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filterPrivacy="1"/>
  <xr:revisionPtr revIDLastSave="0" documentId="13_ncr:1_{6AB956E5-A0B6-4C5B-A71A-CD90F2153415}" xr6:coauthVersionLast="47" xr6:coauthVersionMax="47" xr10:uidLastSave="{00000000-0000-0000-0000-000000000000}"/>
  <bookViews>
    <workbookView xWindow="-120" yWindow="-120" windowWidth="29040" windowHeight="15840" tabRatio="947" firstSheet="1" activeTab="1" xr2:uid="{00000000-000D-0000-FFFF-FFFF00000000}"/>
  </bookViews>
  <sheets>
    <sheet name="SVEUKUPNO" sheetId="7" r:id="rId1"/>
    <sheet name="Novakovec" sheetId="1" r:id="rId2"/>
  </sheets>
  <definedNames>
    <definedName name="A" localSheetId="1">#REF!</definedName>
    <definedName name="A" localSheetId="0">#REF!</definedName>
    <definedName name="A">#REF!</definedName>
    <definedName name="_xlnm.Print_Titles" localSheetId="1">Novakovec!$2:$2</definedName>
    <definedName name="_xlnm.Print_Area" localSheetId="1">Novakovec!$A$1:$F$441</definedName>
    <definedName name="_xlnm.Print_Area" localSheetId="0">SVEUKUPNO!$A$1:$C$21</definedName>
  </definedNames>
  <calcPr calcId="191029"/>
</workbook>
</file>

<file path=xl/calcChain.xml><?xml version="1.0" encoding="utf-8"?>
<calcChain xmlns="http://schemas.openxmlformats.org/spreadsheetml/2006/main">
  <c r="F185" i="1" l="1"/>
  <c r="F441" i="1" l="1"/>
  <c r="F440" i="1"/>
  <c r="F439" i="1"/>
  <c r="F438" i="1"/>
  <c r="F437" i="1"/>
  <c r="F435" i="1"/>
  <c r="F434" i="1"/>
  <c r="F433" i="1"/>
  <c r="F432" i="1"/>
  <c r="F431" i="1"/>
  <c r="F430" i="1"/>
  <c r="F429" i="1"/>
  <c r="F428" i="1"/>
  <c r="F427" i="1"/>
  <c r="F426" i="1"/>
  <c r="F425" i="1"/>
  <c r="F424" i="1"/>
  <c r="F423" i="1"/>
  <c r="F422" i="1"/>
  <c r="F421" i="1"/>
  <c r="F420" i="1"/>
  <c r="F419" i="1"/>
  <c r="F415" i="1"/>
  <c r="F417" i="1"/>
  <c r="F416" i="1"/>
  <c r="F414" i="1"/>
  <c r="F413" i="1"/>
  <c r="F412" i="1"/>
  <c r="F411" i="1"/>
  <c r="F410" i="1"/>
  <c r="F409" i="1"/>
  <c r="F408" i="1"/>
  <c r="F407" i="1"/>
  <c r="F406" i="1"/>
  <c r="F405" i="1"/>
  <c r="F403" i="1"/>
  <c r="F402" i="1"/>
  <c r="F401" i="1"/>
  <c r="F400" i="1"/>
  <c r="F399" i="1"/>
  <c r="F398" i="1"/>
  <c r="F397" i="1"/>
  <c r="F396" i="1"/>
  <c r="F395" i="1"/>
  <c r="F394" i="1"/>
  <c r="F393" i="1"/>
  <c r="F392" i="1"/>
  <c r="F391" i="1"/>
  <c r="F390" i="1"/>
  <c r="F387" i="1"/>
  <c r="F386" i="1"/>
  <c r="F385" i="1"/>
  <c r="F384" i="1"/>
  <c r="F383" i="1"/>
  <c r="F381"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13" i="1"/>
  <c r="F284" i="1"/>
  <c r="F283" i="1"/>
  <c r="F282" i="1"/>
  <c r="F281" i="1"/>
  <c r="F280" i="1"/>
  <c r="F279" i="1"/>
  <c r="F278" i="1"/>
  <c r="F277" i="1"/>
  <c r="F276" i="1"/>
  <c r="F275" i="1"/>
  <c r="F274" i="1"/>
  <c r="F273" i="1"/>
  <c r="F272" i="1"/>
  <c r="F271" i="1"/>
  <c r="F270" i="1"/>
  <c r="F269" i="1"/>
  <c r="F267" i="1"/>
  <c r="F266" i="1"/>
  <c r="F265" i="1"/>
  <c r="F264" i="1"/>
  <c r="F263" i="1"/>
  <c r="F262" i="1"/>
  <c r="F261" i="1"/>
  <c r="F260" i="1"/>
  <c r="F286" i="1"/>
  <c r="F285" i="1"/>
  <c r="F258" i="1"/>
  <c r="F257" i="1"/>
  <c r="F255" i="1"/>
  <c r="F254" i="1"/>
  <c r="F253" i="1"/>
  <c r="F252" i="1"/>
  <c r="F251" i="1"/>
  <c r="F250" i="1"/>
  <c r="F249" i="1"/>
  <c r="F247" i="1"/>
  <c r="F246" i="1"/>
  <c r="F245" i="1"/>
  <c r="F243" i="1"/>
  <c r="F242" i="1"/>
  <c r="F241" i="1"/>
  <c r="F240" i="1"/>
  <c r="F238" i="1"/>
  <c r="F236" i="1"/>
  <c r="F235" i="1"/>
  <c r="F234" i="1"/>
  <c r="F233" i="1"/>
  <c r="F232" i="1"/>
  <c r="F231" i="1"/>
  <c r="F230" i="1"/>
  <c r="F229" i="1"/>
  <c r="F228" i="1"/>
  <c r="F227" i="1"/>
  <c r="F226" i="1"/>
  <c r="F225" i="1"/>
  <c r="F224" i="1"/>
  <c r="F222" i="1"/>
  <c r="F221" i="1"/>
  <c r="F220" i="1"/>
  <c r="F218" i="1"/>
  <c r="F436" i="1" l="1"/>
  <c r="F380" i="1"/>
  <c r="F418" i="1"/>
  <c r="F215" i="1"/>
  <c r="F303" i="1"/>
  <c r="F302" i="1"/>
  <c r="F301" i="1"/>
  <c r="F300" i="1"/>
  <c r="F299" i="1"/>
  <c r="F297" i="1"/>
  <c r="F296" i="1"/>
  <c r="F295" i="1"/>
  <c r="F294" i="1"/>
  <c r="F293" i="1"/>
  <c r="F292" i="1"/>
  <c r="F291" i="1"/>
  <c r="F288" i="1"/>
  <c r="F209" i="1"/>
  <c r="F208" i="1"/>
  <c r="F207" i="1"/>
  <c r="F205" i="1"/>
  <c r="F212" i="1"/>
  <c r="F126" i="1"/>
  <c r="F159" i="1"/>
  <c r="F143" i="1"/>
  <c r="F142" i="1"/>
  <c r="F139" i="1"/>
  <c r="F158" i="1"/>
  <c r="F157" i="1"/>
  <c r="F155" i="1"/>
  <c r="F156" i="1"/>
  <c r="F153" i="1"/>
  <c r="F149" i="1"/>
  <c r="F150" i="1"/>
  <c r="F146" i="1"/>
  <c r="F136" i="1"/>
  <c r="F135" i="1"/>
  <c r="F132" i="1"/>
  <c r="D154" i="1"/>
  <c r="F154" i="1" s="1"/>
  <c r="D148" i="1"/>
  <c r="F148" i="1" s="1"/>
  <c r="D147" i="1"/>
  <c r="F147" i="1" s="1"/>
  <c r="D141" i="1"/>
  <c r="F141" i="1" s="1"/>
  <c r="D140" i="1"/>
  <c r="F140" i="1" s="1"/>
  <c r="D134" i="1"/>
  <c r="F134" i="1" s="1"/>
  <c r="D133" i="1"/>
  <c r="F133" i="1" s="1"/>
  <c r="F96" i="1"/>
  <c r="F95" i="1"/>
  <c r="F94" i="1"/>
  <c r="F93" i="1"/>
  <c r="F92" i="1"/>
  <c r="F91" i="1"/>
  <c r="F90" i="1"/>
  <c r="F89" i="1"/>
  <c r="F87" i="1"/>
  <c r="F86" i="1"/>
  <c r="F85" i="1"/>
  <c r="F84" i="1"/>
  <c r="F83" i="1"/>
  <c r="F82" i="1"/>
  <c r="F81" i="1"/>
  <c r="F80" i="1"/>
  <c r="F181" i="1"/>
  <c r="F178" i="1" l="1"/>
  <c r="F180" i="1"/>
  <c r="F99" i="1"/>
  <c r="F73" i="1" l="1"/>
  <c r="F70" i="1"/>
  <c r="F62" i="1"/>
  <c r="F61" i="1"/>
  <c r="F60" i="1"/>
  <c r="F59" i="1"/>
  <c r="F48" i="1"/>
  <c r="F45" i="1"/>
  <c r="F186" i="1" l="1"/>
  <c r="F188" i="1"/>
  <c r="F187" i="1" s="1"/>
  <c r="F190" i="1"/>
  <c r="F191" i="1"/>
  <c r="F193" i="1"/>
  <c r="F194" i="1"/>
  <c r="F195" i="1"/>
  <c r="F197" i="1"/>
  <c r="F198" i="1"/>
  <c r="F199" i="1"/>
  <c r="F200" i="1"/>
  <c r="F201" i="1"/>
  <c r="F204" i="1"/>
  <c r="F206" i="1"/>
  <c r="F211" i="1"/>
  <c r="F213" i="1"/>
  <c r="F214" i="1"/>
  <c r="F305" i="1"/>
  <c r="F306" i="1"/>
  <c r="F307" i="1"/>
  <c r="F308" i="1"/>
  <c r="F311" i="1"/>
  <c r="F314" i="1"/>
  <c r="F316" i="1"/>
  <c r="F317" i="1"/>
  <c r="F318" i="1"/>
  <c r="F319" i="1"/>
  <c r="F320" i="1"/>
  <c r="F321" i="1"/>
  <c r="F322" i="1"/>
  <c r="F323" i="1"/>
  <c r="F324" i="1"/>
  <c r="F325" i="1"/>
  <c r="F326" i="1"/>
  <c r="F327" i="1"/>
  <c r="F328" i="1"/>
  <c r="F329" i="1"/>
  <c r="F330" i="1"/>
  <c r="F331" i="1"/>
  <c r="F184" i="1"/>
  <c r="F177" i="1"/>
  <c r="F175" i="1"/>
  <c r="F167" i="1"/>
  <c r="F168" i="1"/>
  <c r="F169" i="1"/>
  <c r="F170" i="1"/>
  <c r="F171" i="1"/>
  <c r="F173" i="1"/>
  <c r="F174" i="1"/>
  <c r="F166" i="1"/>
  <c r="F164" i="1"/>
  <c r="F163" i="1"/>
  <c r="F97" i="1"/>
  <c r="F98" i="1"/>
  <c r="F100" i="1"/>
  <c r="F101" i="1"/>
  <c r="F102" i="1"/>
  <c r="F104" i="1"/>
  <c r="F105" i="1"/>
  <c r="F107" i="1"/>
  <c r="F108" i="1"/>
  <c r="F110" i="1"/>
  <c r="F112" i="1"/>
  <c r="F113" i="1"/>
  <c r="F115" i="1"/>
  <c r="F116" i="1"/>
  <c r="F117" i="1"/>
  <c r="F118" i="1"/>
  <c r="F119" i="1"/>
  <c r="F120" i="1"/>
  <c r="F121" i="1"/>
  <c r="F122" i="1"/>
  <c r="F123" i="1"/>
  <c r="F124" i="1"/>
  <c r="F125" i="1"/>
  <c r="F127" i="1"/>
  <c r="F128" i="1"/>
  <c r="F160" i="1"/>
  <c r="F161" i="1"/>
  <c r="F162" i="1"/>
  <c r="F47" i="1"/>
  <c r="F51" i="1"/>
  <c r="F52" i="1"/>
  <c r="F55" i="1"/>
  <c r="F57" i="1"/>
  <c r="F64" i="1"/>
  <c r="F65" i="1"/>
  <c r="F66" i="1"/>
  <c r="F67" i="1"/>
  <c r="F69" i="1"/>
  <c r="F72" i="1"/>
  <c r="F75" i="1"/>
  <c r="F76" i="1"/>
  <c r="F41" i="1"/>
  <c r="F44" i="1"/>
  <c r="F27" i="1"/>
  <c r="F30" i="1"/>
  <c r="F31" i="1"/>
  <c r="F32" i="1"/>
  <c r="F33" i="1"/>
  <c r="F34" i="1"/>
  <c r="F35" i="1"/>
  <c r="F36" i="1"/>
  <c r="F37" i="1"/>
  <c r="F38" i="1"/>
  <c r="F39" i="1"/>
  <c r="F40" i="1"/>
  <c r="F26" i="1"/>
  <c r="F7" i="1"/>
  <c r="F8" i="1"/>
  <c r="F9" i="1"/>
  <c r="F11" i="1"/>
  <c r="F12" i="1"/>
  <c r="F13" i="1"/>
  <c r="F14" i="1"/>
  <c r="F15" i="1"/>
  <c r="F16" i="1"/>
  <c r="F17" i="1"/>
  <c r="F18" i="1"/>
  <c r="F19" i="1"/>
  <c r="F20" i="1"/>
  <c r="F21" i="1"/>
  <c r="F22" i="1"/>
  <c r="F6" i="1"/>
  <c r="F77" i="1" l="1"/>
  <c r="F183" i="1"/>
  <c r="F196" i="1"/>
  <c r="F287" i="1"/>
  <c r="F42" i="1"/>
  <c r="F202" i="1"/>
  <c r="F4" i="1"/>
  <c r="F3" i="1" s="1"/>
  <c r="F23" i="1"/>
  <c r="F165" i="1"/>
  <c r="F310" i="1"/>
  <c r="F309" i="1" s="1"/>
  <c r="F189" i="1"/>
  <c r="F182" i="1" l="1"/>
  <c r="F1" i="1" s="1"/>
  <c r="C16" i="7" s="1"/>
  <c r="C18" i="7" s="1"/>
</calcChain>
</file>

<file path=xl/sharedStrings.xml><?xml version="1.0" encoding="utf-8"?>
<sst xmlns="http://schemas.openxmlformats.org/spreadsheetml/2006/main" count="1259" uniqueCount="886">
  <si>
    <t>R. br.</t>
  </si>
  <si>
    <t>Opis</t>
  </si>
  <si>
    <t>Jed. mj.</t>
  </si>
  <si>
    <t>Količina</t>
  </si>
  <si>
    <t>Jed. Cijena</t>
  </si>
  <si>
    <t>Ukupno</t>
  </si>
  <si>
    <t>KANALIZACIJSKA MREŽA</t>
  </si>
  <si>
    <t>Pripremni radovi</t>
  </si>
  <si>
    <t>Projektna dokumentacija</t>
  </si>
  <si>
    <t xml:space="preserve">Geodetsko iskolčenje trase svih objekata i cjevovoda. Rad obuhvaća sve radove na obilježavanju i lociranju trase planiranih radova s upisivanjem oznaka i osiguranja te izradu Elaborata iskolčenja. Radovi po ovoj stavci moraju biti obavljeni od strane ovlaštenog inženjera geodezije. Uključiti i postavljanje visinskih točaka repera (s održavanjem i kontrolom istih tijekom kompletnog trajanja izvođenja radova) za kontrolu visina tijekom građenja. Elaboratima iskolčenja je potrebno obuhvatiti kompletan prikaz svih točaka.
</t>
  </si>
  <si>
    <t>m'</t>
  </si>
  <si>
    <t>Rušenje drveća (ø 10 do 40 cm) na trasi kanalizacije (u pojasu izvođenja radova širine do 10 m) s vađenjem panjeva. Širina pojasa izvođenja radova određena je elaboratom nepotpunog izvlaštenja. Panjeve i granje je potrebno odvesti na deponiju te zbrinuti sukladno Zakonu o otpadu. Drveće izrezati u trupce i deponirati izvan pojasa izvođenja radova.</t>
  </si>
  <si>
    <t>kom</t>
  </si>
  <si>
    <t>Strojno rezanje i razbijanje asfalta na mjestima gdje se kanalizacija polaže u prometnice te na mjestima prijelaza kanalizacije ispod prometnice, kolnih i pješačkih ulaza. U cijenu uključiti odvoz otpadnog asfalta na stalnu deponiju te zbrinjavanje prema Zakonu o otpadu.</t>
  </si>
  <si>
    <t>Uklanjanje betonskih opločnjaka na mjestima kolnih i pješačkih ulaza. Betonske opločnjake pažljivo skidati te deponirati na primjereno mjesto jer će se isti ponovo polagati na istoj lokaciji po završetku zatrpavanja kanalizacije.</t>
  </si>
  <si>
    <t>Uklanjanje betonskih rubnjaka na mjestu izvedbe kanalizacije. U cijenu uključiti odvoz uklonjenih betonskih rubnjaka na stalnu deponiju te zbrinjavanje prema Zakonu o otpadu.</t>
  </si>
  <si>
    <t xml:space="preserve">Uklanjanje betonske kanalice na mjestu izvedbe kanalizacije. U cijenu uključiti odvoz uklonjenih betonskih kanalica na stalnu deponiju te zbrinjavanje prema Zakonu o otpadu. </t>
  </si>
  <si>
    <t>m</t>
  </si>
  <si>
    <t>Iskop i zatrpavanje materijala C kategorije (probni iskop vel. 0,4 x 1,0 x 1,2 m) za točno utvrđivanje položaja postojećih podzemnih instalacija na križanjima s kanalizacijom i svakih 25 m kod paralelnog vođenja.  Napomena: Točan broj otkopa (šliceva) i količina iskopa odredit će se prema potrebi na licu mjesta u dogovoru sa vlasnikom instalacija i Nadzornim inženjerom</t>
  </si>
  <si>
    <t xml:space="preserve">Privremena regulacija prometa, postavljanje prometnih znakova i signalizacije za vrijeme izvođenja radova na kanalizaciji u blizini prometnica, pješačkih i biciklističkih staza. Stavkom je obuhvaćeno i uklanjanje znakova po završetku radova. U cijenu također uključiti izradu elaborata regulacije prometa, ishođenje potrebnih suglasnosti i dozvola od nadležnih institucija, kao i sve troškove vezane uz ishođenje potrebnih sugasnosti, dozvola i odobrenja. </t>
  </si>
  <si>
    <t>kpl</t>
  </si>
  <si>
    <t>Zemljani radovi</t>
  </si>
  <si>
    <t>Napomena: Izvoditelj je dužan odrediti mjesto ispuštanja ispumpane vode u dogovoru s nadzornim inženjerom. Izvoditelj preuzima odgovornost i eventualnu naknadu štete koja bi nastala prilikom ispumpavanja vode.</t>
  </si>
  <si>
    <t>Utovar i odvoz viška materijala iz iskopa na stalnu deponiju. Ova količina se odnosi na eventualni višak materijala ostao nakon izgradnje građevine.</t>
  </si>
  <si>
    <t>Kanalizacijski radovi</t>
  </si>
  <si>
    <t>Nabava, doprema i ugradnja, na mjestu izvedbe spoja kućnog priključka na kanalizacijski cjevovod,  T-komada prema odabranom cijevnom materijalu kanalizacije sa svim potrebnim spojnim i brtvenim materijalom u vodonepropustnoj izvedbi (sukladno odgovarajućem standardu). Točnu lokaciju na terenu odrediti će predstavnik izvođača i naručitelja uz suglasnost krajnjeg korisnika (vlasnika).</t>
  </si>
  <si>
    <t>Nabava, doprema i razvažanje duž iskopanog rova te ugradnja revizijskih okana unutarnjeg promjera 100 cm sa ugrađenim odgovarajućim penjalicama izrađenim prema normi EN 13101:2003, minimalne širine gazišta 280 mm. Baze revizijskih okana moraju biti opremljene integriranim plastičnim kinetama sa odgovarajućim integriranim spojnicama, te svim potrebnim spojnim i fazonskim komadima, za izvedbu spojeva cijevi na revizijska okna u vodonepropusnoj izvedbi.</t>
  </si>
  <si>
    <t>dubine okna do 2,00 m</t>
  </si>
  <si>
    <t>dubine okna &gt; 2,00 m</t>
  </si>
  <si>
    <t>Ostali radovi</t>
  </si>
  <si>
    <t>m3</t>
  </si>
  <si>
    <t xml:space="preserve">Zaštita postojećih podzemnih vodovodnih i plinskih instalacija na mjestima križanja sa projektiranom kanalizacijom kroz čitavu širinu prekopa, sukladno sa uvjetima vlasnika instalacija. </t>
  </si>
  <si>
    <t>Izmještanje TK instalacija - neovisno o vrsti kabla.
U stavci uračunati uklanjanje postojećeg kabla te dobavu i ugradnju novog kabla sa svim potrebnim radovima i materijalom, a u svemu prema propisima vlasnika instalacija.</t>
  </si>
  <si>
    <t>Izmicanje uličnih električnih stupova. U stavci uračunati sve potrebne elektro radove i materijale kao i ostale građevinske radove (iskop, zatrpavanje i odvoz viška materijala).</t>
  </si>
  <si>
    <t xml:space="preserve">Nabava, doprema i ugradnja betonskih rubnjaka dimenzija 15/25/100 cm sa zalijevanjem spojnica cementnim mortom i njegom betona. U stavku uključena izrada podloge rubnjaka od betona C 12/15. Izvođenje prema detalju iz Izvedbenog projekta! </t>
  </si>
  <si>
    <t>Obnova makadamskog kolnika šljunkom u sloju debljine 30 cm. U cijenu uključiti dobavu, dopremu i ugradnju potrebnog materijala prema važećim standardima i normativima za tu vrstu radova.</t>
  </si>
  <si>
    <t>Izrada betonskih opločnjaka na kolnim i pješačkim prilazima na zbijenu šljunčanu podlogu. U cijenu uključiti nabavu, dopremu i polaganje betonskih opločnjaka na sloj pijeska debljine 10 cm te završno fugiranje finim pijeskom. U cijenu uključiti i betonske rubnjake.</t>
  </si>
  <si>
    <t>Izrada kolnih ulaza šljunkom u sloju debljine 20 cm na zbijenoj zemljanoj podlozi. U cijenu uključiti nabavu, dopremu i ugradnju potrebnog materijala.</t>
  </si>
  <si>
    <t xml:space="preserve">Nabava, doprema i ugradnja betonskih kanalica dimenzija 40/12/50 cm sa zalijevanjem spojnica cementnim mortom i njegom betona. U cijenu uključen sav potreban dodatan rad i materijal. Izvođenje prema detalju iz Izvedbenog projekta! </t>
  </si>
  <si>
    <t>Uređenje oštećenih zelenih površina prilikom izvođenja radova koje obuhvaća fino planiranje zemlje, humusiranje i zasijavanje  travnim sjemenom.</t>
  </si>
  <si>
    <t>PRIPREMNI RADOVI</t>
  </si>
  <si>
    <t>Uređenje radnog pojasa na prostoru izgradnje CS s utovarom i odvozom otpadnog materijala na stalnu deponiju sa zbrinjavanjem istog prema Zakonu o otpadu.</t>
  </si>
  <si>
    <t>Geodetsko iskolčenje građevine crpne stanice fekalnih otpadnih voda s izradom geodetskog elaborata iskolčenja. Za iskolčenje koristiti minimalno 4 točke. Uključiti i postavljanje visinskih točaka repera (s održavanjem i kontrolom istih tijekom kompletnog trajanja izvođenja radova) za kontrolu visina tijekom građenja.</t>
  </si>
  <si>
    <t>ČELIČNO ŽMURJE</t>
  </si>
  <si>
    <t>Pobijanje i vađenje čeličnog žmurja kao zaštita iskopa građevinske jame za montažu tipske precrpne stanice. U stavku uključiti razupiranje građevne jame gredama i čeličnim razupiračima. Pobijanje žmurja i razupiranje građevne jame izvoditi prema nacrtu iz projektne dokumentacije.</t>
  </si>
  <si>
    <t>ZEMLJANI RADOVI</t>
  </si>
  <si>
    <t>Strojni otkop površinskog sloja humusa debljine cca 30 cm na prostoru izgradnje precrpne stanice, s odvajanjem istoga od ostalog iskopanog materijala i deponiranjem na zasebnoj deponiji. Predmetno tlo koristiti za uređenje okoliša oko građevine.</t>
  </si>
  <si>
    <t xml:space="preserve">Strojni iskop građevne jame u tlu "C" ktg. unutar čeličnog žmurja, a do projektirane kote dna iskopa, s utovarom i odvozom iskopanog materijala na stalnu deponiju. U cijenu stavke uključeno je crpljenje vode iz rova (rad crpki, izvedba bunara, sav potreban pribor i oprema te sve potrebne pomoćne radnje) </t>
  </si>
  <si>
    <t>Grubo i fino planiranje dna građevne jame uz dodavanje ili odsjecanje tla do projektirane visine.</t>
  </si>
  <si>
    <t>Zatrpavanje građevne jame oko precrpne stanice šljunčanim materijalom granulacije 8/32 mm. Zatrpavanje izvesti u slojevima od po 30 cm uz nabijanje vibro nabijačima do razine pokrovne ploče.</t>
  </si>
  <si>
    <t>TESARSKI RADOVI</t>
  </si>
  <si>
    <t>BETONSKI I ARMIRANOBET. RADOVI</t>
  </si>
  <si>
    <t>kg</t>
  </si>
  <si>
    <t>OSTALI RADOVI</t>
  </si>
  <si>
    <t>Izrada asfaltnog zastora prilaza crpne stanice na zbijenu šljunčanu podlogu. Stavka uključuje i nabavu, dobavu i ugradnju betonskih rubnjaka 8/10/100  od ograde precrpne stanice do priključka na javnu prometnicu sa zaljevanjem spojnica cementnim mortom i njegom betona, te izradom podloge rubnjaka od betona C 12/15.  U cijenu uključiti špricanje emulzijom, te  nabavu, dopremu i ugradnju:</t>
  </si>
  <si>
    <t xml:space="preserve">nosivi sloj u debljini 6 cm sa asfaltom AC 16, surf 50/70 </t>
  </si>
  <si>
    <t>Izrada radioničkih nacrta potrebnih pozicija u skladu s tehnologijom izvođača.</t>
  </si>
  <si>
    <t>Izrada detaljnih uputa za rad i održavanje postrojenja s tehnološkom shemom te izrada natpisnih pločica.</t>
  </si>
  <si>
    <t>Odvoz kompletnog otpadnog materijala na deponiju udaljenosti do 10 km.</t>
  </si>
  <si>
    <t>Transport materijala, alata i opreme na gradilište, te povrat materijala i alata s gradilišta.</t>
  </si>
  <si>
    <t>Prateći građevinski radovi uz strojarske radove, a koji uključuju: bušenje rupa za prolaz instalacija, usijecanje instalacijskih koridora u zid i pod objekta, zatvaranje i obrada oštećenih građevinskih elemenata i sl. Stavka uključuje i sve ostale potrebne materijale i radnje do povrata građevinske konstrukcije u prethodno stanje.</t>
  </si>
  <si>
    <r>
      <t>m</t>
    </r>
    <r>
      <rPr>
        <vertAlign val="superscript"/>
        <sz val="11"/>
        <rFont val="Arial"/>
        <family val="2"/>
        <charset val="238"/>
      </rPr>
      <t>2</t>
    </r>
  </si>
  <si>
    <r>
      <t>m</t>
    </r>
    <r>
      <rPr>
        <vertAlign val="superscript"/>
        <sz val="11"/>
        <rFont val="Arial"/>
        <family val="2"/>
        <charset val="238"/>
      </rPr>
      <t>3</t>
    </r>
  </si>
  <si>
    <t>Dobava i postavljanje čeličnih ploča za prijelaz automobila preko iskopanog rova za vrijeme izvođenja radova te premještanje ploča sukladno napredovanju radova.</t>
  </si>
  <si>
    <t>Nabava, doprema i ugradnja osjetnika tlaka za vizualnu kontrolu tlaka vode u tlačnom cjevovodu, komplet s kuglastom slavinom DN15 (Ø½“). Tehnički opis i karakteristike: Procesni tlak tlači metalnu procesnu membranu punjenu uljem koja prenosi tlak do wheatstoneovog otpornog mosta (tehnologija poluvodiča).Promjena napona direktno je povezana s promjenom tlaka.
- Izlazni signal -  4...20 mA (s dvije žice); 0...10 V (s tri žice)
- Raspon signala - 4 do 20 mA 3,8...20,5 mA
- Opterećenje - 4 do 20 mA RLmaks ≤ (UB – 6,5 V) / 22 mA 1)
- Radni otpor (za uređaje od 0 do 10 V) Radni otpor mora biti ≥5 [kΩ]
- Signal nakon alarma - 4 do 20 mA maks. alarm &gt;21 mA
- Dinamično ponašanje Vremenska konstanta (T90) 15 ms
- RLmaks: maksimalni radni otpor; UB: napon napajanja
- Napon napajanja 4...20 mA izlaz: 10...30 V DC; 0...10 V izlaz: 12...30 V DC
- Potrošak struje s dvije žice: ≤26 mA; s tri žice: &lt;12 mA
- Stupanj zaštite Kućište IP65 NEMA vrste 4X
- Utjecaj napajanja ≤0,005 % za URL/1 V
- Zaostala valovitost ±5 %
- Karakteristike performansi
- Referentna točnost ±0,5 %"
- Toplinska promjena nultog izlaza i mjerni raspon izlaza &lt;1 bar: &lt;1 % ≥1 bar: &lt;0,8 %
- Dugoročna stabilnost 1 godina: ±0,2 %; 5 godina: ±0,4 %
- Vrijeme uklopa ≤2 s
- Okruženje - Raspon temperature okoline -40 do +70 °C
- Raspon temperature za skladištenje –40 do +85 °C</t>
  </si>
  <si>
    <t>- Klimatska klasa Klasa 3K5
- Elektromagnetska kompatibilnost – Emitiranje smetnji sukladno standardu EN 61326 oprema B
- Otpornost na smetnje sukladno standardu EN 61326, dodatak A (industrijski sektor)
- Prema preporuci NAMUR EMC (NE21)
- Raspon procesne temperature -25 do +85 °C
- TSE certifikat za prikladnost za sve sastavne dijelove uređaja u doticaju s procesom
- Procesna izolacijska membrana AISI 316L DIN/EN materijal 1.4435
- Materijali koji nisu doticaju s procesom Kućište: od nehrđajućeg čelika 316L
- Ulje za nadolijevanje: sintetičko ulje NSF-H1 sukladno FDA 21 CFR 178.3570
- Materijali u doticaju s procesom 
- Procesni priključci: 316L metalna procesna izolacijska membrana: AISI 316L</t>
  </si>
  <si>
    <t>a) s utovarom i odvozom na stalnu deponiju</t>
  </si>
  <si>
    <t xml:space="preserve"> b) s odlaganjem materijala na min. udaljenost 1,0 m od ruba rova</t>
  </si>
  <si>
    <t xml:space="preserve">Uklanjanje betonskih opločnjaka na kolnim i pješačkim ulazima u dvorišta na mjestu izvedbe kanalizacije. U cijenu uključiti odvoz uklonjenih opločnjaka na stalnu deponiju te zbrinjavanje prema Zakonu o otpadu. </t>
  </si>
  <si>
    <t>1.</t>
  </si>
  <si>
    <t>čelično žmurje</t>
  </si>
  <si>
    <t>Naziv ponuditelja:</t>
  </si>
  <si>
    <t>Adresa:</t>
  </si>
  <si>
    <t>OIB:</t>
  </si>
  <si>
    <t>IBAN:</t>
  </si>
  <si>
    <t>Telefon/fax:</t>
  </si>
  <si>
    <t>E-mail:</t>
  </si>
  <si>
    <t>Naručitelj:</t>
  </si>
  <si>
    <t xml:space="preserve">Međimurske vode d.o.o. </t>
  </si>
  <si>
    <t>Čakovec, Matice hrvatske 10</t>
  </si>
  <si>
    <t>40 000 Čakovec</t>
  </si>
  <si>
    <t>Broj</t>
  </si>
  <si>
    <t>Obuhvaćeni radovi</t>
  </si>
  <si>
    <t>Iznos</t>
  </si>
  <si>
    <t>UKUPNO (bez PDV-a):</t>
  </si>
  <si>
    <t>Mjesto i datum:</t>
  </si>
  <si>
    <t>završni sloj u debljini 3 cm sa asfaltom AC 8 surf 50/70 eruptivnog porijekla</t>
  </si>
  <si>
    <t>Nabava, doprema, prijevoz na mjesto gradnje i ugradnja  kanalizacijskih cijevi (tjemene nosivosti minimalno SN 8). U cijenu uključiti svu potrebnu pripremu (rezanje cijevi, obradu krajeva i sl.) kao i sav ostali potreban rad i materijal. Spajanje cijevi izvesti prema uputama proizvođača.</t>
  </si>
  <si>
    <t>Razbijanje betonskih kolnih i pješačkih ulaza u dvorišta, namjestu izvedbe kanalizacije a debljine do 15 cm. U cijenu uključiti odvoz otpadnog betona na stalnu deponiju te zbrinjavanje prema Zakonu o otpadu.</t>
  </si>
  <si>
    <t>Nabava, doprema, montaža, demontaža i čišćenje drvene oplate betonske podloge precrpne stanice.</t>
  </si>
  <si>
    <t>Izmještanje plinovoda - neovisno o vrsti materijala i promjeru plinske cijevi.
U stavci uračunati uklanjanje postojeće cijevi te dobavu i ugradnju novih cijevi sa svim potrebnim radovima i materijalom, a u svemu prema propisima vlasnika instalacija.</t>
  </si>
  <si>
    <r>
      <t>m</t>
    </r>
    <r>
      <rPr>
        <vertAlign val="superscript"/>
        <sz val="10"/>
        <rFont val="Arial"/>
        <family val="2"/>
        <charset val="238"/>
      </rPr>
      <t>2</t>
    </r>
  </si>
  <si>
    <t>Obnova betonskih opločnjaka na kolnim i pješačkim prilazima na zbijenu šljunčanu podlogu. U cijenu uključiti polaganje postojećih (demontiranih) betonskih opločnjaka na sloj pijeska debljine 10 cm te završno fugiranje finim pijeskom.</t>
  </si>
  <si>
    <r>
      <t xml:space="preserve">Nabava, doprema, razvažanje uz rov  i montaža </t>
    </r>
    <r>
      <rPr>
        <sz val="9"/>
        <rFont val="Arial"/>
        <family val="2"/>
      </rPr>
      <t>tlačnih kanalizacijskih cijevi (NP 10) .</t>
    </r>
    <r>
      <rPr>
        <sz val="9"/>
        <rFont val="Arial"/>
        <family val="2"/>
        <charset val="238"/>
      </rPr>
      <t xml:space="preserve"> U cijenu  uključiti svu  potrebnu pripremu (rezanje cijevi,  obradu krajeva i spajanje elektrofuzijskim spojnicama) te sav potrebni spojni i brtveni materijal.</t>
    </r>
  </si>
  <si>
    <r>
      <t xml:space="preserve">Nabava, utovar na deponiji, prijevoz na mjesto gradnje i ugradnja </t>
    </r>
    <r>
      <rPr>
        <sz val="9"/>
        <rFont val="Arial"/>
        <family val="2"/>
      </rPr>
      <t>koljena</t>
    </r>
    <r>
      <rPr>
        <sz val="9"/>
        <rFont val="Arial"/>
        <family val="2"/>
        <charset val="238"/>
      </rPr>
      <t xml:space="preserve"> na horizontalnim skretanjima trase tlačnih cjevovoda. Predviđeno je spajanje koljena sa cijevi varenjem.</t>
    </r>
  </si>
  <si>
    <t>b) s odlaganjem materijala na min. udaljenost 1,0 m od ruba rova</t>
  </si>
  <si>
    <t>1.1.</t>
  </si>
  <si>
    <t>1.1.1.</t>
  </si>
  <si>
    <t>1.1.1.1.1</t>
  </si>
  <si>
    <t>1.1.1.2</t>
  </si>
  <si>
    <t>1.1.1.3</t>
  </si>
  <si>
    <t>1.1.1.4</t>
  </si>
  <si>
    <t>1.1.1.5</t>
  </si>
  <si>
    <t>1.1.1.6</t>
  </si>
  <si>
    <t>1.1.1.7</t>
  </si>
  <si>
    <t>1.1.1.8</t>
  </si>
  <si>
    <t>1.1.1.9</t>
  </si>
  <si>
    <t>1.1.1.10</t>
  </si>
  <si>
    <t>1.1.1.11</t>
  </si>
  <si>
    <t>1.1.2.1</t>
  </si>
  <si>
    <t>1.1.2.1.0</t>
  </si>
  <si>
    <t>1.1.2.1.1</t>
  </si>
  <si>
    <t>1.1.2.1.2</t>
  </si>
  <si>
    <t>1.1.2.2</t>
  </si>
  <si>
    <t>1.1.2.3</t>
  </si>
  <si>
    <t>1.1.2.4</t>
  </si>
  <si>
    <t>1.1.2.5</t>
  </si>
  <si>
    <t>1.1.2.6</t>
  </si>
  <si>
    <t>1.1.2.7</t>
  </si>
  <si>
    <t>1.1.2.8</t>
  </si>
  <si>
    <t>1.1.2.9</t>
  </si>
  <si>
    <t>1.1.2.10</t>
  </si>
  <si>
    <t>1.1.3.1</t>
  </si>
  <si>
    <t>1.1.3.1.1</t>
  </si>
  <si>
    <t>1.1.3.2</t>
  </si>
  <si>
    <t>1.1.3.2.1</t>
  </si>
  <si>
    <t>1.1.3.3</t>
  </si>
  <si>
    <t>1.1.3.4</t>
  </si>
  <si>
    <t>1.1.3.4.1</t>
  </si>
  <si>
    <t>1.1.3.5</t>
  </si>
  <si>
    <t>1.1.3.6</t>
  </si>
  <si>
    <t>1.1.3.6.1</t>
  </si>
  <si>
    <t>1.1.3.6.2</t>
  </si>
  <si>
    <t>1.1.3.7</t>
  </si>
  <si>
    <t>1.1.3.8</t>
  </si>
  <si>
    <t>1.1.3.9</t>
  </si>
  <si>
    <t>1.1.3.10</t>
  </si>
  <si>
    <t>1.1.3.11</t>
  </si>
  <si>
    <t>1.1.3.12</t>
  </si>
  <si>
    <t>1.1.4</t>
  </si>
  <si>
    <t>1.1.4.1</t>
  </si>
  <si>
    <t>1.1.4.2</t>
  </si>
  <si>
    <t>1.1.4.6</t>
  </si>
  <si>
    <t>1.1.4.7</t>
  </si>
  <si>
    <t>1.1.4.10</t>
  </si>
  <si>
    <t>1.1.4.10.1</t>
  </si>
  <si>
    <t>1.1.4.11</t>
  </si>
  <si>
    <t>1.1.4.13</t>
  </si>
  <si>
    <t>1.1.4.14</t>
  </si>
  <si>
    <t>1.1.4.15</t>
  </si>
  <si>
    <t>1.1.4.16</t>
  </si>
  <si>
    <t>1.1.4.17</t>
  </si>
  <si>
    <t>1.1.4.18</t>
  </si>
  <si>
    <t>1.1.4.19</t>
  </si>
  <si>
    <t>1.1.4.20</t>
  </si>
  <si>
    <t>1.1.1.12</t>
  </si>
  <si>
    <t>STROJARSKI RADOVI</t>
  </si>
  <si>
    <t>Hidrodinamičko mehaničko čišćenje i visokotlačno strojno ispiranje novoizgrađenog kanalizacijskog sustava s usisavanjem nečistoća nastalih ispiranjem cjevovoda, revizijskih okana i ostalih objekata. Navedene radove odraditi prije pristupanja ispitivanju vodonepropusnosti i CCTV inspekciji (završeni svi radovi, osim asfaltiranja). Stavka obuhvaća hidrodinamičko mehaničko čišćenje i visokotlačno ispiranje cjelokupnog kanalizacijskog sustava s usisavanjem nečistoća specijalnim vozilom tipa kanalčistač, postavljane gumenih čepova za sprječavanje prodora nečistoća u postojeći sustav, uključujući sav rad i materijal za rad.
Obračun po m' kanalizacijskih kolektora i revizijskih okana koji su mehanički očišćeni i ispirani.</t>
  </si>
  <si>
    <t>1.1.2.2.0</t>
  </si>
  <si>
    <t>1.1.2.2.1</t>
  </si>
  <si>
    <t>1.1.2.2.2</t>
  </si>
  <si>
    <t>1.1.2.2.3</t>
  </si>
  <si>
    <r>
      <t>Strojno čišćenje grmlja i niskog raslinja na trasi kanalizacije (</t>
    </r>
    <r>
      <rPr>
        <sz val="9"/>
        <rFont val="Arial"/>
        <family val="2"/>
        <charset val="1"/>
      </rPr>
      <t>u pojasu izvođenja radova širine do 10 m</t>
    </r>
    <r>
      <rPr>
        <sz val="9"/>
        <rFont val="Arial"/>
        <family val="2"/>
        <charset val="238"/>
      </rPr>
      <t>) sa odvozom istog na deponiju te zbrinjavanjem sukladno Zakonu o otpadu. Širina pojasa izvođenja radova određena je elaboratom nepotpunog izvlaštenja.</t>
    </r>
  </si>
  <si>
    <r>
      <t>Nabava, doprema i ugradnja tamponskog sloja šljunkom granulacije 0-63 mm debljine 40cm ispod asfaltnog prilaza precrpne stanice. Modul stišljivosti mora iznositi min. 80 MN/m</t>
    </r>
    <r>
      <rPr>
        <vertAlign val="superscript"/>
        <sz val="9"/>
        <rFont val="Arial"/>
        <family val="2"/>
        <charset val="238"/>
      </rPr>
      <t>2</t>
    </r>
    <r>
      <rPr>
        <sz val="9"/>
        <rFont val="Arial"/>
        <family val="2"/>
        <charset val="238"/>
      </rPr>
      <t>.</t>
    </r>
  </si>
  <si>
    <t xml:space="preserve">Ispitivanje gravitacijskih cjevovoda s revizijskim oknima na vodonepropusnost te dostava ispitnog izvještaja u pisanom obliku u 3 primjerka.
Ispitivanje vodonepropusnosti izvodi se u skladu sa zahtjevima prema normi HRN EN 1610:2015 za najveću cjelinu koja obuhvaća revizijsko okno sa pripadajućim uzvodnim ili nizvodnim cjevovodom. Dozvoljeno je zasebno ispitivanje revizijskih okana i cjevovoda gdje se revizijska okna ispituju s vodom, a cjevovod sa zrakom. Ispitivanje vodonepropusnosti obuhvaća ispitivanje izvoda za kućni priključak sa priključnim oknom.
Ispitivanje sustava odvodnje na vodonepropusnost provodi se prema akreditiranoj metodi prema normi HRN EN 1610:2015 točke 13. Ispitivanje mora izvršiti za to akreditirana pravna  ili fizička osoba - obrtnik od strane Hrvatske akreditacijske agencije (HAA) prema normi HRN EN ISO/IEC 17025:2017, a koja posjeduje rješenje nadležnog ministarstva za vodno gospodarstvo o ispunjenju posebnih uvjeta za obavljanje djelatnosti ispitivanja vodonepropusnosti građevina za odvodnju i pročišćavanje otpadnih voda.
Ispitivanje vodonepropusnosti sustava odvodnje planira se i provodi na način da se sustavno ispitaju svi spojevi (svi radovi završeni, osim asfaltiranja, te očišćena ispitna dionica).
U jediničnu cijenu uključena dobava i doprema potrebnih količina vode za ispitivanje ukoliko se ispituje vodom, postavljanje pneumatskih čepova, sav rad i materijal za rad.
Obračun po mˡ gravitacijskog cjevovoda na kojem se vrši ispitivanje vodonepropusnosti.
</t>
  </si>
  <si>
    <t>1.1.2.11</t>
  </si>
  <si>
    <t>1.1.4.22</t>
  </si>
  <si>
    <t>1.2</t>
  </si>
  <si>
    <t>nosivi sloj u debljini 7 cm sa asfaltom AC 22, base 50/70</t>
  </si>
  <si>
    <t>1.1.1.1.</t>
  </si>
  <si>
    <t>1.1.1.13</t>
  </si>
  <si>
    <t>1.1.2</t>
  </si>
  <si>
    <t>1.1.3</t>
  </si>
  <si>
    <t>1.1.3.5.1</t>
  </si>
  <si>
    <t>1.1.3.10.1</t>
  </si>
  <si>
    <t>1.1.3.11.1</t>
  </si>
  <si>
    <t>1.1.4.1.1</t>
  </si>
  <si>
    <t>1.1.4.9.1</t>
  </si>
  <si>
    <t>1.1.4.9.2</t>
  </si>
  <si>
    <t>1.1.4.23</t>
  </si>
  <si>
    <t>1.1.4.24</t>
  </si>
  <si>
    <t>1.2.1</t>
  </si>
  <si>
    <t>1.2.2</t>
  </si>
  <si>
    <t>1.2.3</t>
  </si>
  <si>
    <t>1.2.4</t>
  </si>
  <si>
    <t>1.2.5</t>
  </si>
  <si>
    <t>1.2.6</t>
  </si>
  <si>
    <t>1.2.7</t>
  </si>
  <si>
    <t>1.2.7.1</t>
  </si>
  <si>
    <t>1.2.7.2</t>
  </si>
  <si>
    <t>KANALIZACIJA NASELJA ŠTRIGOVA</t>
  </si>
  <si>
    <t>SVEUKUPNO KANALIZACIJA NASELJA ŠTRIGOVA</t>
  </si>
  <si>
    <t xml:space="preserve">Zaštita postojećih podzemnih elektroenergetskih i telefonskih kabela na mjestima križanja sa projektiranom kanalizacijom kroz čitavu širinu prekopa, sukladno sa uvjetima vlasnika instalacija. </t>
  </si>
  <si>
    <t>1.1.4.3</t>
  </si>
  <si>
    <t>1.1.4.4</t>
  </si>
  <si>
    <t>1.1.4.5</t>
  </si>
  <si>
    <t>1.1.4.8.1</t>
  </si>
  <si>
    <t>1.1.4.8.2</t>
  </si>
  <si>
    <t>Geodetsko snimanje izvedenog stanja kanalizacije sa svim objektima na mreži, s izradom geodetskog elaborata te provedbom u katastru instalacija.</t>
  </si>
  <si>
    <t xml:space="preserve">Geodetsko snimanje kućnih priključaka:
Geodetsko snimanje izvedenog stanja kućnih priključaka s izradom geodetskog elaborata te provedbom u katastru     instalacija.
Obračun po komadu kućnog priključka. </t>
  </si>
  <si>
    <t>Geodetsko snimanje CRPNE STANICE:
Geodetsko snimanje izvedenog stanja precrpne stanice sa prilaznim putem i ogradom  s izradom geodetskog elaborata te provedbom u katastru instalacija.
Obračun po komadu crpne stanice.</t>
  </si>
  <si>
    <t>1.1.4.21</t>
  </si>
  <si>
    <t xml:space="preserve">Uklanjanje postojećih betonskih propusta na trasi. U cijenu uključiti odvoz uklonjenih betonskih propusta na stalnu deponiju te zbrinjavanje prema Zakonu o otpadu. </t>
  </si>
  <si>
    <t xml:space="preserve">Nabava, doprema i ugradnja betonskih propusta DN 500mm sa izvedbom betonskih glava. U cijenu uključen sav potreban dodatan rad i materijal.  Izvođenje prema detalju iz Izvedbenog projekta! </t>
  </si>
  <si>
    <t xml:space="preserve">Uklanjanje postojećih betonskih propusta na trasi. Betonske propuste pažljivo skidati te deponirati na primjereno mjesto, jer će se isti ponovno polagati na istoj lokaciji po završetku zatrpavanja cjevovoda. </t>
  </si>
  <si>
    <t>Ponovna ugradnja uklonjenih betonskih propusta. U cijenu uključen sav potreban dodatan rad i materijal.</t>
  </si>
  <si>
    <t>1.1.1.14</t>
  </si>
  <si>
    <t>1.1.4.25</t>
  </si>
  <si>
    <t xml:space="preserve">Izrada Izvedbenih projekata  za sve radove obuhvaćene ovim troškovnikom, a sve u skladu s glavnim projektima i pripadajućim potvrdama glavnih projekata te sukladno odabranoj tehnologiji izvođenja radova Izvođača. Izvedbeni projekti moraju biti u svemu izrađeni sukladno važećem Zakonu. Također, ukoliko je izvedbeni projekt izrađen od tvrtke registrirane izvan Republike Hrvatske, izvedbeni projekti moraju biti nostrificirani. Cijena stavke uključuje sve potrebne terenske i uredske radove za izradu svih verzija izvedbenog projekta, sve do konačne verzije odobrene od strane Inženjera i Naručitelja. Odobreni izvedbeni projekt izraditi u po šest tiskanih primjeraka i dva primjerka na digitalnom mediju te predati Naručitelju. Projekti će biti izrađeni na hrvatskom jeziku. </t>
  </si>
  <si>
    <t xml:space="preserve">Zatrpavanje  kanalizacijskog rova materijalom iz iskopa s nasipavanjem i nabijanjem u slojevima debljine do 30 cm na dionicama gdje kanalizacija prolazi zelenim površinama. </t>
  </si>
  <si>
    <t xml:space="preserve">Ispitivanje tlačnog  kanalizacijskog cjevovoda na vodonepropusnost i dostava ispitnog izvještaja u pisanom obliku uvezanom u 3 primjerka. Ispitivanje vodonepropusnosti izvodi se u skladu sa zahtjevima HRN EN 805:2005. Izvršenje tlačne probe  tlačnog kanalizacijskog cjevovoda vodom mora izvršiti za to akreditirana pravna osoba od DZNM-a prema HRN EN ISO/IEC 17025, koja posjeduje rješenje ministarstva zaštite okoliša i energetike o ispunjenju posebnih uvjeta za obavljanje djelatnosti ispitivanja vodonepropusnosti građevina za odvodnju i pročišćavanje otpadnih voda.
Prije punjenja cjevovoda vodom, mora biti izvršeno učvršćivanje cjevovoda (djelomično zatrpavanje, osim spojeva) da uslijed tlaka ne bi došlo do pomicanja cijevi i  time oštećenja izolacije cijevi ili  spojeva. Punjenje cjevovoda vodom izvesti polagano da zrak može polagano izaći. Točni ispitni tlak određuje se prema propisima i normi  HRN EN 805:2005, a ni u kojem slučaju ne smije biti viši od 1,5 projektiranog tlaka cjevovoda. Prilikom ispitivanja uz prisustvo nadzora i predstavnika Investitora, mora  se sastaviti  terenski zapisnik koji svojim potpisom potvrđuje nadzorni inženjer. Stavka obuhvaća sva potrebna uzastopna ispitivanja , sve do zadovoljenja tlačne probe. U jediničnu cijenu je uključena dobava i doprema potrebnih količina vode za  ispitivanje te postavljanje privremenih čepova, sav rad i materijal za rad. 
Obračun po m' tlačnog  kanalizacijskog cjevovoda na kojem se vrši tlačna proba. </t>
  </si>
  <si>
    <t>Ispitivanje precrpnih  stanica na vodonepropusnost i dostava ispitnog izvještaja u pisanom obliku uvezanom u 3 primjerka. Ispitivanje vodonepropusnosti izvodi se u skladu sa zahtjevima HRN EN 1508:2007. (vodom ili zrakom) ovisno o dostupnosti vode na terenu i tehničkim karakteristikama precrpne stanice.
Ispitivanje mora izvršiti za to akreditirana pravna osoba od DZNM-a prema HRN EN ISO/IEC 17025 koja posjeduje rješenje ministarstva zaštite okoliša i energetike o ispunjenju posebnih uvjeta za obavljanje djelatnosti ispitivanja vodonepropusnosti građevina za odvodnju i pročišćavanje otpadnih voda. Prilikom ispitivanja uz prisustvo nadzora i predstavnika Investitora, mora  se sastaviti  terenski zapisnik koji svojim potpisom potvrđuje nadzorni inženjer.
U jediničnoj cijeni obuhvatiti sav potreban materijal, dobava i doprema potrebne količine vode ukoliko se ispitivanje vrši vodom, sve do zadovoljenja ispitivanja, postavljanje privremenih  gumenih  čepova i sl. te sav rad i materijal za rad kao i  sve radnje potrebne za ispitivanje vodonepropusnosti.
Obračun po komadu ispitane  precrpne stanice.</t>
  </si>
  <si>
    <t>Televizijsko inspekcijsko snimanje sustava odvodnje (CCTV inspekcija) sa izradom izvješća o stanju novoizgrađenog sustava odvodnje kao dokaz ispravno ugrađenog i čistog cjevovoda. 
CCTV inspekcija izvodi se uz obaveznu izradu pisanog izvješća o stanju novoizgrađenog sustava odvodnje prema normi HRN EN 13508-2 u 3 uvezana primjeraka. CCTV inspekciju može izvršiti isključivo akreditirani laboratorij prema HRN EN 17025, za propisanu normu HRN EN 13508-2.
Izvješće CCTV inspekcije mora sadržavati:
-  situacijski nacrt s naznačenim cjevovodima i nomenkalturom revizijskih okana  
 - Tehnički opis građevine (Naziv naselja i ulice; vrsta materijala cijevi; profil cijevi; dubina polaganja cijevi; broj revizijskih okana);
 - Tlocrtni presjek snimljenog sustava odvodnje, sa naznačenim eventualnim nedostacima;
 - Tablica sa opisom nedostataka;
 - Fotografije nedostataka;
 - Snimka cjevovoda, RO, izvedenih spojeva (ulične mreže i kućnih priključaka) i kompletnih kućnih priključaka 
 - uzdužni profil svake pojedine dionice  
 -  MP4 zapis na DVD-u
U jediničnu cijenu su uključene sve potrebe terenskih i uredskih radova, te eventualna ponavljanja snimanja zbog uočenih nedostataka prije izrade konačnog snimka koji dokazuje ispravno ugrađen i očišćen cjevovod. 
Stavka u svemu sukladno Tehničkim specifikacijama i normi HRN EN 13508-2
Obračun po m' snimljenog cjevovoda.</t>
  </si>
  <si>
    <t>Izrada Dokumentacije izvedenog stanja koji u sebi sadržava elemente geodetskog snimka za katastar. U ovoj stavci koristiti elemente geodetskog snimka te ga uklopiti u projekt izvedenog stanja. Projekt izvedenog stanja mora obuhvatiti sve izmjene i dopune na građevini koje su se dogodile tijekom gradnje u odnosu na Glavni i Izvedbeni projekt, zatim situacijski plan trase kolektora i objekata u MJ 1:1000 (ili prikladno mjerilo katastra), zatim sve izvedene trase cjevovoda (gravitacijski cjevovodi i priključci, tlačni cjevovodi) u vidu uzdužnih profila (kote nivelete i terena, dna rova, položaj i dubina cijevi te okana te položaj i skicu lomnih  točaka kolektora), poprečnih presjeka, izvedbenih detalja i radioničkih nacrta sa svim objektima na mreži uz opis svih parametara i funkcije izvedenih vodova prema Glavnom i Izvedbenom projektu. Dokumentacija izvedenog stanja mora se kompletno napraviti u četiri (4) zasebna uvezana tiskana primjerka i u digitalnoj kopiji.
Obračun po kompletu izrađenog i predanog projekta.</t>
  </si>
  <si>
    <r>
      <t>m</t>
    </r>
    <r>
      <rPr>
        <vertAlign val="superscript"/>
        <sz val="11"/>
        <rFont val="Arial"/>
        <family val="2"/>
      </rPr>
      <t>3</t>
    </r>
  </si>
  <si>
    <t>1.1.4.26</t>
  </si>
  <si>
    <t>1.1.4.27</t>
  </si>
  <si>
    <t>1.1.4.28</t>
  </si>
  <si>
    <t>1.1.1.15</t>
  </si>
  <si>
    <t xml:space="preserve">Napomena:
Beton se izvodi u glatkim oplatama i naknadno se ne obrađuje. Svi eventualni naknadni troškovi obrade betona teret su izvoditelja radova.
Na mjestima spoja donje ploče i vanjskih zidova, te na mjestima prekida betoniranja ugrađuje se metalna brtvena traka obostrano presvučena ljepljivim brtvenim  premazom. Nakon vezivanja betona, ove spojeve dodatno premazati SN premazom. Na mjestu spoja zidova i  gornje ploče  u sredini zida  uzduž spoja ugraditi ekspandirajuću elastičnu traku otpornu na kemijske agense, minimalnih dimenzija 20x15mm. Stavkom obuhvaćena ugradnja brtvene trake na spojevima i vanjska hidroizolacija zidova i ploče troslojnim premazom.
Betoniranje izvesti prema zahtjevima u tehničkim uvjetima. U jediničnu cijenu uračunati sav potreban transport, materijal i rad.
</t>
  </si>
  <si>
    <t>Nabava, doprema, montaža, demontaža i čišćenje drvene oplate AB temelja razvodno-upravljačkog ormara</t>
  </si>
  <si>
    <t>1.1.4.8</t>
  </si>
  <si>
    <t>1.1.4.11.1</t>
  </si>
  <si>
    <r>
      <t xml:space="preserve"> - nabava, dobava i ugradnja sitnog šljunka (</t>
    </r>
    <r>
      <rPr>
        <sz val="9"/>
        <rFont val="Arial"/>
        <family val="2"/>
      </rPr>
      <t>granulacije 4-16 mm</t>
    </r>
    <r>
      <rPr>
        <sz val="9"/>
        <rFont val="Arial"/>
        <family val="2"/>
        <charset val="238"/>
      </rPr>
      <t>) za izradu podloge debljine 10 cm ispod kanalizacijskih cijevi i u zoni cijevi  (do 30 cm iznad tjemena cijevi) uz  pažljivo nabijanje.
- nabava, dobava i ugradnja materijala iz iskopa ili zamjenskog materijala za zatrpavanje (ovisno o postojećem stanju) cjevovoda uz pažljivo nabijanje u slojevima do 30 cm. Kod ugradnje treba voditi računa o dijelovima trase gdje se vrši obnova asfaltnog zastora da visina šljunčanog zastora bude niža od postojećeg asfalta za debljinu asfaltnog zastora (min. 8 cm) . Zbijenost treba odgovarati prema zahtjevu nadležnih institucija (npr. Hrvatske ceste, Županijska uprava za ceste i sl.) Konačnu odluku o primjerenosti materijala za ugradnju donosi Inženjer upisom u građevinski dnevnik.
- utovar i odvoz viška materijala iz iskopa i razbijenog asfalta na stalnu deponiju.                                                    
-strojno rezanje i razbijanje asfalta,betona,pranog kulira,skidanje opločnika i kulir ploča kao i mogućih drugih materijala na kolnim i pješačkim ulazima gdje se radi izvod za kućni priključak.
- vraćanje u prvobitno stanje  kolnih i pješačkih ulaza na mjestima gdje se izvodio izvod za kućni  priključak,bez obzira na vrstu materijala..
Točnu lokaciju kontrolnog okna DN 400mm na terenu odrediti će predstavnik izvođača i naručitelja uz suglasnost krajnjeg korisnika (vlasnika) .                                                          
- u jediničnu cijenu uključiti ispitivanje  vodonepropusnosti kućnog priključka</t>
    </r>
  </si>
  <si>
    <r>
      <t xml:space="preserve">Nabava, doprema i ugradnja komplet kanalizacijskih okruglih poklopaca od nodularnog lijeva (okvir i poklopac od nodularnog lijeva) DN 600 mm, s betonskim vijencem ukupnog promjera 1000 mm, s okvirom nosivosti 400 KN, na podložni beton C16/20. Ugradnju izvesti prema uputstvima proizvođača. Poklopci se ugrađuju na okna koja se nalaze u prometnoj površini. U cijenu je uključena izrada i ugradnja podložnog betona. </t>
    </r>
    <r>
      <rPr>
        <sz val="9"/>
        <rFont val="Arial"/>
        <family val="2"/>
      </rPr>
      <t xml:space="preserve">Poklopci trebaju odgovarati opisima iz Tehničkih specifikacija (knjiga 3, točka 1.6.6) </t>
    </r>
  </si>
  <si>
    <r>
      <t>Nabava, doprema i ugradnja komplet kanalizacijskih okruglih poklopaca od nodularnog lijeva (okvir i poklopac od nodularnog lijeva) DN 600 mm s okvirom nosivosti  400 KN, na podložni beton C16/20. Ugradnju izvesti prema uputstvima proizvođača. Poklopci se ugrađuju na montažna okna koja se ne nalaze u prometnoj površini. U cijenu je uključena izrada i ugradnja podložnog betona.</t>
    </r>
    <r>
      <rPr>
        <sz val="9"/>
        <rFont val="Arial"/>
        <family val="2"/>
      </rPr>
      <t xml:space="preserve"> Poklopci trebaju odgovarati opisima iz Tehničkih specifikacija (knjiga 3, točka 1.6.6) </t>
    </r>
  </si>
  <si>
    <t>NEPRIHVATLJIVI TROŠKOVI</t>
  </si>
  <si>
    <t>1.3</t>
  </si>
  <si>
    <t>1.1.4.9</t>
  </si>
  <si>
    <t>1.1.4.30</t>
  </si>
  <si>
    <t xml:space="preserve">nosivog  sloja u debljini 7 cm, asfalt AC 22  base 50/70, u voznoj traci gdje je ugrađivana kanalizacija </t>
  </si>
  <si>
    <t>Obnova asfaltnog zastora pješačkih staza i kolnih prilaza na zbijenu tamponsku podlogu sukladno uvjetima uprave JLS. U cijenu uključiti špricanje emulzijom, te  nabavu, dopremu i ugradnju:</t>
  </si>
  <si>
    <t>Poravnanje postojeće posteljice,van  širine rova ( HC,ŽUC). U jediničnu cijenu uključiti i eventualno nabavu, dopremu i ugradnju  šljunka granulacije 0-63 mm  potrebnog za poravnanje te  zbijanje i ispitivanje na potrebnu vrijednost  Modula stišljivosti prema zahtjevima iz Posebnih uvjeta (ŽUC, HC…).</t>
  </si>
  <si>
    <t>Poravnanje postojeće posteljice, van širine rova na nerazvrstanim cestama. U jediničnu cijenu uključiti i eventualno nabavu, dopremu i ugradnju  šljunka granulacije 0-63 mm  potrebnog za poravnanje te  zbijanje i ispitivanje na potrebnu vrijednost  Modula stišljivosti prema zahtjevima iz Posebnih uvjeta (ŽUC, HC…).</t>
  </si>
  <si>
    <t>nosivog sloja  u debljini 7 cm, asfalt AC 22, base 50/70</t>
  </si>
  <si>
    <t>asfalta u sloju debljine 6 cm AC 16, surf 50/70</t>
  </si>
  <si>
    <t>završni sloj u debljini 3 cm, asfalt AC 8 surf 50/70 eruptivnog porijekla</t>
  </si>
  <si>
    <t>1.2.8</t>
  </si>
  <si>
    <t>1.1.3.3.1</t>
  </si>
  <si>
    <t>1.1.3.3.2</t>
  </si>
  <si>
    <t>priključak duljine do 10 m</t>
  </si>
  <si>
    <t>priključak dulji od 10 m  - razlika u duljini cjevovoda</t>
  </si>
  <si>
    <r>
      <t xml:space="preserve">Izvedba izvoda kućnog priključka s čepom 
Nabava, doprema, prijevoz na mjesto gradnje i ugradnja sa svim potrebnim spojnim i brtvenim materijalom u vodonepropusnoj izvedbi: 
- kanalizacijskih cijevi (tjemene nosivosti SN 4, </t>
    </r>
    <r>
      <rPr>
        <sz val="9"/>
        <rFont val="Arial"/>
        <family val="2"/>
      </rPr>
      <t>cca 8 m')</t>
    </r>
    <r>
      <rPr>
        <sz val="9"/>
        <rFont val="Arial"/>
        <family val="2"/>
        <charset val="238"/>
      </rPr>
      <t xml:space="preserve"> DN 160 mm
- fazonskih komada s brtvom u vodonepropusnoj izvedbi- koljena DN 160 mm  za skretanje izvoda (kut skretanja 22°, 30°, 45° ovisno o situaciji na pojedinoj lokaciji priključka) DN 160 mm, dvostruka klizna spojnica sa graničnikom DN 160 mm 2 komada - za spoj T-komada i cijevi DN 160,  te čep                                      
Stavka uključuje i sve zemljane radove za izradu izvoda kućnog priključka:
- strojno rezanje i razbijanje asfalta na mjestima prijelaza ispod prometnice, kolnih i pješačkih ulaza. 
- iskop rova za kanal kućnog priključka u tlu C ktg, širine 0,6 m, srednje dubine 1,5 m, uključujući i iskop za revizijska okna kućnih priključaka. Predviđena je izvedba rova sa vertikalnim stranama te proširenje rova na mjestima montaže revizijskih okana uz korištenje razuporne oplate. Iskopano tlo odbacuje se u stranu unutar radnog pojasa. 
- ručno planiranje dna rova.</t>
    </r>
  </si>
  <si>
    <r>
      <t xml:space="preserve">Izvedba  kućnog priključka s oknima za priključak kućanstava
Nabava, doprema, prijevoz na mjesto gradnje i ugradnja sa svim potrebnim spojnim i brtvenim materijalom u vodonepropusnoj izvedbi: 
- kanalizacijskih cijevi (tjemene nosivosti SN 4, </t>
    </r>
    <r>
      <rPr>
        <sz val="9"/>
        <rFont val="Arial"/>
        <family val="2"/>
      </rPr>
      <t>cca 10 m')</t>
    </r>
    <r>
      <rPr>
        <sz val="9"/>
        <rFont val="Arial"/>
        <family val="2"/>
        <charset val="238"/>
      </rPr>
      <t xml:space="preserve"> DN 160 mm
- fazonskih komada s brtvom u vodonepropusnoj izvedbi- koljena DN 160 mm  za skretanje izvoda (kut skretanja 22°, 30°, 45° ovisno o situaciji na pojedinoj lokaciji priključka) DN 160 mm, dvostruka klizna spojnica sa graničnikom DN 160 mm 2 komada - za spoj T-komada i cijevi DN 160,  te za spoj stare  kanalizacije na novi kućni priključak (iza revizijskog okna DN 400 mm) .                                      
- tvornički izrađenih inspekcijskih okana promjera DN 400 mm s odgovarajućom vodonepropusnom završnom kapom za priključak korisnika na okno
- okruglih poklopaca za kanalizaciju od nodularnog lijeva DN 400 mm za okno kućnog priključka
Stavka uključuje i sve zemljane radove za izradu izvoda kućnog priključka:
- strojno rezanje i razbijanje asfalta na mjestima prijelaza ispod prometnice, kolnih i pješačkih ulaza. 
- iskop rova za kanal kućnog priključka u tlu C ktg, širine 0,6 m, srednje dubine 1,5 m, uključujući i iskop za revizijska okna kućnih priključaka. Predviđena je izvedba rova sa vertikalnim stranama te proširenje rova na mjestima montaže revizijskih okana uz korištenje razuporne oplate. Iskopano tlo odbacuje se u stranu unutar radnog pojasa. 
- ručno planiranje dna rova.</t>
    </r>
  </si>
  <si>
    <t>izvod za priključak</t>
  </si>
  <si>
    <t>1.1.3.7.1</t>
  </si>
  <si>
    <t>1.1.3.7.2</t>
  </si>
  <si>
    <t>1.1.3.12.1</t>
  </si>
  <si>
    <t>1.1.3.13</t>
  </si>
  <si>
    <t>1.1.1.5.1</t>
  </si>
  <si>
    <t>1.1.1.5.2</t>
  </si>
  <si>
    <t>jednostrana  bankina na dijelu ceste  širie od 3 m</t>
  </si>
  <si>
    <t xml:space="preserve"> završnog sloja u debljini 4 cm, asfalt AC 8 surf 50/70 eruptivnog porijekla,  u voznoj traci gdje  je ugrađivana kanalizacija.</t>
  </si>
  <si>
    <t>Obnova asfaltnog zastora na zbijenu tamponsku podlogu na nerazvrstanim cestama širine kolnika veće od 3 m (sanira se širina 3 m), sukladno uvjetima JLS (javna lokalna samouprava). U cijenu uključiti špricanje emulzijom, te  nabavu, dopremu i ugradnju:</t>
  </si>
  <si>
    <t>Obnova asfaltnog zastora na zbijenu tamponsku  podlogu na nerazvrstanim cestama širine kolnika  do 3 m ( sanira se kolnik u postojećoj širini ceste), sukladno uvjetima JLS (javna lokalna samouprava). U cijenu uključiti špricanje emulzijom, te  nabavu, dopremu i ugradnju:</t>
  </si>
  <si>
    <t>Raskopavanje postojećeg tamponskog sloja prometnice   ( HC, ŽUC) potrebne debljine  45cm i 50cm, odnosi se na dio tampona izvan rova  (lijevo i desno od rova) do osi prometnice. U cijenu uključiti iskop i odvoz neupotrebljivog materijala na  stalnu deponiju.</t>
  </si>
  <si>
    <t>Nabava, doprema i ugradnja tamponskog sloja izvan rova  šljunkom granulacije 0-63 mm u slojevima deb. 40cm, 45cm i 50cm, odnosno prema zahtjevu iz Posebnih uvjeta nadležnih institucija (ŽUC, HC. Odnosi se na dio prometnice iz stavke 1.2.1. Modul stišljivosti mora odgovarati zahtjevima iz Posebnih uvjeta (ŽUC, HC). U cijenu uključiti grubo i fino planiranje i nabijanje površine tampona, odnosno sav materijal potreban za pripremu tamponske podloge za asfaltiranje.</t>
  </si>
  <si>
    <t>Raskopavanje postojećeg tamponskog sloja nerazvrstanih  prometnica (JLS) potrebne debljine 40cm, odnosi se na dio tampona izvan rova  (lijevo i desno od rova) do osi prometnice. U cijenu uključiti iskop i odvoz neupotrebljivog materijala na  stalnu deponiju.</t>
  </si>
  <si>
    <t>Nabava, doprema i ugradnja tamponskog sloja izvan rova  šljunkom granulacije 0-63 mm u slojevima deb. 40cm na nerazvrstanim cestama   (JLS). Odnosi se na dio prometnice iz stavke 1.2.4. Modul stišljivosti mora odgovarati zahtjevima iz Posebnih uvjeta (ŽUC ). U cijenu uključiti grubo i fino planiranje i nabijanje površine tampona, odnosno sav materijal potreban za pripremu tamponske podloge za asfaltiranje.</t>
  </si>
  <si>
    <t>Obnova asfaltnog zastora na pripremljenu tamponsku podlogu na nerazvrstanim cestama širine kolnika veće od 3 m ( sanira se širina iznad 3 m),  sukladno uvjetima JLS. U cijenu uključiti špricanje emulzijom, te  nabavu, dopremu i ugradnju:</t>
  </si>
  <si>
    <t>m2</t>
  </si>
  <si>
    <t>1.2.9</t>
  </si>
  <si>
    <t>1.2.9.1</t>
  </si>
  <si>
    <t xml:space="preserve"> - van rova do osi ceste: državne i županijske ceste ( HC, ŽUC) te van rova na  nerazvrstanim cestama širine do 3 m  </t>
  </si>
  <si>
    <t>Strojno rezanje i razbijanje asfalta na nerazvrstanim  prometnicama šire od 3m. U cijenu uključiti odvoz otpadnog asfalta na stalnu deponiju te zbrinjavanje prema Zakonu o otpadu.</t>
  </si>
  <si>
    <t xml:space="preserve"> - u širini rova ( ceste DC,ŽUC, JLS)</t>
  </si>
  <si>
    <t>1.1.4.14.1</t>
  </si>
  <si>
    <t>1.1.4.14.2</t>
  </si>
  <si>
    <t>1.3.1</t>
  </si>
  <si>
    <t>1.3.1.1</t>
  </si>
  <si>
    <t>1.3.1.2</t>
  </si>
  <si>
    <t>1.3.2</t>
  </si>
  <si>
    <t>1.3.2.1</t>
  </si>
  <si>
    <t>1.3.3</t>
  </si>
  <si>
    <t>1.3.3.1</t>
  </si>
  <si>
    <t>1.3.3.2</t>
  </si>
  <si>
    <t>1.3.3.3</t>
  </si>
  <si>
    <t>1.3.3.4</t>
  </si>
  <si>
    <t>1.3.3.5</t>
  </si>
  <si>
    <t>1.3.4</t>
  </si>
  <si>
    <t>1.3.4.1</t>
  </si>
  <si>
    <t>1.3.4.2</t>
  </si>
  <si>
    <t>1.3.4.3</t>
  </si>
  <si>
    <t>1.3.4.4</t>
  </si>
  <si>
    <t>1.3.4.5</t>
  </si>
  <si>
    <t>1.3.5</t>
  </si>
  <si>
    <t>1.3.5.0</t>
  </si>
  <si>
    <t>1.3.5.1</t>
  </si>
  <si>
    <t>1.3.5.2</t>
  </si>
  <si>
    <t>1.3.5.3</t>
  </si>
  <si>
    <t>1.3.5.4</t>
  </si>
  <si>
    <t>1.3.5.5</t>
  </si>
  <si>
    <t>1.3.6</t>
  </si>
  <si>
    <t>1.3.6.0</t>
  </si>
  <si>
    <t>1.3.6.8</t>
  </si>
  <si>
    <t>1.3.6.2</t>
  </si>
  <si>
    <t>1.3.6.9</t>
  </si>
  <si>
    <t>1.3.6.10</t>
  </si>
  <si>
    <t>1.3.6.11</t>
  </si>
  <si>
    <t>1.3.6.12</t>
  </si>
  <si>
    <t>1.3.6.13</t>
  </si>
  <si>
    <t>1.3.6.14</t>
  </si>
  <si>
    <t>1.3.6.15</t>
  </si>
  <si>
    <t>1.3.6.16</t>
  </si>
  <si>
    <t>1.3.7</t>
  </si>
  <si>
    <t>1.3.7.1</t>
  </si>
  <si>
    <t>1.3.7.2</t>
  </si>
  <si>
    <t>1.3.7.2.1</t>
  </si>
  <si>
    <t>1.3.7.3</t>
  </si>
  <si>
    <t>1.3.7.4</t>
  </si>
  <si>
    <t>Nabava, doprema i ugradnja nove bankine slojem u širini 50 cm tucanika debljine 20 cm. Rad obuhvaća iskop i odvoz zemljanog materijala na mjestu izrade nove bankine, planiranje, izradu i nabijanje vibracijskim sredstvima do propisane zbijenosti.  Izvođenje prema detalju  iz Izvedbenog projekta.</t>
  </si>
  <si>
    <t>Elektroradovi</t>
  </si>
  <si>
    <t>Razdjelnik</t>
  </si>
  <si>
    <t xml:space="preserve">Komunikacijski modul za  prijenos podataka između daljinskog nadzorno upravljačkog sustava (SCADA), ethernet mreže, lokalnog upravljanja i ostalih komponenti unutar razdjelnika
Podržava protokole za komunikaciju i spajanje na nadzorno upravljački sustav PROFINET IO, Modbus TCP, GRM IP i BACnet IP, OPC UA
Napajanje 24-240 VAC/VDC.
</t>
  </si>
  <si>
    <t>Elektroinstalacija</t>
  </si>
  <si>
    <t xml:space="preserve">Dobava i polaganje kabla </t>
  </si>
  <si>
    <t>Uzemljenje i izjednačenje potencijala</t>
  </si>
  <si>
    <t>Mjerenje i ispitivanje</t>
  </si>
  <si>
    <t>Mjerenje neprekinutosti zaštitnog  vodiča i izdavanje protokola</t>
  </si>
  <si>
    <t>Mjerenje otpora izolacije vodiča i izdavanje protokola.</t>
  </si>
  <si>
    <t>Mjerenje i ispitivanje funkcionalnosti zaštite od previsokog napona dodira te izdavanje protokola.</t>
  </si>
  <si>
    <t>Ispitivanje priključnog mjesta na ispravnost i funkcioniranje prema shemi.</t>
  </si>
  <si>
    <t xml:space="preserve">Provjera ispravnosti izjednačenja potencijala, mjerenje otpora uzemljenja, te izrada protokola izvršenom strane ovlaštene organizacije i predaja istog investitoru. </t>
  </si>
  <si>
    <t>1.3.7.5</t>
  </si>
  <si>
    <t>1.3.8</t>
  </si>
  <si>
    <t>1.3.8.1</t>
  </si>
  <si>
    <t>1.3.8.1.1</t>
  </si>
  <si>
    <t>1.3.8.1.2</t>
  </si>
  <si>
    <t>1.3.8.2</t>
  </si>
  <si>
    <t>1.3.8.2.1</t>
  </si>
  <si>
    <t>1.3.8.2.2</t>
  </si>
  <si>
    <t>1.3.8.2.3</t>
  </si>
  <si>
    <t>1.3.8.2.2.1</t>
  </si>
  <si>
    <t>1.3.8.2.2.2</t>
  </si>
  <si>
    <t>1.3.8.2.2.3</t>
  </si>
  <si>
    <t>1.3.8.2.4</t>
  </si>
  <si>
    <t>1.3.8.2.5</t>
  </si>
  <si>
    <t>1.3.8.2.6</t>
  </si>
  <si>
    <t>1.3.8.2.7</t>
  </si>
  <si>
    <t>1.3.8.3</t>
  </si>
  <si>
    <t>1.3.8.3.1</t>
  </si>
  <si>
    <t>1.3.8.3.2</t>
  </si>
  <si>
    <t>1.3.8.3.3</t>
  </si>
  <si>
    <t>1.3.8.3.4</t>
  </si>
  <si>
    <t>1.3.8.3.5</t>
  </si>
  <si>
    <t>1.3.8.3.6</t>
  </si>
  <si>
    <t>1.3.8.3.7</t>
  </si>
  <si>
    <t>1.3.8.3.8</t>
  </si>
  <si>
    <t>1.3.8.4</t>
  </si>
  <si>
    <t>1.3.8.4.1</t>
  </si>
  <si>
    <t>1.3.8.4.2</t>
  </si>
  <si>
    <t>1.3.8.4.3</t>
  </si>
  <si>
    <t>1.3.8.4.4</t>
  </si>
  <si>
    <t>1.3.8.4.5</t>
  </si>
  <si>
    <t>Iskop u širini rova u tlu C ktg za polaganje kanalizacijskih cijevi i montažu revizijskih okana (srednja dubina iskopa je 2,21 m, a maksimalna 4,17 m) . Predviđena je izvedba rova sa vertikalnim stranama te proširenje rova na mjestima montaže revizijskih okana. U cijenu stavke uključeno je razupiranje rova velikoplošnom oplatom i eventualno crpljenje vode iz rova (rad crpki, sav potreban pribor i oprema te sve potrebne pomoćne radnje).  Potrebna širina rova određena je prema normi HR EN 1610 kod polaganja gravitacijskih cjevovoda širina rova iznosi 1,20 m za cijevi DN 250, 1,25 m za cijevi DN 300, 1,40 m za cijevi DN 400, te 1,50 m za cijevi DN 500, kod polaganja tlačnih cjevovoda širina rova iznosi 1,00 m, kod zajedničkog polaganja tlačnog i gravitacijskog cjevovoda širina rova se uvećava za 0,30 m u odnosu na širinu rova za gravitacijske cjevovode. Širina rova uključuje i debljinu oplate. Dimenzije oplatnih ploča, razupora i vodilica ovise o tehnologiji izvođenja radova.</t>
  </si>
  <si>
    <t>Iskop u širini  rova u tlu C ktg za polaganje kanalizacijskih cijevi i montažu revizijskih okana (srednja dubina iskopa je 2,21 m, a maksimalna 4,17 m) . Predviđena je izvedba rova sa vertikalnim stranama te proširenje rova na mjestima montaže revizijskih okana. U cijenu stavke uključeno je pobijanje i izvlačenje čeličnog žmurja, razupiranje rova gredama i čeličnim razupiračima, te crpljenje vode iz rova (rad crpki, izvedba bunara, sav potreban pribor i oprema te sve potrebne pomoćne radnje). Pobijanje žmurja i razupiranje rova detaljno obraditi projektom žmurja unutar Izvedbenog projekta. Potrebna širina rova određena je prema normi HR EN 1610 kod polaganja gravitacijskih cjevovoda širina rova iznosi 1,20 m za cijevi DN 250, 1,25 m za cijevi DN 300, 1,40 m za cijevi DN 400, te 1,50 m za cijevi DN 500, kod polaganja tlačnih cjevovoda širina rova iznosi 1,00 m, kod zajedničkog polaganja tlačnog i gravitacijskog cjevovoda širina rova se uvećava za 0,30 m u odnosu na širinu rova za gravitacijske cjevovode. Širina rova uključuje i debljinu žmurja. Dimenzije žmurja ovise o tehnologiji izvođenja radova.</t>
  </si>
  <si>
    <t>Produbljenje rova  u širini rova i ugradnja zamjenskog materijala na dijelu trase projektiranog kolektora gdje je tlo slabe nosivosti. Zamjenski materijal (batuda) se postavlja u sloju debljine 50 cm na prethodno položeni geotekstil. Geotekstil se polaže u zoni od dna produbljenog rova do min. 30 cm iznad tjemena cijevi, odnosno min. 50 cm iznad kote podzemne vode. Jedinična cijena stavke uključuje sav potreban rad (iskop rova i razupiranje rova), materijal (batuda i geotekstil), pomoćna sredstva i transporte za izvedbu stavke te eventualno crpljenje vode. Radove izvoditi u svemu prema detalju iz izvedbenog projekta.</t>
  </si>
  <si>
    <r>
      <t xml:space="preserve">Nabava, dobava i ugradnja sitnog šljunka (granulacije </t>
    </r>
    <r>
      <rPr>
        <sz val="9"/>
        <rFont val="Arial"/>
        <family val="2"/>
      </rPr>
      <t>4-16 mm)</t>
    </r>
    <r>
      <rPr>
        <sz val="9"/>
        <rFont val="Arial"/>
        <family val="2"/>
        <charset val="238"/>
      </rPr>
      <t xml:space="preserve"> za izradu podloge u širini rova debljine </t>
    </r>
    <r>
      <rPr>
        <sz val="9"/>
        <rFont val="Arial"/>
        <family val="2"/>
      </rPr>
      <t>15 cm</t>
    </r>
    <r>
      <rPr>
        <sz val="9"/>
        <rFont val="Arial"/>
        <family val="2"/>
        <charset val="238"/>
      </rPr>
      <t xml:space="preserve"> ispod gravitacijskih cijevi i 10 cm ispod tlačnih cijevi s prethodnim poravnanjem dna kanala na kote iz uzdužnog profila s točnošću +/- 1cm.</t>
    </r>
  </si>
  <si>
    <t>Nabava, dobava i ugradnja sitnog šljunka u širini rova (granulacije 4-16 mm) do 30 cm iznad tjemena gravitacijskih cijevi i 15 cm iznad tjemena tlačnih cijevi uz  pažljivo nabijanje u slojevima debljine do 15 cm.</t>
  </si>
  <si>
    <t>Nabava, dobava i ugradnja šljunka granulacije 0-63 mm zatrpavanje  u šiirini rova, ispod prometnih površina i bankine do zadane nivelete uz pažljivo nabijanje u slojevima do 30 cm. Kod ugradnje treba voditi računa na dijelove trase gdje se vrši obnova asfaltnog zastora da visina šljunčanog zastora bude niža od postojećeg asfalta za debljinu asfaltnog zastora i tamponskog sloja (min. 45 cm), odnosno prema detalju iz izvedbenog projekta. Zbijenost treba odgovarati prema zahtjevu nadležnih institucija (npr. Hrvatske ceste, Županijska uprava za ceste i sl.) Šljunak mora udovoljiti parametre navedene u OTU za radove na cestama, Knjiga III. Konačnu odluku o primjerenosti materijala za ugradnju donosi nadzorni inženjer upisom u građevinski dnevnik.</t>
  </si>
  <si>
    <t>Nabava, doprema i ugradnja tamponskog sloja u širini rova šljunkom granulacije 0-63 mm u slojevima deb. 40cm, 45cm i 50cm, odnosno prema zahtjevu iz Posebnih uvjeta nadležnih institucija (ŽUC, HC…). Modul stišljivosti mora odgovarati zahtjevima iz Posebnih uvjeta (ŽUC, HC…). U cijenu uključiti planiranje i nabijanje površine tampona, odnosno sav materijal potreban za pripremu tamponske podloge za asfaltiranje.</t>
  </si>
  <si>
    <t>Nabava, doprema i ugradnja privremenog tamponskog sloja, u širini rova, šljunkom granulacije 4-16 mm do visine postojećeg asfalta , a u svrhu normalnog odvijanja prometa. Debljina tampona iznosi 6-12cm, ovisno o vrsti prometnice. (U cijenu stavke uključeno je i redovno održavanje privremenog tamponskog sloja)</t>
  </si>
  <si>
    <t>Priprema podloge za asfaltiranje u širini rova. U cijenu uključiti skidanje privremenog tamponskog sloja u debljini novog asfalta sa utovarom u kamion i prijevozom na gradilišnu deponiju. Nakon skidanja privremenog tamponskog sloja potrebno je obaviti  grubo i fino planiranje i nabijanje površine tampona (zbijenost izvesti sukladno  uvjetima nadležnih institucija) .</t>
  </si>
  <si>
    <t>1.1.4.29</t>
  </si>
  <si>
    <t>Profiliranje postojećih odvodnih jaraka nakon ugradnje cjevovoda. Stavka obuhvaća profiliranje, utovar i odvoz otpada na odlagalište te sav ostali rad, opremu i materijal potreban za potpuno dovršenje stavke. Obračun po m' profiliranog jarka.</t>
  </si>
  <si>
    <r>
      <t>m</t>
    </r>
    <r>
      <rPr>
        <vertAlign val="superscript"/>
        <sz val="9"/>
        <rFont val="Arial"/>
        <family val="2"/>
        <charset val="238"/>
      </rPr>
      <t>2</t>
    </r>
  </si>
  <si>
    <r>
      <t>m</t>
    </r>
    <r>
      <rPr>
        <vertAlign val="superscript"/>
        <sz val="9"/>
        <rFont val="Arial"/>
        <family val="2"/>
        <charset val="238"/>
      </rPr>
      <t>3</t>
    </r>
  </si>
  <si>
    <t>1.3.5.6</t>
  </si>
  <si>
    <r>
      <t xml:space="preserve">Uređenje zelenih površina </t>
    </r>
    <r>
      <rPr>
        <sz val="9"/>
        <rFont val="Arial"/>
        <family val="2"/>
      </rPr>
      <t xml:space="preserve"> oko</t>
    </r>
    <r>
      <rPr>
        <sz val="9"/>
        <rFont val="Arial"/>
        <family val="2"/>
        <charset val="238"/>
      </rPr>
      <t xml:space="preserve"> parcele precrpne stanice. Isto izvesti izvedbom zemljanog nasipa materijalom iz iskopa, ugradnjom kvalitetnog humusnog tla po uređenim površinama, te zatravljivanjem.</t>
    </r>
  </si>
  <si>
    <t>Nabava, doprema i ugradnja  nove bankine u širini 50 cm slojem tucanika debljine 20 cm.  Rad obuhvaća   iskop i odvoz zemljanog materijala na mjestu izrade nove bankine, planiranje, izradu i nabijanje vibracijskim sredstvima do propisane zbijenosti.  Izvođenje prema detalju  iz Izvedbenog projekta.</t>
  </si>
  <si>
    <t>SANITARNA KANALIZACIJSKA MREŽA NASELJA NOVAKOVEC</t>
  </si>
  <si>
    <t>1.1.3.1.2</t>
  </si>
  <si>
    <t>DN 400</t>
  </si>
  <si>
    <t>T-komad DN 400 / DN 160 - SN 8</t>
  </si>
  <si>
    <t>T-komad DN 250 / DN 160 - SN 8</t>
  </si>
  <si>
    <t>1.1.3.2.2</t>
  </si>
  <si>
    <t>DN 355/312,8 mm</t>
  </si>
  <si>
    <t>45⁰  DN355/312,8 mm</t>
  </si>
  <si>
    <t>30⁰  DN355/312,8 mm</t>
  </si>
  <si>
    <t>22⁰  DN355/312,8 mm</t>
  </si>
  <si>
    <t>11⁰  DN355/312,8 mm</t>
  </si>
  <si>
    <t>1.1.3.6.3</t>
  </si>
  <si>
    <t>1.1.3.6.4</t>
  </si>
  <si>
    <t>1.1.3.10.2</t>
  </si>
  <si>
    <t xml:space="preserve">DN400 mm </t>
  </si>
  <si>
    <t xml:space="preserve">DN250 mm </t>
  </si>
  <si>
    <t>DN 250</t>
  </si>
  <si>
    <t>TC DN 355/312,8 mm</t>
  </si>
  <si>
    <t>1.1.3.11.2</t>
  </si>
  <si>
    <t>Obnova asfaltnog zastora javne ceste (ŽC 2003) na zbijenu tamponsku podlogu sukladno uvjetima uprave nadležne za prometnice (ŽUC). U cijenu uključiti špricanje emulzijom, te  nabavu, dopremu i ugradnju:</t>
  </si>
  <si>
    <t>Izmještanje vodovoda - neovisno o vrsti materijala i promjeru vodovodne cijevi.
U stavci uračunati uklanjanje postojeće cijevi te dobavu i ugradnju novih cijevi sa svim potrebnim radovima i materijalom, a u svemu prema propisima vlasnika instalacija.</t>
  </si>
  <si>
    <t>dodati ŽUC</t>
  </si>
  <si>
    <t>Strojno rezanje i razbijanje asfalta javne ceste (ŽC 2003) izvan rova, do osi prometnice. U cijenu uključiti odvoz otpadnog asfalta na stalnu deponiju te zbrinjavanje prema Zakonu o otpadu.</t>
  </si>
  <si>
    <t xml:space="preserve"> završnog sloja u debljini 4 cm, asfalt AC 8 surf 50/70 eruptivnog porijekla,  izvan rova u voznoj traci gdje  je ugrađivana kanalizacija.</t>
  </si>
  <si>
    <t xml:space="preserve">nosivog  sloja u debljini 7 cm, asfalt AC 22  base 50/70, izvan rova u voznoj traci gdje je ugrađivana kanalizacija </t>
  </si>
  <si>
    <t>1.2.10</t>
  </si>
  <si>
    <t>1.2.11.1</t>
  </si>
  <si>
    <t>1.2.11.2</t>
  </si>
  <si>
    <t>1.2.11</t>
  </si>
  <si>
    <t xml:space="preserve">Prijelaz kanalizacijskog i tlačnog cjevovoda ispod asfaltiranih prometnica (ŽC 2003) bušenjem ispod kolnika s uvlačenjem zaštitne cijevi u koju se na vodilicama uvlači kanalizacijska ili tlačna cijev.
Za bušaću garnituru treba iskopati građevnu jamu, izraditi oslonac i osigurati rad u suhom (eventualno crpljenje vode).                      Zaštitnu čeličnu cijev potrebno je obostrano zaštititi od korozije i nakon montaže oba kraja cijevi zabrtviti. Građevnu jamu nakon završetka radova zatrpati i teren dovesti u prvotno stanje. Stavka obuhvaća sve radove osim kanalizacijske i tlačne cijevi. Uključena privremena prometna signalizacija po potrebi.        </t>
  </si>
  <si>
    <t xml:space="preserve"> iskop i zatrpavanje građ. jame</t>
  </si>
  <si>
    <t xml:space="preserve"> postava i demontaža bušaće garniture</t>
  </si>
  <si>
    <t>izvedba bušotine s utiskivanjem cijevi</t>
  </si>
  <si>
    <t>čel. zašt. cijev fi 457/444 mm</t>
  </si>
  <si>
    <t>obujmica s podl. gumom fi 287/165/4,5 mm</t>
  </si>
  <si>
    <t>pločice s kotačićima 80/165/10 mm</t>
  </si>
  <si>
    <t>beton podne ploče C16/20, d=15 cm</t>
  </si>
  <si>
    <t>armatura MAG500/560 Q-335</t>
  </si>
  <si>
    <t>Kanalizacijski cjevovod, ŽC 2003 (detalj C1-C4)</t>
  </si>
  <si>
    <t>Sekundarni kanalizacijski cjevovod, ŽC 2003 (detalj C33-C37)</t>
  </si>
  <si>
    <t>1.1.4.1.1.1</t>
  </si>
  <si>
    <t>1.1.4.1.1.2</t>
  </si>
  <si>
    <t>1.1.4.1.1.3</t>
  </si>
  <si>
    <t>1.1.4.1.1.4</t>
  </si>
  <si>
    <t>1.1.4.1.1.5</t>
  </si>
  <si>
    <t>1.1.4.1.1.6</t>
  </si>
  <si>
    <t>1.1.4.1.1.7</t>
  </si>
  <si>
    <t>1.1.4.1.1.8</t>
  </si>
  <si>
    <t>1.1.4.1.2</t>
  </si>
  <si>
    <t>1.1.4.1.2.1</t>
  </si>
  <si>
    <t>1.1.4.1.2.2</t>
  </si>
  <si>
    <t>1.1.4.1.2.3</t>
  </si>
  <si>
    <t>1.1.4.1.2.4</t>
  </si>
  <si>
    <t>1.1.4.1.2.5</t>
  </si>
  <si>
    <t>1.1.4.1.2.6</t>
  </si>
  <si>
    <t>1.1.4.1.2.7</t>
  </si>
  <si>
    <t xml:space="preserve">Prijelaz otvorenog vodotoka - kanala prekopavanjem kanala i s ugradnjom zaštitne čelične cijevi u koju se na vodilicama uvlači kanalizacijska cijev. Stavka obuhvaća sve radove osim kanalizacijske cijevi: pripremu gradilišta (ovisno o tehnologiji izvođenja: preusmjeravanje toka vode ili izvedbu privremenog nasipa-brane) i ispumpavanje vode za vrijeme montaže i radova na prijelazu vodotoka, iskop materijala,  ugradnju zaštitne čelične cijevi u koju se na vodilicama uvlači kanalizacijska cijev, zaštitu čelične cijevi  od korozije i nakon montaže brtvljenje oba kraja zaštitne cijevi. Nakon završetka radova dno i pokose kanala učvrstiti oblogom od lomljenog kamena na šljunčanoj podlozi, a okolni teren dovesti u prvotno stanje. Tehničko rješenje prijelaza ispod  vodotoka prijekopom izraditi u skladu sa usvojenom tehnologijom izvođenja iz izvedbenog projekta.    </t>
  </si>
  <si>
    <t>PRIJELAZ VD-1, KANAL 23, DN250</t>
  </si>
  <si>
    <t xml:space="preserve"> iskop i zatrpavanje rova</t>
  </si>
  <si>
    <t>distantni prstenovi za GRP DN250 (Dv 275 mm)</t>
  </si>
  <si>
    <t>ugradnja cijevi</t>
  </si>
  <si>
    <t>završna brtvena kapa ČC fi 457 / GRP DN25</t>
  </si>
  <si>
    <t>obloga dna i pokosa lomljenim kamenom 30-50 cm na šljunčanoj podlozi debljine 20 cm</t>
  </si>
  <si>
    <t>PRIJELAZ VD-2, KANAL 2, DN250</t>
  </si>
  <si>
    <t>čel. zašt. cijev fi 508/492 mm</t>
  </si>
  <si>
    <t>distantni prstenovi za PEHD DN355</t>
  </si>
  <si>
    <t>završna brtvena kapa ČC fi 508 / PEHD DN355</t>
  </si>
  <si>
    <t>čel. zašt. cijev fi 610/592 mm</t>
  </si>
  <si>
    <t>distantni prstenovi za GRP DN400 (Dv 427 mm)</t>
  </si>
  <si>
    <t>završna brtvena kapa ČC fi 610 / GRP DN400</t>
  </si>
  <si>
    <t>Izrada, dobava i postavljanje oznake, betonskog stupića za označavanje prolaza kanalizacije ispod vodotoka. Izvodi se dimenzija 20*20/60 cm, od betona C20/25.</t>
  </si>
  <si>
    <t>PRIJELAZ VD-4, KANAL 25,  DN400</t>
  </si>
  <si>
    <t>PRIJELAZ VD-3, TLAČNI VOD, DN 355</t>
  </si>
  <si>
    <t>Vađenje tijela slivnika prilikom izgradnje i ponovna izvedba porušenih slivnika s taložnicom za prihvat vode preko rešetke.
Stavka obuhvaća iskop rova s utovarom i odvozom materijala, dobavu te izradu tijela slivnika od betonske cijevi profila 50 cm. HRN U.N1.050.
Betoniranje dna taložnice u debljini 15 cm i obloge cijevi u debljini 10 cm betonom C 12/15, ubetoniranje ljevanoželjezne rešetke 500/500 mm za teški promet (25 t) . HRN EN 124.
U jediničnu cijenu potrebno je uključiti sve potrebne radove i eventualno potreban dodatni materijal.</t>
  </si>
  <si>
    <t>obostrana  bankina na dijelu ceste  širie do 3 m</t>
  </si>
  <si>
    <t xml:space="preserve">jednostrana  bankina na dijelu ceste  šire od 3 m,  te na državnim i županijskim cestama ( DC i ŽUC) </t>
  </si>
  <si>
    <t>1.1.4.27.1</t>
  </si>
  <si>
    <t>1.1.4.27.2</t>
  </si>
  <si>
    <t>1.1.4.27.3</t>
  </si>
  <si>
    <t>1.1.4.27.1.1</t>
  </si>
  <si>
    <t>1.1.4.27.1.2</t>
  </si>
  <si>
    <t>1.1.4.27.1.3</t>
  </si>
  <si>
    <t>1.1.4.27.1.4</t>
  </si>
  <si>
    <t>1.1.4.27.1.5</t>
  </si>
  <si>
    <t>1.1.4.27.1.6</t>
  </si>
  <si>
    <t>1.1.4.27.4</t>
  </si>
  <si>
    <t>1.1.4.27.2.1</t>
  </si>
  <si>
    <t>1.1.4.27.2.2</t>
  </si>
  <si>
    <t>1.1.4.27.2.3</t>
  </si>
  <si>
    <t>1.1.4.27.2.4</t>
  </si>
  <si>
    <t>1.1.4.27.2.5</t>
  </si>
  <si>
    <t>1.1.4.27.2.6</t>
  </si>
  <si>
    <t>1.1.4.27.3.1</t>
  </si>
  <si>
    <t>1.1.4.27.3.2</t>
  </si>
  <si>
    <t>1.1.4.27.3.3</t>
  </si>
  <si>
    <t>1.1.4.27.3.4</t>
  </si>
  <si>
    <t>1.1.4.27.3.5</t>
  </si>
  <si>
    <t>1.1.4.27.3.6</t>
  </si>
  <si>
    <t>1.1.4.27.4.6</t>
  </si>
  <si>
    <t>1.1.4.27.4.1</t>
  </si>
  <si>
    <t>1.1.4.27.4.2</t>
  </si>
  <si>
    <t>1.1.4.27.4.3</t>
  </si>
  <si>
    <t>1.1.4.27.4.4</t>
  </si>
  <si>
    <t>1.1.4.27.4.5</t>
  </si>
  <si>
    <t>1.1.4.31</t>
  </si>
  <si>
    <t>1.1.4.32</t>
  </si>
  <si>
    <t>1.1.4.33</t>
  </si>
  <si>
    <t>Betoniranje ukrute od betona C 25/30 na mjestima horizontalnih skretanja trase tlačnih cjevovoda. Konstruktivna armatura B500B, min. 120 kg/m3. U cijenu uračunata potrebna oplata, sav materijal i rad.</t>
  </si>
  <si>
    <t>CRPNA STANICA PS1 U NOVAKOVCU PODTUREN-GRAĐEVINSKI RADOVI</t>
  </si>
  <si>
    <t>Nabava, doprema, montaža, demontaža i čišćenje drvene oplate AB temeljnih ploča, zidova, međuploče i gornje (pokrovne ploče) precrpne stanice.</t>
  </si>
  <si>
    <t>Nabava, doprema, montaža, demontaža i čišćenje drvene oplate  AB bloka (nosača cijevi) L oblika u prostoru ulazne komore.</t>
  </si>
  <si>
    <t>Nabava, doprema, montaža, demontaža i čišćenje drvene oplate AB trakastih temelja ograde i temelja ulaznih vrata precrpne stanice.</t>
  </si>
  <si>
    <t>Nabava i doprema betona C 16/20, te betoniranje betonske podloge ispod temeljne ploče precrpne stanice.  Ploča betonske podloge izvodi se na uređenom dnu građevne jame: 
-ispod prostora ulazne komore na dubini 4.62 m, dim. betonske podloge : 5,40x3,50x0,10 m
- ispod prostora crpnog bazena i komore crpki na dubini 6.85 m, dim. betonske podloge 5,40x6,80x0,10 m.</t>
  </si>
  <si>
    <t>Nabava i doprema vodonepropusnog betona C 35/45,  (razred vodonepropusnosti VDP3), te betoniranje armirano betonskih temeljnih ploča, zidova, međuploče i gornje (pokrovne ploče) precrpne stanice. Tlocrtni gabariti precrpne stanice su10,00x4,00m, sa proširenjima na mjestu temeljne stope 10,00x(4,00+2x0,60), ukupne visine 6.85 m na dubljem, odnosno 4.62 na plićem dijelu. Debljina stijenki temeljne ploče je 45 cm, zidova 35 cm, međuploče debljine 25 cm i gornje (pokrovne) ploče 25 cm. U cijenu uključiti vodonepropusno zatvaranje i brtvljenje svih otvora.</t>
  </si>
  <si>
    <t xml:space="preserve">Nabava i doprema betona C 25/30, te betoniranje armirano betonskog bloka (nosača cijevi) L oblika dimenzija (1,30x0,85+2,15x0,70) x 0,60 cm u prostoru ulazne komore. </t>
  </si>
  <si>
    <t>Nabava i doprema profilnog betona C 25/30, te oblikovanje nagiba dna prostora crpnog bazena  konusnog oblika, prema nacrtu iz projektne dokumentacije.</t>
  </si>
  <si>
    <t>Nabava i doprema vodonepropusnog betona C 25/30 (razred vodonepropusnosti VDP3), te betoniranje armiranobetonskih   temelja razvodno upravljačkog ormara.</t>
  </si>
  <si>
    <t>Nabava i doprema vodonepropusnog betona C 25/30 (razred vodonepropusnosti VDP3), te betoniranje armiranobetonskih temelja ograde i ulaznih vrata precrpne stanice.</t>
  </si>
  <si>
    <t>Nabava, sječenje, savijanje, doprema i montaža armature armirano betonskih temeljnih ploča, zidova, međuploče i gornje (pokrovne ploče) precrpne stanice, armirano betonskog bloka (nosača cijevi), temelja razvodno-upravljačkog ormara i temelja ograde i ulaznih vrata. Armatura kvalitete RA B500B.</t>
  </si>
  <si>
    <t>armatura objekta CS</t>
  </si>
  <si>
    <t>armatura AB bloka - nosača cijevi L oblika, u CS</t>
  </si>
  <si>
    <t>armatura AB temelja razvodno-upravljačkog ormara</t>
  </si>
  <si>
    <t>armatura AB  temelja ograde i ulaznih vrata CS</t>
  </si>
  <si>
    <t>1.3.5.7</t>
  </si>
  <si>
    <t>1.3.5.7.1</t>
  </si>
  <si>
    <t>1.3.5.7.2</t>
  </si>
  <si>
    <t>1.3.5.7.3</t>
  </si>
  <si>
    <t>1.3.5.7.4</t>
  </si>
  <si>
    <t>Izvedba vodovodnog priključka precrpne stanice, L= 70 m.
Nabava, doprema, prijevoz na mjesto gradnje i ugradnja sa svim potrebnim spojnim i brtvenim materijalom:
- obujmice sa navojnim priključkom za ugradnju na javni vodovodni cijevovod PVC DN110, sa ugradbenom garniturom i cestovnom kapom za kućne priključke
- vodovodnih cijevi profila d50mm (1 1/2") PEHD, PE100, SDR 17, za tlak od 10 bara, L=4 m
- fazonskog  komada - koljena 11° PEHD, PE100, SDR 17, za tlak od 10 bara na mjestu skretanja trase
- vrtnog hidranta DN50 sa zasunom sa odgovarajućom cestovnom kapom
- trake za označavanje i detekciju cjevovoda
Stavka uključuje i sve zemljane radove za izradu vodovodnog priključka:
- strojno rezanje i razbijanje asfalta na mjestima prijelaza ispod prometnice, kolnih i pješačkih ulaza. 
- iskop rova za vod. priključak u tlu C ktg, širine 0,6 m, srednje dubine 1,6 m, uključujući i iskop za vodomjerno okno  priključka. Predviđena je izvedba rova sa vertikalnim stranama te proširenje rova na mjestu vodomjernog okna uz korištenje razuporne oplate. Iskopano tlo odbacuje se u stranu unutar radnog pojasa. 
- ručno planiranje dna rova.</t>
  </si>
  <si>
    <t xml:space="preserve">Izrada armirano betonskog vodonepropusnog  vodomjernog okna na vodovodnom priključku. Vodomjerno okno će se izvesti svijetlih dimenzija 1,20x1,00x1,60 m, od vodonepropusnog betona C30/37, (razred vodonepropusnosti VDP3).  Dno, zidovi i pokrovna ploča su debljine 25 cm. Stavkom obuhvaćena dobava, izrada, montaža i skidanje dvostrane glatke oplate, uz potrebno podupiranje i razupiranje te izradu i montažu dvostruke armature, ugradnja brtvene trake na spojevima ploče i zidova i mjestima prekida betoniranja, vanjska hidroizolacija okna troslojnim premazom, ugradnja tipskih plastificiranih aluminijskih (ili od nehrđajućeg čelika)  penjalica u okna  minimalne širine gazišta 280 mm, a sve u skladu s normom EN 13101:2007. U cijenu je uključen sav potreban rad i materijal. </t>
  </si>
  <si>
    <t>vodomjerno okno</t>
  </si>
  <si>
    <t>vodonepropusni beton C30/37 zidova, temeljene i stropne ploče, armiran</t>
  </si>
  <si>
    <t>podložni beton ispod tem ploče C16/20, nearmiran</t>
  </si>
  <si>
    <t>oplata</t>
  </si>
  <si>
    <t>armatura B-500B</t>
  </si>
  <si>
    <t>lijev. željezni poklopac, 600x600 mm, nosivosti 40 t</t>
  </si>
  <si>
    <t xml:space="preserve">nabava, dobava i ugradnja tipskih  penjalica </t>
  </si>
  <si>
    <t>Vanjska hidroizolacija okna</t>
  </si>
  <si>
    <t>Dobava, doprema i ugradnja gotovih tvorničkih  fazonskih komada i armatura s pripadnim spojnim i brtvenim materijalom za ugradnju u vodomjerno okno, vodovodnog priključka profila d50mm (1 1/2"). U cijenu je uključen sav brtveni i spojni materijal te potreban rad.
Fazonski komadi za ugradnju u vodovodno okno:</t>
  </si>
  <si>
    <t>hvatač nečistoča DN 40</t>
  </si>
  <si>
    <t>kuglasti ventil DN 40</t>
  </si>
  <si>
    <t>horizontalni vodomjer DN 40</t>
  </si>
  <si>
    <t>kuglasti ventil sa ispustom DN 40</t>
  </si>
  <si>
    <t>nepovratni ventil DN 40</t>
  </si>
  <si>
    <t xml:space="preserve">Izrada betonskih opločnjaka unutar ograde crpne stanice na zbijenu šljunčanu podlogu. U cijenu uključiti nabavu, dopremu i polaganje betonskih opločnjaka na sloj pijeska debljine 10 cm te završno fugiranje finim pijeskom. U cijenu uključiti i betonske rubnjake.
Uključivo sa svim potrebnim pomoćnim radovima i materijalom (iskop, šljunak, pijesak, opločnici...). Izvođenje prema detalju iz Izvedbenog projekta! </t>
  </si>
  <si>
    <t>komplet</t>
  </si>
  <si>
    <t>Nabava, doprema i ugradnja mobilne, vertikalne, jednostupanjske potopne crpke od nehrđajućeg čelika s vertikalnim tlačnim priključkom i integriranim potopnim 1-faznim zatvorenim motorom izolacijske klase F sa zaštitom od pregrijavanja. Crpka je opremljena usisnim cjedilom i ručkom za nošenje, a isporučuje se s 10 m električnog kabela i vertikalnim prekidačem razine za automatsko pokretanje i zaustavljanje. Impeler je poluotvoreni impeler za slobodan prolaz čestica od 10 mm.Crpka ima dvostruku brtvu vratila koja se sastoji od dvije priljubne brtve sa mazivom između njih. Crpka ima vanjski omotač koji osigurava neprekidno hlađenje motora crpljenom tekućinom. Rotorska osovina smještena je na dva grafitna ležaja kojima nije potrebno održavanje i koji se hlade tekućinom koja se crpi. Motor je napunjen netoksičnom tekućinom za motore. Tehničke karakteristike:
- Max. protok 1.0 l/s
- Visina max. 6.5 m
- Maksimalna veličina čestica: 10 mm
- Kućište i impler crpke AISI 304
- Izlaz crpke Rp 1 1/4
- Dizana tekućina Bilo koja njutonska tekućina
- Raspon temperature tekućine 0 .. 50 °C
- Ulazna snaga - P1 480 W
- Frekvencija glavne mreže 50 Hz
- Nazivni napon 1 x 220-230 V
- Klasa zaštite (IEC 34-5) IP68
- Klasa izolacije (IEC 85) F
- Zašt motora KONTAKT
- Termička zaštita interni
- Duljina kabela 10 m
- Tip kabelskog utikača SCHUKO
- Prekidač razine plovna sklopka</t>
  </si>
  <si>
    <t>Sklop usisne cijevi crpki kojeg čine:                                        
·  1 x asimetrična cijevna redukcija Ø219.1 x 4.0 &lt; Ø273.0 x 4.0 mm
·  1 x prirubnica DN200 PN10
·  2 x prirubnica DN250 PN10
·  1 x cijev Ø273.0 x 4.0, L~750 mm
·  1 x cijev Ø273.0 x 4.0, L~400 mm, odsječena pod kutem 45°</t>
  </si>
  <si>
    <t>Sklop usponske tlačne cijevi crpki kojeg čine:
·  1 x simetrična cijevna redukcija Ø219.1 x 4.0 &lt; 168.3 x 3.4 mm
·  1 x prirubnica DN150 PN10
·  1 x prirubnica DN200 PN10</t>
  </si>
  <si>
    <t>Sklop tlačnog kolektora kojeg čine:                                                                     ·  2 x simetrična cijevna redukcija Ø219.1 x 4.0 &lt; Ø273.0 x 4.0 mm
·  1 x cijev tlačnog kolektora Ø273 x 4.0, L~840 mm s navarenim T-odvojkom Ø273 x 4.0, L~90 mm
·  1 x prirubnica DN250 PN10                                                            
·  2 x prirubnica DN200 PN10
·  2 x Q komad (90°) DN250 PN10</t>
  </si>
  <si>
    <t>Sklop tlačnog kolektora kojeg čine:
·  1 x cijev tlačnog kolektora Ø273 x 4.0, L~320 mm
·  2 x prirubnica DN250 PN10</t>
  </si>
  <si>
    <t>Sklop horizontalnog tlačnog kolektora kojeg čine:
·  1 x cijev horizotalnog tlačnog kolektora Ø273 x 4.0, L~1300 mm s 2 x navarenim odvojcima Ø114.3 x 3.2, L~100 mm i 1 x navarenim odvojkom Ø88.9 x 3.2, L~100 mm
·  1 x uvarena cijev pod kutem 45°, Ø273 x 4.0 mm, L=100 mm
·  1 x Q komad (45°), Ø273 x 4.0 mm
·  2 x prirubnica DN250 PN10                                                                        ·  1 x slijepa prirubnica DN250 PN10</t>
  </si>
  <si>
    <t>Sklop horizontalnog tlačnog kolektora kojeg čine:
·  1 x cijev horizotalnog tlačnog kolektora Ø273.0 x 4.0, L~870 mm s uvarenim odvojkom za osjetnik tlaka i  navarenim čeličnim brtvenim prstenom
·  1 x cijev horizotalnog tlačnog kolektora Ø273.0 x 4.0, L~450 mm 
·   2 x Q komad (45°), Ø273 x 4.0 mm
·   1 x cijevna redukcija Ø273.0 x 4.0 &lt; Ø355 x 4.0 mm
 ·  1 x prirubnica DN250 PN10
 ·  1 x prirubnica DN350 PN10</t>
  </si>
  <si>
    <t>Sklop glavnog gravitacijskog cjevovoda kojeg čine:
·  1 x cijev glavnog gravitacijskog cjevovoda Ø406.4 x 5.0, L~1140 mm
·  1 x prirubnica DN400 PN10</t>
  </si>
  <si>
    <t xml:space="preserve">Sklop glavnog gravitacijskog cjevovoda kojeg čine:
·  2 x Q komad (90°), Ø406.4 x 5.0 mm                                                            ·  1 x T komad, Ø406.4 x 5.0 mm
·  3 x prirubnica DN400 PN10  </t>
  </si>
  <si>
    <t>Sklop glavnog gravitacijskog cjevovoda kojeg čine:
·  1 x cijev glavnog gravitacijskog cjevovoda Ø406.4 x 5.0, L~1180 mm                                                                                        
·  1 x cijev glavnog gravitacijskog cjevovoda Ø406.4 x 5.0, L~230 mm                                                                                          
·  1 x Q komad (90°), Ø406.4 x 5.0 mm
·  2 x prirubnica DN400 PN10</t>
  </si>
  <si>
    <t>Sklop sigurnosnog gravitacijskog cjevovoda kojeg čine:
·  1 x cijev sigurnosnog gravitacijskog cjevovoda Ø406.4 x 5.0, L~2370 mm  
·  1 x prirubnica DN400 PN10</t>
  </si>
  <si>
    <t>Sklop sigurnosnog ispusta iz tlačnog kolektora u crpni bazen kojeg čine:
·  1 x cijev horizontalnog sigurnosnog ispusta Ø114.3 x 3.2, L~670 mm
·  1 x cijev horizotalnog sigurnosnog ispusta Ø114.3 x 3.2, L~530 mm
·   1 x Q komad (90°), Ø114.3 x 3.2 mm
·  2 x prirubnica DN100 PN10</t>
  </si>
  <si>
    <t>Sklop cjevovoda potopne pumpe za ocjedne vode kojeg čine:
·  1 x cijev, Ø48.3 x 3.0, L~3510 mm
·  1 x cijev, Ø48.3 x 3.0, L~3090 mm
·  1 x cijev, Ø48.3 x 3.0, L~610 mm
·  1 x Q komad (90°) DN40 PN10                                                                    ·  1 x protupovratna zaklopka DN40 PN10</t>
  </si>
  <si>
    <t>Sklop cijevi za ocjeđivanje kojeg čine:
NAPOMENA: Cijev obrađena u stavci odzračno-dozračnog ventila.</t>
  </si>
  <si>
    <t xml:space="preserve">Nabava, doprema i ugradnja lijevano-željeznih cijevi, fazonskih komada i armature, sve iz nodularnog lijeva (ductil) oznake GGG40 DIN prema DIN EN 545, za izradu dijelova cjevovoda unutar crpne stanice, sve PN10 (nazivni tlak). Antikorozijska zaštita kao u napomeni strojarskog troškovnika. </t>
  </si>
  <si>
    <t>Ventil s povratnom zaklopkom DN200 za ugradnju na tlačne cjevovode pojedinačnih crpki. Materijal:
• kućište/zaklopka - EN-GJS-400-15
• vratilo - X20Cr13
• Ugradbena duljina prema EN 558 serija 48
• Prirubnice prema standardu EN 1092-2, ostali standardi na upit
• STANDARDNA NAMJENA: VODA, PITKA VODA, OTPADNA VODA 
• MAX. RADNA TEMPERATURA: 60°C (ostalo na upit)
• Standardna površinska zaštita: plastificirano min. 250 mic RAL 5015
Upravljanje polugom i utegom. Na zahtjev moguće upravljanje bez poluge i utega ili hidrauličkim amortizerom.
Testirano prema EN 12266, DN200 PN16, L=500 mm. masa cca 125 kg</t>
  </si>
  <si>
    <t>kom.</t>
  </si>
  <si>
    <t>Eliptični zasun s ručnim pogonom za otpadne vode.
Materijal: 
• kućište/kapa - EN-GJS-400-15
• klin -  EN-GJS-400-15 + EPDM/NBR
• vreteno - EN-GJS-400-15
Upravljanje: ručno, elektro pogon, produženo vreteno
Maksnimalna radna temperatura: 60 °C
Ugradbena duljina: EN 558 serija 14
Prirubnice prema standardu EN 1092-2 (ostali standardi na upit)
Testirano prema standardu EN 12266
STANDARDNA NAMJENA: VODA, PITKA VODA, OTPADNA VODA 
MAX. RADNA TEMPERATURA: 60°C (ostalo na upit) 
Standardna površinska zaštita: plastificirano min. 250 mic RAL 5015</t>
  </si>
  <si>
    <t>DN80</t>
  </si>
  <si>
    <t>DN100</t>
  </si>
  <si>
    <t>DN200</t>
  </si>
  <si>
    <t>DN250</t>
  </si>
  <si>
    <t>Nožasti zasuni s metalnim brtvljenjem.
Materijal (standardni):
• kučište/kapa/klin - EN-GJS-400-15
• vreteno - X20Cr13 
• Maksimalna radna temperatura: 60˚C 
• Ugradbena duljina: EN 558 serija 14
• Upravljanje: ručno kolo
• Prirubnice prema standardu EN 1092-2, ostali standard na zahtjev 
• Testirano prema standardu EN 12266
• STANDARDNA NAMJENA: VODA, PITKA VODA, OTPADNA VODA 
• MAX. RADNA TEMPERATURA: 60°C (ostalo na upit) 
• Standardna površinska zaštita: plastificirano min. 250 mic RAL 5015</t>
  </si>
  <si>
    <t>DN250, bez produžnog vretena</t>
  </si>
  <si>
    <t>DN400 s produžnim vretenom, L1=2920 mm, L2=3650 mm (od servisne plohe do dna ventila</t>
  </si>
  <si>
    <t>stabilna brza vatrogasna spojnica veličina A, Ø110 s navarenom prirubnicom</t>
  </si>
  <si>
    <t>CR kompenzator
Radni tlak: PN 10
Radna temperatura: 150 °C
Guma: EPDM, NBR, FKM, PTF, NR, CR, CSM, IIR, SBR
Prirubnice: DIN, ANSI</t>
  </si>
  <si>
    <t>DN150</t>
  </si>
  <si>
    <t>montažno - demontažni komad MDKA, DN250</t>
  </si>
  <si>
    <t>Prijelazna spojnica GGG40 / PEHD</t>
  </si>
  <si>
    <t>DN350/PEHD d355</t>
  </si>
  <si>
    <t>DN400/PEHD d400</t>
  </si>
  <si>
    <t>FF komad, DN150, L=200 mm</t>
  </si>
  <si>
    <t>Nabava, doprema i ugradnja protukliznih ljestvi s navarenim stupaljkama te pomičnim rukohvatom koje zadovoljavaju normu DIN EN 353-1 o sigurnosti  protiv pada s visine, izrađeno iz INOX-a V2A (AISI 304) te tvornički jetkano u kupelji i naknadno pasivizirano. Duljina gazišta min. 450 mm, protuklizna izrada. Obuhvaćen kompletan materijal i rad. Obračun po kom. ugrađenih ljestvi.</t>
  </si>
  <si>
    <t>visina ljestvi: 4020 mm</t>
  </si>
  <si>
    <t>visina ljestvi: 6250 mm</t>
  </si>
  <si>
    <t>Nabava, doprema i ugradnja poklopaca crpne stanice koji  se izrađuju iz INOX-a V2A(AISI304) s obvezatnim jetkanjem u kupelji te naknadnom pasivizacijom čime se osigurava dodatna trajnost i antikorozijsko djelovanje. Komplet s okvirom, ljepljivom gumenom trakom dim 30/5 mm za osiguranje jednolikog nalijeganja te vodo i plinotijesnosti, bravicom s univerzalnim ključem, zategom protiv nekontroliranog zatvaranja otvorenog poklopca, odzrakama DN150 (po potrebi) s ventilacijskom kapom i zaštitnom mrežicom protiv ulaska kukaca, filterom aktivnog ugljena te svim ostalim priborom potrebnim za ugradnju.</t>
  </si>
  <si>
    <t>jednodijelni INOX poklopac dimenzija 600x600 mm s odzrakom</t>
  </si>
  <si>
    <t>jednodijelni INOX poklopac dimenzija 800x800 mm s odzrakom</t>
  </si>
  <si>
    <t>Nabava, doprema i ugradnja odzračno-dozračnog ventila za otpadnu vodu  s tzv. "non-slam" funkcijom, predviđena je ugradnja unutar zasunskog okna crpne stanice na tlačni cjevovod, odzračni ventil DN80 PN10 s pripadajućim horizontalnim zatvaračem, oduškom i ostalom potrebnom opremom. Priključak garniture na tlačnu cijev za otpadne vode prirubnicom PN10.  Ovaj ventil ima višestruku funkciju:
· odzračivanje cjevovoda prilikom punjenja i normalnog rada stanice
· usisavanje zraka prilikom ispuštanja tlačnog cjevovoda u na muljnom ventilu
· ublažavanje hidrauličkog udara usisavanjem zraka u tlačni cjevovod pri naglim zaustavljanjima crpke (npr. u slučaju nestanka el. energije)
· sprečavanje uvjeta za pojavu kavitacije
Ventil je sljedećih minimalnih hidrauličkih karakteristika:
· odzračivanje/dozračivanje  Qmin=400 m3/h pri Δp=0.2 bar
Na odzračno-dozračni ventil se postavlja cijev za ocjeđivanje, sljedećih karakteristika:
PVC Ø75, L~1600 mm, pad 2%</t>
  </si>
  <si>
    <t>Nabava, doprema i ugradnja elektromagnetskog mjerača protoka za otpadnu vodu: DN250 PN10
• Unutrašnji dio mjerača, koji je u dodiru s mjernim medijem
• Kompaktna izvedba
• stupanj zaštite IP67sa mikroprocerskom samokontrolom ispravnosti rada,
• prirubnice od  čelika ST 37.2, sa protukorozivnom zaštitom Zn/Al prema DIN (2501) BS4504,"
"• 3 izlaza i to strujni zlaz 0/4…20 mA HART protocol, impulsni /frekventni “open collector izlaz, statusni izlaz (kvar, smjer protoka, prazna cijev),
• 1 ulaz i to statusni ulaz 3 - 30VDC za vajnsko nuliranje mjerila ili stavljanje na stop, potpuno programibilan bez dodatnog alata,
• 4 elektrode iz nehrđajućeg čelika 2 mjerne, 1 uzemljenje i 1 za dojavu prazne cijevi,
• mogućnost rezanja malih protoka (Low Flow cut off),
• svi ulazi i izlazi galvanski odvojeni,
• mjerna točnost 0,2%,
• mjerni opseg 1:1000,
• napajanje 85-260V, 50/60 Hz
• dvoredni displej sa tipkama za programiranje.
• dozvoljena temp. medija -20 do 80°C                                                                   Mjerač odvojenog tipa s originalnim kabelima izoliranim od utjecaja smetnji između mjerača na cjevovodu i elektronike u duljini od 10m. Elektronika se postavlja u glavnom razdjelnom ormaru.</t>
  </si>
  <si>
    <t>Nabava, doprema i ugradnja ulazne zapornice s  ručnim pogonom. TEHNIČKE KARAKTERISTIKE:
- Dimenzije B x H  500 x 500 mm
- Dubina ugradnje T 3920 mm (od praga zapornice do stropa okna) 
- Tip praga  za tiplanje u zid
- Okvir za pričvršćenje sidrenim vijcima na AB stijenku
- Način rada: otvoren-zatvoren zapornica 
- Radni tlak 6 m v.s. 
- Tip radnog pogona produžetak vretena podesivo, bočni stalak za ručni pogon, sve od nehrđajućeg čelika 1.4301 (AISI304), REMO standardni sklop C2 "
- Način rada: ručni pogon
 . s nepodiznim vretenom,
 . samonosiva konstrukcija za montažu sidrenim vijcima za vertikalnu betonsku stijenku 
 . uključivo sidrene vijke, vijke za kemijski sustav pričvršćenja od  SS316T, brtvena guma između okvira i zida
 . materijal zapornice nehrđajući čelik (AISI316), kemijski čišćeno kiselom kupkom i pasivizirano 
 . zamjenjiva kvadratna brtva, profilirani EPDM otporan na otpadne vode
 . brtvljenje bolje od 5 % od navedenog u DIN 19569-4 klasa 5, 6 m vs u oba smjera
 . Hrvatski certifikat o sukladnosti izdan od ovlaštene tvrtke</t>
  </si>
  <si>
    <t>Nabava, doprema i ugradnja brtvenog elementa za podore cijevi (inox ili plastika) kroz armiranobetonski zid ili pod. Brtveni element se ugrađuje u postojećem zidu u otvoru izbušenom krunskom pilom a u novom zidu u uložak od inox cijevi sa zidnom prirubnicom ili sa okruglim papirnatim kalupom koji se ugrađuje tijekom betoniranja.
Brtveni element je izrađen od EPDM gume i inoxa AISI 316 a unutar elementa se nalaze listići čijim uklanjanjem se otvor brtvenog elementa prilagođava promjeru cijevi.  Nakon ugradnje cijevi brtveni element se priteže vijcima koji su integrirani u brtveni element. Brtveni element se isporučuje zajedno sa mazivom za instalaciju. 
Otvor za ugradnu brtvenog elementa mora biti promjera prema uputama proizvođača.</t>
  </si>
  <si>
    <t xml:space="preserve">H1-250/48.3/60/F3 </t>
  </si>
  <si>
    <t xml:space="preserve">H1-250/75/60/F3 </t>
  </si>
  <si>
    <t xml:space="preserve">H1-252/114.3/60/F3 </t>
  </si>
  <si>
    <t xml:space="preserve">H1-484/273/60/F3 </t>
  </si>
  <si>
    <t xml:space="preserve">H1-586/406.4/60/F3 </t>
  </si>
  <si>
    <t>Nabava, doprema i ugradnja filtera aktivnog ugljena. Predviđen za ugradnju u ventilacijske cijevi crpne stanice. Baziran na prirodnoj ventilaciji crpne stanice. Punjenje filtera se montira unutar ventilacijske cijevi i ima ogrlicu od pjene koja brtvi filter unutar cijevi. Filter je osiguran mehanički vijkom za kojeg se treba probušiti rupa u ventilacijskoj cijevi DN150</t>
  </si>
  <si>
    <t xml:space="preserve">Nabava, doprema, krojenje i ugradnja pokrovnog lima s ušicama za tiplanje u armirano - betonsku podlogu, sve iz INOX AISI304. Dimenzije lima su 900 x 900 mm. Debljina lima 3 mm.  Komplet s gumenom brtvom protiv ulaska oborina              </t>
  </si>
  <si>
    <t>Nabava, doprema i ugradnja sitnog pomoćnog i montažnog materijala i pribora (dodatni materijal za zavarivanje, brtve, INOX vijci i matice, tiplovi, obujmice, tuljci za izolaciju vijaka i matica kod spajanja fazona iz različitih metalnih materijala i ostala standardna roba potrebna za ugradbu). NAPOMENA: Završni obračun stavke prema dokazima o stvarnom utrošku što potvrđuje nadzorni inženjer.</t>
  </si>
  <si>
    <t>Tlačna proba kompletne instalacije crpne stanice tlakom 5 bar u trajanju 4 sata</t>
  </si>
  <si>
    <t>Ishodovanje potrebne atestne dokumentacije od ovlaštene
tvrtke.</t>
  </si>
  <si>
    <r>
      <t xml:space="preserve">Nabava, doprema i ugradnja automatskog finog sita s presom, u vertikalnoj izvedbi, sljedećih tehničkih karakteristika:
• kapacitet                             75 l/s
• promjer ulaznog bubnja     500 mm
• veličina svijetlih otvora        6 mm
• kut ugradnje                       90°
• ukupna dužina finog sita     ca. 7060 mm
• visina izbacivanja izdvojenog i presanog
otp. materijala iznad kote gornje ploče  ~ 1500 mm
• promjer vertikalnog pužnog transportera   273 mm
• kapacitet iznošenja otp. materijala           max 7,5 l/min
• masa             ~ 625 kg
• materijal izrade (kompletna konstrukcija)  INOX AISI 304
• dodatna obrada: tvorničko jetkanje u kupelji s pasivizacijom
• uvjeti priključka motora      3x400 V; 50 Hz
• snaga motora                   1,50 kW
• jakost motora (radna)       3,20 A
• broj okretaja vert. pužnice 8,6 min-1
• stupanj zaštite motora        direktni IP65
• koncentracija ST u presanom otpadu      30-35% ST
• priključak vode za presu                     R1’’
• dnevna potrošnja vode za povremeno pranje 
(približno jedanput dnevno) vanjskog plašta prese                                                                  ~ 75 l /dan           </t>
    </r>
    <r>
      <rPr>
        <b/>
        <sz val="9"/>
        <rFont val="Arial"/>
        <family val="2"/>
        <charset val="238"/>
      </rPr>
      <t xml:space="preserve">     </t>
    </r>
  </si>
  <si>
    <r>
      <t xml:space="preserve"> </t>
    </r>
    <r>
      <rPr>
        <b/>
        <sz val="9"/>
        <rFont val="Arial"/>
        <family val="2"/>
        <charset val="238"/>
      </rPr>
      <t>U razdjelnik RCS se ugrađuje slijedeća oprema:</t>
    </r>
  </si>
  <si>
    <t>Kombinirani 4-polni  odvodnik struje munje i prenapona, tip 1+2, 275V/12,5 kA za TN-C-S/TT sustav, s kontaktom za signalizaciju stanja prorade</t>
  </si>
  <si>
    <t>Glavna izborna sklopka s nultim položajem (1-0-2) 80A/4P  za montažu na unutarnja vrata ormara, s pomoćnim kontaktom 1N/C</t>
  </si>
  <si>
    <t xml:space="preserve">Relej za nadzor trofaznog napona i redosljeda faza s dva preklopna  kontakta 2x(NO/NC) </t>
  </si>
  <si>
    <t>Zaštitna str. sklopka A klasa, FID80 / 0,3A; 4p s automatskim ponovnim uklopom (automatski recloser za ponovni uklop nakon provjere izolacije u odvodu, 3-5 uklopa) i pomoćnim kontaktom za signalizaciju položaja 1NO</t>
  </si>
  <si>
    <t xml:space="preserve">Zaštitna str. sklopka A klasa, FID 25 / 0,03A; 4p </t>
  </si>
  <si>
    <t>Signalne svjetiljke LED 230V; 25mA; Ø16mm, IP65</t>
  </si>
  <si>
    <t>Utičnica 16A; 230 V, za montažu na DIN šinu</t>
  </si>
  <si>
    <t>Sklopka s nultim položajem (1-0-2)   12A/4P</t>
  </si>
  <si>
    <t>Sklopka 12A/1P (0-1)</t>
  </si>
  <si>
    <t>Brojač sati rada pumpe i mješača, 230VAC</t>
  </si>
  <si>
    <t>Ampermetar 0-40A; analogni model za montažu na unutarnja vrata,  mjerenje preko strujnog transformetora 40/5A</t>
  </si>
  <si>
    <t>Kompaktni tropolni prekidač 80A/3p/25kA, sa termičkim isklopom (Ir=0,8-1xIn, i zaštitom od K.S. Ii=8-10xIn), sa naponskim okidačem 230V, sa dodatnim  pomoćnim kontaktima (1N/O + 1N/C)</t>
  </si>
  <si>
    <t>Tropolno podnožje za cilindrični osigurač sa osiguračima 3x32A (10,3x38 mm)</t>
  </si>
  <si>
    <t>Voltmetar 72x72 mm, 0-500 VAC, RQ72E za montažu na unutarnja vrata,</t>
  </si>
  <si>
    <t>Voltmetarska preklopka 12A za mjerenje faznih i linijskih napona, za montažu na unutarnja vrata,</t>
  </si>
  <si>
    <t>Strujni mjerni transformator 40/5A</t>
  </si>
  <si>
    <t xml:space="preserve">Nadzorni relej crpke, koji treba biti kompatibilan s isporučenom crpkom (uskladiti s dobavljačem crpke). Nadzorni relej treba imati slijedeće karakteristike:
• kontrolira temperaturu namotaja motora pumpe
• detekcija vode u ulju uljne komore 
• vlaga u statoru crpke
• detekcija otpora izolacije
• zaustavljanje crpke u slučaju alarma
•MODbus komunikacija (RS-485)
• signalizacija servisa
</t>
  </si>
  <si>
    <t xml:space="preserve">Sklopnik 12A/230VAC-3P, s integriranim pomoćnim kontaktima 1N/O+1NC i dodatnim blokom pomoćnih kontakata 2N/O+2N/C, kategorija AC3 </t>
  </si>
  <si>
    <t xml:space="preserve">Sklopnik 50A/230VAC-3P, s integriranim pomoćnim kontaktima 1N/O+1NC i dodatnim blokom pomoćnih kontakata 2N/O+2N/C, kategorija AC3 </t>
  </si>
  <si>
    <t>Motorski zaštitni prekidač 400V-3P, za motor snage do 18,5 kW (AC 3) 37-50A, s termomagnetskom  zaštitnom jedinicom i dodatnim pomoćnim kontaktima za signalizaciju greške 1N/O+1N/C i za  signalizaciju položaja 1N/O+1N/C</t>
  </si>
  <si>
    <t>Motorski zaštitni prekidač 400V-3P, za motor snage do 1,5 kW (AC 3) 2,5-4A, s termomagnetskom  zaštitnom jedinicom i dodatnim pomoćnim kontaktima za signalizaciju greške 1N/O+1N/C, za  signalizaciju položaja 1N/O+1N/C</t>
  </si>
  <si>
    <t>Minijaturni utični relej s podnožjem, 24VDC/ 6A, 4×C/O, sa zaštitnim diodnim modulom</t>
  </si>
  <si>
    <t>Pomoćni interface relej 24VDC sa 2 preklopna kontakta , podnožjem i zaštitnim modulom</t>
  </si>
  <si>
    <t>Minijaturni utični relej s podnožjem, 24VAC/ 6A, 3×C/O, sa zaštitnim diodnim modulom</t>
  </si>
  <si>
    <t>Minijaturni utični relej s podnožjem, 230V/6 A, 4×C/O, s RC modulom</t>
  </si>
  <si>
    <t xml:space="preserve">Frekvencijski pretvarač, dimenzioniran prema nazivnoj snazi i nazivnoj struji isporučene crpke s dopuštenom rezervom u slučaju proširenja postrojenja ili ugradnje nove crpke, sa slijedećim karakteristikama: Projektirana nazivna snaga crpke 18,5kW.
- ulazni napon : 3 x 380/440 V, 50 Hz (T4), kućište i zaštita : IP 20 (E20), LAKIRANE KARTICE, RSO filtar EN 55011, A2  (H2)
- grafički upravljački panel: LCP 12, (G)
- filtar viših harmonika prema mreži: ugrađene DC prigušnice
- relejni kontakt za rad i kontakt za grešku
- priključak za termistor elektromotora
- min. 2 digitalna ulaza/izlaza
- min. 2 analogni strujni ulaz 4 - 20 mA, 
- min. 1 analogni strujni izlaz za prikaz struje, frekvencije, itd.
- RS-485, RTU  Modbus protokol
- funkcija spavanja za uštedu energije
- detekcija rada na suho crpke
- kaskadna regulacija crpki
- USB priključak za unos i spremanje programa i postavki
- maksimalna radna temperatura: 55 °C
- predvidjeti prostor za hlađenje oko pretvarača sukladno specifikaciji proizvođača pretvarača
</t>
  </si>
  <si>
    <t>Kondenzatorska baterija u delta spoju 400V-0,75 kVAr</t>
  </si>
  <si>
    <t>Sklopnik za uklop kondenzatorske baterije snage 12,5 kVAr, 230VAC-3p</t>
  </si>
  <si>
    <t>Transformator 400/230V, 150 VA</t>
  </si>
  <si>
    <t>Transformator 230/24V, 100 VA</t>
  </si>
  <si>
    <t>Industrijska utičnica za ugradnju na unutarnja vrata-ravna, 400V/16A  3P+N+E, IP 44, Praktica</t>
  </si>
  <si>
    <t>Grijač za ormar 90W/230VAC</t>
  </si>
  <si>
    <t>Kombinirani regulator vlage i temperature za upravljanje grijačem, s preklopnim kontaktom 1NO/NC-8A/250V, regulacija temperature 0-60°C, regulaciju vlage, 40-95%</t>
  </si>
  <si>
    <t>Ventilaciona rešetka s flterom, IP54 približnih dim. 150x170 mm</t>
  </si>
  <si>
    <t>Ventilator s rešetkastim poklopcem i filterom  IP54, 85m3/h,  20W/230V</t>
  </si>
  <si>
    <t>Termostat  za ventilaciju, 250V/6A, 0...60°C, 1NO/NC</t>
  </si>
  <si>
    <t>FC svjetiljka, 230VAC, min. 35W, sa krajnjom sklopkom</t>
  </si>
  <si>
    <t>Uređaj za galvansko odvajanje mjernog strujnog kruga DC/DC 4-20mA/4-20mA, sa aktivnim napajanjem 24VDC</t>
  </si>
  <si>
    <t xml:space="preserve">Prenaponska zaštita -dvopolna 230VAC, 2,5kA,  tip 3 (D) za zaštitu napojnog kruga UPS-a. </t>
  </si>
  <si>
    <t>Dobava i prigradnja s vanjske bočne strane ormara utikača 63A/IP67, 3P+N+PE/6h  za priključak mobilnog elektro agregata</t>
  </si>
  <si>
    <t>Aut. osigurač 10kA, B6A /1P</t>
  </si>
  <si>
    <t>Aut. osigurač 10kA, B10A/1P</t>
  </si>
  <si>
    <t xml:space="preserve">Aut. osigurač 10kA, B16A/1P </t>
  </si>
  <si>
    <t xml:space="preserve">Aut. osigurač 10kA, B16A/3P </t>
  </si>
  <si>
    <t xml:space="preserve">Aut. osigurač 10kA, C2A/1P </t>
  </si>
  <si>
    <t>Aut. osigurač 10kA, C4A/2P</t>
  </si>
  <si>
    <t xml:space="preserve">Aut. osigurač  10kA, C10A/1P </t>
  </si>
  <si>
    <t xml:space="preserve">Aut. osigurač  10kA, C20A/3P </t>
  </si>
  <si>
    <t>Tropolno podnožje za cilindrični osigurač sa osiguračima 3x10A (10,3x38 mm)</t>
  </si>
  <si>
    <t>Aparatni osigurač 6,3/2-6A (20x5mm), kompletno s nosačem</t>
  </si>
  <si>
    <t>Uređaj za besprekidno napajanje, za montažu na DIN šinu, koji se sastoji od:                                                                                                     ...    -napojni modul 230VAC/24VDC, 10A;                                                     ...    -DC UPS modul 24V/15A sa izlaznim signalima rad/greška,         baterija predalarm, baterija alarm;                                                          ...    - Baterijski modul 24V/12Ah</t>
  </si>
  <si>
    <t xml:space="preserve">Kontrolna jedinica (kompaktni PLC sa integriranim OP panelom)  s ugrađenom karticom GSM/GPRS 3G/4G, vanjskom antenom i UPS baterijom min. 12Ah:
Grafički ekran u boji, minimalne dijagonale 5", za  odabir i namještanje parametra, prikaz trenutnog stanja sustava, crpki, mješača i mjernih senzora.
Sadržava minimalno slijedeće:
• 3 digitalna i 3 analogna ulaza, upravljanje radom 2 – 6 motora (crpki).
• 2 digitalna relejna izlaza, 240 VAC, 2 A
• Ethernet (VNC),GSM/GPRS, Modbus RTU, GPRS Modbus TCP, SMS dojava alarmnih stanja
• Spoj na komunikacijske kartice
• Klasa zaštite IP54 ili više
</t>
  </si>
  <si>
    <t xml:space="preserve">Modul za kontrolnu jedinicu (proširenje ulaza /izlaza)
• minimalno 2 analogna ulaza za spoj senzora (0-20/4-20 mA) ili (0-10 V)
• minimalno 9 digitalnih ulaza
• minimalno 7 digitalnih izlaza, 240 VAC, 2 A
• minimalno 2 PTC ulaza
</t>
  </si>
  <si>
    <t>Industrijski usmjernik (ruter) WAN/LAN/USB, s ugrađenim 2G/3G/4G modemom GSM/GPRS/EDGE/UMTS/HSUPA za komunikaciju s vanjskom antenom koja se spaja na SMA ženski konektor, montaža na DIN šinu, Ethernet 10/100Mb komunikacijska sučelja MPI/Profibus i RS232/485 sučelja, MODBUS gateway (MODBUS RTU/ASCII i MODBUS TCP), mora podržavati OpenVPN 2.0/PPTP/L2TP/GRE, napajanje 12-24VDC, temperaturno područje rada od -25°C do +70°C, IP filtriranje, DHCP,NAT, VPN IPSec s ESP protokolom. Dobava i montaža vanjske antene na ormar, antena GSM/3G s kabelom i SMA muškim konektorom, mora podržavati 2G/GSM/GPRS/3G/UMTS/LTE/4G frekvencije od 800 do 2600MHz, dobit antene 2,5dBi ili više</t>
  </si>
  <si>
    <t xml:space="preserve">Programiranje PLC uređaja u crpnoj stanici, za lokalni automatski rad i daljinsko upravljanje pomoću GPRS rutera (broj signala 30DI, 3DO, 5Al). Razmjenu podataka s centrom nadzora prilagoditi postojećem sustavu  SCADA I WEB SCADA.                        Funkcije PLC-a:                                                                                 • komunikacija, Ethernet (VNC),GSM/GPRS, Modbus RTU, GPRS Modbus TCP, 
•SMS dojava alarmnih stanja
• automatska izmjena rada crpki prema broju radnih sati,
• odgoda pokretanja/zaustavljanja, dnevno pražnjenje, drenaža pjene, podesivi automatski pokusni rad, ograničenje maksimalnog broja crpki u radu, kalkulacija protoka crpke i sustava, spremanje mjerenih podataka (razina, protok, tlak)
• povijest alarma, i mjernih parametara, promjena smjera okretanja u slučaju začepljenja crpke                                                                         • automatski pogon mješača s vremenskom odgodom starta radne crpke                                                                                                        • automatski rad i prihvat signala sa ormara sita </t>
  </si>
  <si>
    <t>Programiranje operatorskog panela (OP). Izrada korisničkog programa za operaterski panel, povezivanje s PLC-om i funkcionalno ispitivanje</t>
  </si>
  <si>
    <t>Programiranje GPRS- LTE routera za povezivanje na podatkovnu mrežu korištenjem statičkih IP adresa unutar VPN mreže radi sigurnog prijenosa telemetrijskih podataka prema nadzorno-upravljačkom centru (korištenje DYNDNS servisa nije dozvoljeno).</t>
  </si>
  <si>
    <t>Električno spajanje automatike strojarske opreme i puštanje u rad. Izvorni kod programa i sve potrebne licence i programe za upravljanje i održavanje stanice predati investitoru nakon puštanja u rad.</t>
  </si>
  <si>
    <t>Ugradnja u RCS (+N2) predgotovljenog ormara sita +KOS koji se dobavlja u sklopu strojarske opreme prema strojarskom troškovniku</t>
  </si>
  <si>
    <t>Magnetski kontakti za signalizaciju otvorenih vrata ormara</t>
  </si>
  <si>
    <t>Sitni spojni i montažni materijal, sabirnice, PF žica, VS stezaljke, oznake (brojevi) vodiča i dr.</t>
  </si>
  <si>
    <t>Iskop i zatrpavanje rova 0,40x0,8 m</t>
  </si>
  <si>
    <t xml:space="preserve">Dobava i polaganje cijevi u zemljani rov. </t>
  </si>
  <si>
    <t>gibljiva cijev PEHD s dvostrukom stijenkom   Ø 75 mm (7 kom)</t>
  </si>
  <si>
    <t>gibljiva cijev PEHD s dvostrukom stijenkom   Ø 90 mm (1 kom)</t>
  </si>
  <si>
    <t>gibljiva cijev PEHD s dvostrukom stijenkom   Ø 110 mm (1 kom)</t>
  </si>
  <si>
    <t xml:space="preserve">Izrada otvora na A/B zidu debljine 35cm crpne stanice i vodotjesno brtvljenje uvoda cijevi za el. kabele. Gibljiva cijev PEHD s dvostrukom stijenkom  Ø 75 mm </t>
  </si>
  <si>
    <t>Dobava i montaža nivo sklopke za indikaciju vodostaja u crpnoj stanici, komplet s opremom za pričvršćenje (sidrenje) i kabelskom vezom do el. ormara, duljine do 20 metara.Izvedba u obliku plivajuće plastične vodotijesne kruškolike kutije s ugrađenom mikrosklopkom</t>
  </si>
  <si>
    <r>
      <t>FG16OR 5x25 mm</t>
    </r>
    <r>
      <rPr>
        <sz val="9"/>
        <rFont val="Tahoma"/>
        <family val="2"/>
      </rPr>
      <t>²</t>
    </r>
  </si>
  <si>
    <r>
      <t>FG16OR 5x16mm</t>
    </r>
    <r>
      <rPr>
        <sz val="9"/>
        <rFont val="Tahoma"/>
        <family val="2"/>
      </rPr>
      <t>²</t>
    </r>
  </si>
  <si>
    <r>
      <t>FG16OR 5x2,5mm</t>
    </r>
    <r>
      <rPr>
        <sz val="9"/>
        <rFont val="Tahoma"/>
        <family val="2"/>
      </rPr>
      <t>²</t>
    </r>
  </si>
  <si>
    <t>LYCY 5x1mm²</t>
  </si>
  <si>
    <t>YSLY-JZ 7x1,5mm²</t>
  </si>
  <si>
    <t>YSLY-JZ 3x1,5mm²</t>
  </si>
  <si>
    <r>
      <t>LiYCY-2x0,75 mm</t>
    </r>
    <r>
      <rPr>
        <sz val="9"/>
        <rFont val="Tahoma"/>
        <family val="2"/>
      </rPr>
      <t>²</t>
    </r>
  </si>
  <si>
    <r>
      <t>HO7RN-F 4x1,5 mm</t>
    </r>
    <r>
      <rPr>
        <sz val="9"/>
        <rFont val="Tahoma"/>
        <family val="2"/>
      </rPr>
      <t>²</t>
    </r>
  </si>
  <si>
    <r>
      <t>NYY-J 4x1,5 mm</t>
    </r>
    <r>
      <rPr>
        <sz val="9"/>
        <rFont val="Tahoma"/>
        <family val="2"/>
      </rPr>
      <t>²</t>
    </r>
  </si>
  <si>
    <r>
      <t>NYY-J 3x1,5 mm</t>
    </r>
    <r>
      <rPr>
        <sz val="9"/>
        <rFont val="Tahoma"/>
        <family val="2"/>
      </rPr>
      <t>²</t>
    </r>
  </si>
  <si>
    <t>Samoregulirajući grijači kabel 25W/m</t>
  </si>
  <si>
    <t>"Širmani" kabel S1BC4N8-F 3x10/10KON+5x1mm² za priključak crpki frekventno regulirane (2x15m)</t>
  </si>
  <si>
    <t>Nakon uvlačenja vodova u cijevi, šupljine između spojnica i kablova (u postolju razdjelnika ) zabrtviti silikonskim kitom da se spriječi ulazak agresivnih isparavanja iz šahta u razdjelnik. Masa za brtvljenje ne smije ući u cijev kroz koju su provučeni kabeli. Kabele uvući u cijevi (5 kom) prema blok shemi kablskog razvoda br. 7.1.</t>
  </si>
  <si>
    <t xml:space="preserve">Ostala oprema i radovi </t>
  </si>
  <si>
    <t>Inoks kabelska polica PK 200 s priborom za montažu i poklopcem unutar crpne stanice</t>
  </si>
  <si>
    <t>Inoks kabelska polica PK 100 (50% s poklopcem) i priborom za montažu unutar crpne stanice</t>
  </si>
  <si>
    <t>Inoks kabelska polica PK 50  s poklopcem i priborom za montažu unutar crpne stanice</t>
  </si>
  <si>
    <t>Razvodna kutija IP65</t>
  </si>
  <si>
    <t xml:space="preserve">Razvodno kućište IP66 (KD4060 Hensel) za priključak grijačeg kabela  </t>
  </si>
  <si>
    <t>Sapa cijevi plastificirane    Ø 11-23 mm, za priključak razne opreme</t>
  </si>
  <si>
    <t>Nabava i ugradnja fluorescentne svjetiljke 2x28W-T5, poliesterska, u zaštiti IP66, sa elektronskom prigušnicom, komplet sa cijevima T5 i panik modulom 1h</t>
  </si>
  <si>
    <t>Parametriranje i puštanje u funkciju mjerača protoka od strane specijaliste</t>
  </si>
  <si>
    <t>Ostali sitni i montažni materijal</t>
  </si>
  <si>
    <t>Izrada Izvedbenog projekta i projekta izvedenog stanja</t>
  </si>
  <si>
    <t>Izvedba temeljnog uzemljivača (u zidu ograde) s dobavom i polaganjem pocinčane trake Fe/Zn-30x4 mm u beton prilikom betoniranja temelja.</t>
  </si>
  <si>
    <t>Dobava i polaganje trake Fe/Zn 30x4mm u betonski temelj crpne stanice (temeljni uzemljivač - horizontalni i vertikalni dio), sa spajanjem (varenje na svaki 2m) na čeličnu armaturu objekta.</t>
  </si>
  <si>
    <t xml:space="preserve">Dobava i polaganje trake Fe/Zn 30x4mm u zemlju (vanjski uzemljivač u rovu na trasi položenih kabela) </t>
  </si>
  <si>
    <t>Dobava i polaganje trake Fe/Zn 25x4mm u gornju ploču crpne ctanice</t>
  </si>
  <si>
    <t>Dobava i montaža spojnice za izvedbu spoja između temeljnog uzemljivača i armature temelja</t>
  </si>
  <si>
    <t xml:space="preserve">Dobava i montaža pocinčane križne spojnice 60x60 mm, za izvedbu spoja između plosnatih vodiča.  </t>
  </si>
  <si>
    <t xml:space="preserve">Dobava i montaža križne spojnice od nehrđajućeg čelika 1.4301, za izvedbu spoja između plosnatih i okruglig vodiča.  </t>
  </si>
  <si>
    <t>Dobava i montaža spojnice od nehrđajućeg čelika 1.4301, za izvedbu spoja između 2 okrugla vodiča Rf-8</t>
  </si>
  <si>
    <r>
      <t>Dobava i polaganje, Cu-užeta 50mm</t>
    </r>
    <r>
      <rPr>
        <sz val="9"/>
        <rFont val="Tahoma"/>
        <family val="2"/>
      </rPr>
      <t>²</t>
    </r>
    <r>
      <rPr>
        <sz val="9"/>
        <rFont val="Arial"/>
        <family val="2"/>
        <charset val="238"/>
      </rPr>
      <t xml:space="preserve">  za izvedbu spoja SPMO i RCS na uzemljivač, komplet sa spojnim priborom</t>
    </r>
  </si>
  <si>
    <t xml:space="preserve">Oiginal  sabirnica za izjednačenje potencijala  (SIP) od nehrđajućeg čelika 1.4301 u suhom dijelu CS </t>
  </si>
  <si>
    <t xml:space="preserve">Dobava i polaganje okruglog vodiča od nehrđajućeg čelika  Rf-8mm, s priborom za montažu unutar CS, te za spoj SIP-a na uzemljivač.  </t>
  </si>
  <si>
    <t>Spajanje metalnih masa u oknu  na vod Rf-8mm, odgovarajućim spojnicama  od nehrđajućeg čelika 1.4301 (vodilice, penjalice,cjevovodi, ventilacija i dr.)</t>
  </si>
  <si>
    <t>Uzemljenje manjih i pokretnih metalnih masa (okvira metalnih poklopaca)  inox pletenicom 16mm2 (prosječne dužine 0,5m sa spojnim priborom na oba kraja</t>
  </si>
  <si>
    <t xml:space="preserve">Premoštenje prirubničkih spojeva na inoks cjevovodima, podmetanjem zupčastih  podložnih pločica ispod jednog vijka, te označavanje vijka crvenom bojom. Podložne pločice moraju biti od nehrđajućeg čelika. Koristiti vijak isporučen uz prirubnicu.  </t>
  </si>
  <si>
    <t xml:space="preserve">Premoštenje prirubničkih spojeva na armaturama od lijevanog željeza, komadom inoks lima i podmetanjem zupčastih  podložnih pločica ispod jednog vijka, te označavanje vijka crvenom bojom. Podložne pločice moraju biti od nehrđajućeg čelika. Koristiti vijak isporučen uz armaturu.  </t>
  </si>
  <si>
    <t>Izvedba fleksibilnog spoja na uzemljenje ulaznih vrata ograde, vodičem P/FY-25mm ² , komplet s priborom</t>
  </si>
  <si>
    <t>Iskop i zatrpavanje rova u zemlji C kategorije za polaganje trake za uzemljenje, dim. 0,3x0,8 m</t>
  </si>
  <si>
    <r>
      <t xml:space="preserve">Nabava, doprema i ugradnja INOX V2A (AISI 304L) čeličnih bešavnih cijevi dimenzija prema DIN 2448 i fazonskih komada  za potrebe izrade tlačnih cjevovoda unutar crpne stanice. Cijevi se kompletiraju s prirubnicama odgovarajućih dimenzija, kvalitete materijala kao i osnovna cijev. Međusobno spajanje cijevi s prirubnicama i fazonskim komadima TIG postupkom zavarivanja u zaštitnoj atmosferi inertnog plina.
Nakon izvedenih zavarivanja, sva mjesta na tlačnim cjevovodima koja su bila pod utjecajem topline uslijed zavarivanja, iskrenja nastalih uporabom brusilice itd. je potrebno pasivizirati specijalnim kemijskim preparatima za ovu namjenu.
</t>
    </r>
    <r>
      <rPr>
        <b/>
        <sz val="9"/>
        <rFont val="Arial"/>
        <family val="2"/>
        <charset val="238"/>
      </rPr>
      <t>NAPOMENE: 
Dolje navedene duljine cijevi ovise o tipu ugrađene opreme i izvedenom stanju građevinskog objekta te ih valja shvatiti samo paušalno. Stoga se svi cjevovodi, fazoni i prirubnice izrađene od čelika isporučuju NEZAVARENI, pojedinačno u skladu sa specifikacijom u troškovniku. Zavarivanje pojedinih cijevnih elemenata i fazona te završnu izradu pozicija izvršiti u radionici tek nakon provjere stvarno izvedenih kota i građevinskih dimenzija crpne stanice i ugrađene opreme. Po mogućnosti zavarivanja izvršiti u povoljnim radioničkim uvjetima. Terenska zavarivanja svesti na najmanju moguću mjeru.</t>
    </r>
  </si>
  <si>
    <t>trodijelni INOX poklopac dimenzija 3300x1000 mm s odzrakom</t>
  </si>
  <si>
    <r>
      <t xml:space="preserve">Nabava, doprema i ugradnja montažnog sustava oslonaca za nošenje cijevne usponske kolone u suhom crpnom oknu. Instalacijski nosači s vrućim pocinčavanjem (HDG) s većom prilagodljivošću za teške uvjete primjene
Sastav materijala: DD11 MOD - HN 555, S235JR - EN 10025
Površina: vruće pocinčano, 75 µm - ASTM A123                                 Profil 120 mm / 6m  = 36 m
Kutnik 120 mm, beton-stopa = 14 kom
Kutnik 120 mm = 14 kom
Luk 120 mm = 4 kom
Stopa za cijev 250-107-obujmica = 4 kom
Sidreni vijak M12x125 50/30 = 56 kom                                           </t>
    </r>
    <r>
      <rPr>
        <b/>
        <sz val="9"/>
        <rFont val="Arial"/>
        <family val="2"/>
        <charset val="238"/>
      </rPr>
      <t xml:space="preserve">NAPOMENA: Završni obračun stavke prema dokazima o stvarnom utrošku što potvrđuje nadzorni inženjer. </t>
    </r>
    <r>
      <rPr>
        <sz val="9"/>
        <rFont val="Arial"/>
        <family val="2"/>
        <charset val="238"/>
      </rPr>
      <t xml:space="preserve">                    </t>
    </r>
  </si>
  <si>
    <r>
      <t xml:space="preserve">Puštanje u pogon u nazočnosti isporučitelja opreme ili ovlaštenog servisera, podešavanje automatike i ostale potrebne radnje do pune funkcionalnosti crpne stanice. </t>
    </r>
    <r>
      <rPr>
        <b/>
        <sz val="9"/>
        <rFont val="Arial"/>
        <family val="2"/>
        <charset val="238"/>
      </rPr>
      <t>NAPOMENA: Završni obračun stavke prema dokazima o stvarnom utrošku isporučitelja opreme ili ovlaštenog servisera što potvrđuje nadzorni inženjer</t>
    </r>
  </si>
  <si>
    <t>1.3.6.1</t>
  </si>
  <si>
    <t>1.3.6.1.1</t>
  </si>
  <si>
    <t>1.3.6.2.1</t>
  </si>
  <si>
    <t>1.3.6.3</t>
  </si>
  <si>
    <t>1.3.6.4</t>
  </si>
  <si>
    <t>1.3.6.5</t>
  </si>
  <si>
    <t>1.3.6.6</t>
  </si>
  <si>
    <t>1.3.6.7</t>
  </si>
  <si>
    <t>1.3.6.17</t>
  </si>
  <si>
    <t>1.3.6.18</t>
  </si>
  <si>
    <t>1.3.6.19</t>
  </si>
  <si>
    <t>1.3.6.20</t>
  </si>
  <si>
    <t>1.3.6.21</t>
  </si>
  <si>
    <t>1.3.6.22</t>
  </si>
  <si>
    <t>1.3.6.23</t>
  </si>
  <si>
    <t>1.3.6.24</t>
  </si>
  <si>
    <t>1.3.6.25</t>
  </si>
  <si>
    <t>1.3.6.26</t>
  </si>
  <si>
    <t>1.3.6.27</t>
  </si>
  <si>
    <t>1.3.6.28</t>
  </si>
  <si>
    <t>1.3.6.29</t>
  </si>
  <si>
    <t>1.3.6.30</t>
  </si>
  <si>
    <t>1.3.6.5.1</t>
  </si>
  <si>
    <t>1.3.6.5.2</t>
  </si>
  <si>
    <t>1.3.6.5.3</t>
  </si>
  <si>
    <t>1.3.6.5.4</t>
  </si>
  <si>
    <t>1.3.6.5.5</t>
  </si>
  <si>
    <t>1.3.6.5.6</t>
  </si>
  <si>
    <t>1.3.6.5.7</t>
  </si>
  <si>
    <t>1.3.6.5.8</t>
  </si>
  <si>
    <t>1.3.6.5.9</t>
  </si>
  <si>
    <t>1.3.6.5.10</t>
  </si>
  <si>
    <t>1.3.6.5.11</t>
  </si>
  <si>
    <t>1.3.6.5.12</t>
  </si>
  <si>
    <t>1.3.6.5.13</t>
  </si>
  <si>
    <t>1.3.6.6.1</t>
  </si>
  <si>
    <t>1.3.6.7.1</t>
  </si>
  <si>
    <t>1.3.6.7.2</t>
  </si>
  <si>
    <t>1.3.6.7.3</t>
  </si>
  <si>
    <t>1.3.6.7.4</t>
  </si>
  <si>
    <t>1.3.6.8.1</t>
  </si>
  <si>
    <t>1.3.6.8.2</t>
  </si>
  <si>
    <t>1.3.6.8.3</t>
  </si>
  <si>
    <t>1.3.6.9.1</t>
  </si>
  <si>
    <t>1.3.6.9.2</t>
  </si>
  <si>
    <t>1.3.6.9.3</t>
  </si>
  <si>
    <t>1.3.6.9.4</t>
  </si>
  <si>
    <t>1.3.6.9.5</t>
  </si>
  <si>
    <t>1.3.6.9.6</t>
  </si>
  <si>
    <t>1.3.6.9.7</t>
  </si>
  <si>
    <t>1.3.6.10.1</t>
  </si>
  <si>
    <t>1.3.6.10.2</t>
  </si>
  <si>
    <t>1.3.6.11.1</t>
  </si>
  <si>
    <t>1.3.6.11.2</t>
  </si>
  <si>
    <t>1.3.6.11.3</t>
  </si>
  <si>
    <t>1.3.6.17.1</t>
  </si>
  <si>
    <t>1.3.6.17.2</t>
  </si>
  <si>
    <t>1.3.6.17.3</t>
  </si>
  <si>
    <t>1.3.6.17.4</t>
  </si>
  <si>
    <t>1.3.6.17.5</t>
  </si>
  <si>
    <t>1.3.7.2.0</t>
  </si>
  <si>
    <t>1.3.7.2.2</t>
  </si>
  <si>
    <t>1.3.7.2.3</t>
  </si>
  <si>
    <t>1.3.7.2.4</t>
  </si>
  <si>
    <t>1.3.7.2.5</t>
  </si>
  <si>
    <t>1.3.7.2.6</t>
  </si>
  <si>
    <t>1.3.7.2.7</t>
  </si>
  <si>
    <t>1.3.7.3.1</t>
  </si>
  <si>
    <t>1.3.7.3.2</t>
  </si>
  <si>
    <t>1.3.7.3.3</t>
  </si>
  <si>
    <t>1.3.7.3.4</t>
  </si>
  <si>
    <t>1.3.7.3.5</t>
  </si>
  <si>
    <t>1.3.7.4.1</t>
  </si>
  <si>
    <t>1.3.7.6</t>
  </si>
  <si>
    <t>1.3.7.7</t>
  </si>
  <si>
    <t>1.3.8.2.4.0</t>
  </si>
  <si>
    <t>1.3.8.2.5.1</t>
  </si>
  <si>
    <t>1.3.8.2.5.2</t>
  </si>
  <si>
    <t>1.3.8.2.5.3</t>
  </si>
  <si>
    <t>1.3.8.2.5.4</t>
  </si>
  <si>
    <t>1.3.8.2.5.5</t>
  </si>
  <si>
    <t>1.3.8.2.5.6</t>
  </si>
  <si>
    <t>1.3.8.2.5.7</t>
  </si>
  <si>
    <t>1.3.8.2.5.8</t>
  </si>
  <si>
    <t>1.3.8.2.5.9</t>
  </si>
  <si>
    <t>1.3.8.2.5.10</t>
  </si>
  <si>
    <t>1.3.8.2.5.11</t>
  </si>
  <si>
    <t>1.3.8.2.5.12</t>
  </si>
  <si>
    <t>1.3.8.2.8</t>
  </si>
  <si>
    <t>1.3.8.2.8.1</t>
  </si>
  <si>
    <t>1.3.8.2.8.2</t>
  </si>
  <si>
    <t>1.3.8.2.8.3</t>
  </si>
  <si>
    <t>1.3.8.2.8.4</t>
  </si>
  <si>
    <t>1.3.8.2.8.5</t>
  </si>
  <si>
    <t>1.3.8.2.8.6</t>
  </si>
  <si>
    <t>1.3.8.2.8.7</t>
  </si>
  <si>
    <t>1.3.8.2.8.8</t>
  </si>
  <si>
    <t>1.3.8.2.8.9</t>
  </si>
  <si>
    <t>1.3.8.2.8.10</t>
  </si>
  <si>
    <t>1.3.8.2.8.11</t>
  </si>
  <si>
    <t>1.3.8.2.8.12</t>
  </si>
  <si>
    <t>1.3.8.2.8.13</t>
  </si>
  <si>
    <t>1.3.8.3.9</t>
  </si>
  <si>
    <t>1.3.8.3.10</t>
  </si>
  <si>
    <t>1.3.8.3.11</t>
  </si>
  <si>
    <t>1.3.8.3.12</t>
  </si>
  <si>
    <t>1.3.8.3.13</t>
  </si>
  <si>
    <t>1.3.8.3.14</t>
  </si>
  <si>
    <t>1.3.8.3.15</t>
  </si>
  <si>
    <t>1.3.8.3.16</t>
  </si>
  <si>
    <t>1.3.8.3.17</t>
  </si>
  <si>
    <r>
      <t>m</t>
    </r>
    <r>
      <rPr>
        <vertAlign val="superscript"/>
        <sz val="10"/>
        <rFont val="Arial"/>
        <family val="2"/>
        <charset val="238"/>
      </rPr>
      <t>3</t>
    </r>
  </si>
  <si>
    <t xml:space="preserve">Nabava, doprema i ugradnja betona C 20/25 za izradu betonskih kolnih i pješačkih ulaza debljine do 15 cm sa finim zaribavanjem kao završnom obradom, sa izradom potrebne šljunčane podloge prema uvjetima na pojedinoj lokaciji kolnog odnosno pješačkog ulaza.    </t>
  </si>
  <si>
    <t>1.1.4.1.2.8</t>
  </si>
  <si>
    <t>NAPOMENE: 
- Navedene stavke uključuju nabavu, dopremu na gradilište te ugradnju specificiranog materijala i opreme. 
- Cijenom je potrebno obuhvatiti svu potrebnu opremu i pribor za ugradnju do potpunog kompletiranja svake pojedine stavke.S obzirom na grube uvjete u kojima će cjevovodi i ostala oprema unutar crpne stanice i pratećih građevina funkcionirati, a koje karakterizira stalna izloženost vlazi iz zraka i kondenzatu, potrebno je primjeniti sustav zaštite Č. površina za sredine s agresivnim atmosferskim uvjetima što obuhvaća EPOXY premaze osnovnih i pokrivnih slojeva ukupne debljine min. 250 μm. Ova napomena NE odnosi se na dijelove instalacija i konstrukcije izrađene od nehrđajućeg čelika. 
- Prije narudžbe, ovlaštenik ponuditelja opreme treba sagledati cjelovite tehničke zahtjeve ugradnje opreme, kote ugradnje, priključke te kontrolirati cjelovite projektne parametre kako ne bi došlo do pogrešaka u isporuci.
- Građevinski kao niti elektro-radovi niti oprema NISU predmet ovog strojarskog troškovnika.
- Elektro-ormar s kompletnom energetikom i automatikom, hidrostatski mjerač razine 0-10m, nivo sklopke i ostala mjerna oprema za vođenje rada crpne stanice (osim elektro-magnetskog mjerača protoka i cijevnog osjetnika tlaka koji su predmet strojarske montaže), predmet je elektro-troškovnika, ne obračunava se u ovom strojarskom troškovniku.</t>
  </si>
  <si>
    <t xml:space="preserve">Nabava, doprema i ugradnja crpke za otpadne vode u suhoj horizontalnoj izvedbi. Predviđen je naizmjenični rad 1 radne + 1 pričuvne crpke  s kanalnim  ili vortex impelerom, svaka pojedinačnih karakteristika:
·   Q=75.0 l/s
·   H=1.7 bar
·   Pmax=18.5 kW, 400V, 50 Hz
·   priključci: tlak DN150/ usis DN150 PN10
Crpka mora biti opremljena setom s držačem za manipulaciju.
Svi vijci moraju biti od od nehrađajućeg čelika.  
Uz svaku crpku treba isporučiti priključno postolje za suhu horizontalnu ugradnju DN150/DN150, postolje mora imati mogućnost teleskopskog otvaranja za jednostavan pristup usisu crpke i servisna kolica za manipulaciju.
Za sidrenje postolja koriste se kemijski inox vijci."                           Hlađenje crpke u suhoj izvedbi s plaštem za hlađenje (uspješnu odvodnju disipirane topline motora crpke jamči isporučitelj opreme svojim tehničkim rješenjem).        </t>
  </si>
  <si>
    <t>U kompletu: 
- s 20 m. priklj. oklopljenog kabela 
- s termičkom bimetalnom zaštitom namotaja
- s dvostrukom mehaničkom brtvom
- sa senzorom prodora vode
 Površinska obrada:
- primer + dvokomponentni estervinil premaz</t>
  </si>
  <si>
    <r>
      <t xml:space="preserve">S automatskim vertikalnim sitom s presom se isporučuje/ugrađuje i:
• donji vertikalni nosač
• bočni horizontalni nosači (2 para) 
• kosi žlijeb za usmjeravanje obrađenog otpadnog materijala u kontejner
• sustav grijanja nadzemong dijela opreme za zaštitu do -25°C (vanjska temperatura), P = 150W
• sustav grijanja protiv smrzavanja uređaja
• sustav kosog žlijeba za iznos izdvojenog otpadnog matrijala; zaštita do -25°C
• sustav grijanja razvoda vode na opremi uključivo i magnetni ventil
• brtveni i inox spojni materijal
• kompletan upravljački ormarić sita s potpuno automatiziranim pogonom (PLC za upravljanje vertikalnim sitom i zaslonom za upravljanje u otvorenom kodu. Program isporučiti naručitelju nakon puštanja u pogon.)
</t>
    </r>
    <r>
      <rPr>
        <b/>
        <sz val="9"/>
        <rFont val="Arial"/>
        <family val="2"/>
        <charset val="238"/>
      </rPr>
      <t xml:space="preserve">NAPOMENE: Prije narudžbe, ovlaštenik ponuditelja treba sagledati cjelovite tehničke zahtjeve, kote ugradnje uređaja  i njegovih priključaka te kontrolirati cjelovite projektne parametre kako ne bi došlo do pogrešaka u isporuci. </t>
    </r>
  </si>
  <si>
    <t>Nabava, doprema i ugradnja potopnog mješača sljedećih karakteristika: 
- Pogon: trofazni asinkroni motor 
- Mehanička zaštita: IP 68
- Napon/frekvencija: 400V 50Hz
- Brzina vrtnje: 1475 1/min 
- Pokretanje: D.O.L. 
- Elektromotor P2=1.5 kW                                                                                                                                                                        
- Kabel: Gumeni kabel
- Dužina kabela: 10 m
- Materijal kućišta: INOX AISI316
- Komplet s vodilicom iz INOX-a 60x60mm, do 7 m, gornji i donji držač vodilice i lanca iz INOX-a, klizač, lanac za podizanje do 8 m i sva ostala vijčana oprema za učvršćenje mješača</t>
  </si>
  <si>
    <t xml:space="preserve">Nabava i doprema komunalnog kontejnera  kapaciteta 1100 l. Plastični kontejner, izrađen je od visokokvalitetne plastike. Kontejner je montiran na četiri okretna kotača te se lako odvozi do mjesta prikupljanja otpada. Dva kotača su s kočnicom što omogućava sigurno postavljanje kontejnera i na nizbrdicama. Na rukama poklopca kontejnera nalaze se četiri opruge koje automatski zatvaraju poklopac kontejnera. Maksimalne Dimenzije: 1400 x 1250 x 1480 mm. Izvedba, kontrola kakvoće i obračun prema Općim tehničkim uvjetima za radove u vodnom gospodarstvu.  
</t>
  </si>
  <si>
    <t xml:space="preserve">Troškovi elektroenergetskog priključka prema važećem cjeniku HEP ODS Elektra Čakovec:
- priključna snaga 23kW trofazno. Troškovi ponude o priključenju za izvođenje jednostavnog priključka prema uvjetima enektroenergetske suglasnosti HEP-a. Iskop, polaganje i spajanja napojnog kabela (glavnog voda) ovisno o lokaciji između SPMO - RO razdjelnika . U cijenu uključiti iskop i zatrpavanje rova potrebnog za polaganje kabela glavnog voda. Sve u skladu s HEP ODS Elektra Čakovec. 
</t>
  </si>
  <si>
    <r>
      <t xml:space="preserve">Dobava, montaža, spajanje i puštanje u rad do pune funkcionalnosti, izrada shema i označavanje opreme razdjelnika crpne stanice </t>
    </r>
    <r>
      <rPr>
        <b/>
        <sz val="9"/>
        <rFont val="Arial"/>
        <family val="2"/>
        <charset val="238"/>
      </rPr>
      <t xml:space="preserve">RCS </t>
    </r>
    <r>
      <rPr>
        <sz val="9"/>
        <rFont val="Arial"/>
        <family val="2"/>
        <charset val="238"/>
      </rPr>
      <t xml:space="preserve">izvedenog kao poliesterski ormar od dva polja </t>
    </r>
    <r>
      <rPr>
        <b/>
        <sz val="9"/>
        <rFont val="Arial"/>
        <family val="2"/>
        <charset val="238"/>
      </rPr>
      <t>(+N1 i +N2</t>
    </r>
    <r>
      <rPr>
        <sz val="9"/>
        <rFont val="Arial"/>
        <family val="2"/>
        <charset val="238"/>
      </rPr>
      <t>) na  odgovarajućim postoljima od istog materijala kao razdjelnik min. visine 0,20 m. Razdjelnik treba opremiti prema jednopolnoj shemi, vodiče i opremu označiti trajnim jasno vidljivim oznakama usklađenima sa shemama izvedenog stanja. Svaki razdjelnik s dvojim vanjskim vratima. U desnom (širem) dijelu ormara +N1 dodatna unutarnja vratima , na koja se ugrađuje upravljačko signalna oprema prema nacrtu br. 7.3.</t>
    </r>
  </si>
  <si>
    <t>1.3.8.1.2.1</t>
  </si>
  <si>
    <t>1.3.8.1.2.2</t>
  </si>
  <si>
    <t>1.3.8.1.2.3</t>
  </si>
  <si>
    <t xml:space="preserve">Polje razdjelnika +N1  minimalnih dim. V = 1250 * Š =1250 * D = 420 mm  s dvojim vanjskim vratima i jednim unutarnjim vratima u desnom dijelu ormara, min. širine 600mm (za montažu upravljačke i telemetrijske nadzorne opreme). Razdjelnik za vanjsku montažu u zaštiti min. IP54 s nadstrešnicom, montažnom pločom, uvodnom pločom i uvodnicama za kabele, bravicom (uzorak ključa dostavlja investitor). Dodatno postolje od istog materijala kao razdjelnik min. visine 0,20 m, s prednjom demontažnom pločom za pristup kablima i kompletom pribora za montažu na betonski temelj (izdignut 10cm od terena). Širina i visina razdjelnika može biti promjenjiva, ali uzeti u obzir da sva oprema stane u razdjelnik i predvidjeti minimalno 10% slobodnog prostora za eventualne nadogradnje.
</t>
  </si>
  <si>
    <t xml:space="preserve">Polje razdjelnika +N2  minimalnih dim. V = 1250 * Š =1250 * D = 420 mm  s dvojim vanjskim vratima. Razdjelnik za vanjsku montažu u zaštiti min. IP54 s nadstrešnicom, montažnom pločom, uvodnom pločom i uvodnicama za kabele, bravicom (uzorak ključa dostavlja investitor). Dodatno postolje od istog materijala kao razdjelnik min. visine 0,20 m, s prednjom demontažnom pločom za pristup kablima i kompletom pribora za montažu na betonski temelj (izdignut 10cm od terena). Širina i visina razdjelnika može biti promjenjiva, ali uzeti u obzir da sva oprema stane u razdjelnik i predvidjeti minimalno 10% slobodnog prostora za eventualne nadogradnje.
</t>
  </si>
  <si>
    <t>1.3.8.1.2.3.1</t>
  </si>
  <si>
    <t>1.3.8.1.2.3.2</t>
  </si>
  <si>
    <t>1.3.8.1.2.3.3</t>
  </si>
  <si>
    <t>1.3.8.1.2.3.4</t>
  </si>
  <si>
    <t>1.3.8.1.2.3.5</t>
  </si>
  <si>
    <t>1.3.8.1.2.3.6</t>
  </si>
  <si>
    <t>1.3.8.1.2.3.7</t>
  </si>
  <si>
    <t>1.3.8.1.2.3.8</t>
  </si>
  <si>
    <t>1.3.8.1.2.3.9</t>
  </si>
  <si>
    <t>1.3.8.1.2.3.10</t>
  </si>
  <si>
    <t>1.3.8.1.2.3.11</t>
  </si>
  <si>
    <t>1.3.8.1.2.3.12</t>
  </si>
  <si>
    <t>1.3.8.1.2.3.13</t>
  </si>
  <si>
    <t>1.3.8.1.2.3.14</t>
  </si>
  <si>
    <t>1.3.8.1.2.3.15</t>
  </si>
  <si>
    <t>1.3.8.1.2.3.16</t>
  </si>
  <si>
    <t>1.3.8.1.2.3.17</t>
  </si>
  <si>
    <t>1.3.8.1.2.3.18</t>
  </si>
  <si>
    <t>1.3.8.1.2.3.19</t>
  </si>
  <si>
    <t>1.3.8.1.2.3.20</t>
  </si>
  <si>
    <t>1.3.8.1.2.3.21</t>
  </si>
  <si>
    <t>1.3.8.1.2.3.22</t>
  </si>
  <si>
    <t>1.3.8.1.2.3.23</t>
  </si>
  <si>
    <t>1.3.8.1.2.3.24</t>
  </si>
  <si>
    <t>1.3.8.1.2.3.25</t>
  </si>
  <si>
    <t>1.3.8.1.2.3.26</t>
  </si>
  <si>
    <t>1.3.8.1.2.3.27</t>
  </si>
  <si>
    <t>1.3.8.1.2.3.28</t>
  </si>
  <si>
    <t>1.3.8.1.2.3.29</t>
  </si>
  <si>
    <t>1.3.8.1.2.3.30</t>
  </si>
  <si>
    <t>1.3.8.1.2.3.31</t>
  </si>
  <si>
    <t>1.3.8.1.2.3.32</t>
  </si>
  <si>
    <t>1.3.8.1.2.3.33</t>
  </si>
  <si>
    <t>1.3.8.1.2.3.34</t>
  </si>
  <si>
    <t>1.3.8.1.2.3.35</t>
  </si>
  <si>
    <t>1.3.8.1.2.3.36</t>
  </si>
  <si>
    <t>1.3.8.1.2.3.37</t>
  </si>
  <si>
    <t>1.3.8.1.2.3.38</t>
  </si>
  <si>
    <t>1.3.8.1.2.3.39</t>
  </si>
  <si>
    <t>1.3.8.1.2.3.40</t>
  </si>
  <si>
    <t>1.3.8.1.2.3.41</t>
  </si>
  <si>
    <t>1.3.8.1.2.3.42</t>
  </si>
  <si>
    <t>1.3.8.1.2.3.43</t>
  </si>
  <si>
    <t>1.3.8.1.2.3.44</t>
  </si>
  <si>
    <t>1.3.8.1.2.3.45</t>
  </si>
  <si>
    <t>1.3.8.1.2.3.46</t>
  </si>
  <si>
    <t>1.3.8.1.2.3.47</t>
  </si>
  <si>
    <t>1.3.8.1.2.3.48</t>
  </si>
  <si>
    <t>1.3.8.1.2.3.49</t>
  </si>
  <si>
    <t>1.3.8.1.2.3.50</t>
  </si>
  <si>
    <t>1.3.8.1.2.3.51</t>
  </si>
  <si>
    <t>1.3.8.1.2.3.52</t>
  </si>
  <si>
    <t>1.3.8.1.2.3.53</t>
  </si>
  <si>
    <t>1.3.8.1.2.3.54</t>
  </si>
  <si>
    <t>1.3.8.1.2.3.55</t>
  </si>
  <si>
    <t>1.3.8.1.2.3.56</t>
  </si>
  <si>
    <t>Ethernet preklopnik (Industrijski Switch), 24VDC, TCP/IP- 5xRJ45 (5 port cooper) temperaturni raspon -40°C do +75°C</t>
  </si>
  <si>
    <t>1.3.8.1.2.3.57</t>
  </si>
  <si>
    <t>1.3.8.1.2.3.58</t>
  </si>
  <si>
    <t>1.3.8.1.2.3.59</t>
  </si>
  <si>
    <t>1.3.8.1.2.3.60</t>
  </si>
  <si>
    <t>1.3.8.1.2.3.61</t>
  </si>
  <si>
    <t>1.3.8.1.2.3.62</t>
  </si>
  <si>
    <t>1.3.8.1.2.3.63</t>
  </si>
  <si>
    <t>1.3.8.1.2.3.64</t>
  </si>
  <si>
    <t xml:space="preserve">Povezivanje crpne stanice u postojeći nadzorno upravljački sustav (NUS) sa svim signalima i komandama  identično postojećem sustavu. Radovi obuhvaćaju:
-grafičku obradu nadzornog sustava
-povezivanje i konfiguracija komunikacijskih protokola
-izrada sustava alarmiranja
-izrada upravljanja crpkama stanice
-konfiguracija automatskih izvješća, testiranje sustava i puštanje u rad
</t>
  </si>
  <si>
    <t>NAPOMENA: Potrebno je postaviti sklopke na sljedeće položaje: zaštita rada na suho, alarm visoki nivo (2 kom.) Potrebno je privezati kabele od nivo sklopki PVC vezicama  za INOX lanac i sidriti lanac s utegom na dnu stanice. Također prostorno odabrati poziciju unutar stanice koja  ne smeta radu mješača ili hidrostatskog mjerača</t>
  </si>
  <si>
    <t>Dobava, montaža i spajanje hidrostatske sonde 0-10m za otpadne vode za mjerenje nivoa u spremniku,  vode komplet s kabelom duljine 10m, IP68. Sa kučištem otpornim na kemikalije. U stavku uključiti i prpadajuću cijev  PVC fi50mm za smještanje sonde po cijeloj dužini stanice s minimalno dva držaća cijevi i držač za sondu s mogučnošću podešavanja.</t>
  </si>
  <si>
    <t>Parametriranje i puštanje u funkciju hidrostatskog mjerača razine od strane specijaliste</t>
  </si>
  <si>
    <r>
      <t xml:space="preserve">Uvlaćenje  kabela u cijevi i spajanje. (kabeli koji se isporučuju sa opremom, 2xcrpke, mješač, 2xplovci, hidrostatski senzor, mj. protoka).    </t>
    </r>
    <r>
      <rPr>
        <u/>
        <sz val="9"/>
        <rFont val="Arial"/>
        <family val="2"/>
        <charset val="238"/>
      </rPr>
      <t>Napomena:</t>
    </r>
    <r>
      <rPr>
        <sz val="9"/>
        <rFont val="Arial"/>
        <family val="2"/>
        <charset val="238"/>
      </rPr>
      <t xml:space="preserve"> hidrostatski mjerač razine i mjerač  protoka specificirani u strojarskom projektu. </t>
    </r>
  </si>
  <si>
    <t>Inoks držači za montažu hidrostatskog mjerača i kabela mješača</t>
  </si>
  <si>
    <t>Nabava, doprema i montaža panel ograde oko objekta precrpne stanice, visine 2,20 m, sa uključenim plastificiranim stupovima fiksiranim na betonskim trakastim temeljima uključujući armaturu prema statičkom proračunu koji odobrava investitor od betona C 16/20 te uključenim ulaznim dvokrilnim vratima ukupne širine 4,0 m. Paneli ograde su od pocinčanog i plastificiranog pletiva debljine 5mm, a pocinčani i plastificirani su i stupni nosači. Ograda je u zelenoj boji.  Ulazna vrata su opremljena cilindričnom bravom prema uzorku univerzalnog ključa investitora. U cijenu obuhvaćeni svi potrebni radovi.</t>
  </si>
  <si>
    <t xml:space="preserve">Obnova kompletne horizontalne i vertikalne signalizacije na asfaltiranoj cesti u cijeloj zoni obuhvata. Obnova vertikalne signalizacije obuhvaća vađenje i vraćanje po završetku radova na kanalizaciji prometnih znakova na točne pozicije s koje su skinuti. Prometni znakovi svojom vrstom, značenjem, oblikom, bojom, veličinom i načinom postavljanja trebaju biti u skladu s "Pravilnikom" te hrvatskim i europskim normama. Pri vraćanju na točnu poziciju prometne znakove treba zakrenuti za 3-5° u odnosu na os prometnice da se izbjegne intenzivna refleksija i smanji kontrast oznaka, znaka i pozadine koja je osvijetljena. Na isti se stup ne smije postaviti više od dva prometna znaka. Stupovi znakova postavljaju se u betonske temelje minimalne kakvoće betona C 20/25 (MB-25), oblika zarubljene piramide čije su stranice donjeg kvadrata 30 cm i gornjeg 20 cm. Obnova horizontalne signalizacije obuhvaća izradu oznaka na kolniku za reguliranje prometa koje su definirane u Pravilniku i OTU. Boje i dimenzije oznaka određene su Pravilnikom i pripadajućim normama. Pod uzdužnim i poprečnim oznakama na kolniku podrazumijevaju se crte obilježene paralelno  s osi kolnika i okomito na os kolnika, a služe za detaljno utvrđivanje načina upotrebe kolničke površine (odnosi se na punu rubnu crtu, isprekidanu,... ovisno o zatečenom stanju i kategoriji prometnice) . Za oznake na kolniku mora biti upotrijebljen materijal ili boja koji bitno ne smanjuju hvatljivost kolnika.
Navedenom stavkom su obuhvaćeni svi radovi obnove horizontalne i vertikalne signalizacije u cijeloj zoni obuhvata, a temeljem zatečenog stanja u periodu pripreme i podnošenja ponuda.
</t>
  </si>
  <si>
    <t>1.3.1.3</t>
  </si>
  <si>
    <t xml:space="preserve">Izrada projekta zaštite građevne jame i snižavanja podzemnih voda za precrpnu stanicu. Projektna dokumantacija mora biti u svemu izrađena sukladno važećem Zakonu, usklađena sa glavnim projektom konstrukcije te elaboratom geotehničkih istražnih radova. Također, ukoliko je izvedbeni projekt izrađen od tvrtke registrirane izvan Republike Hrvatske, izvedbeni projekti moraju biti nostrificirani. Cijena stavke uključuje sve potrebne terenske i uredske radove za izradu svih verzija projekta, eventualno dodatne geotehničke istražne radove sve do konačne verzije odobrene od strane nadzornog inženjera i Naručitelja. Odobreni projekt izraditi u po šest tiskanih primjeraka i dva primjerka na digitalnom mediju te predati Naručitelju. Projekti će biti izrađeni na hrvatskom jeziku.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</si>
</sst>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kn&quot;_-;\-* #,##0\ &quot;kn&quot;_-;_-* &quot;-&quot;\ &quot;kn&quot;_-;_-@_-"/>
    <numFmt numFmtId="44" formatCode="_-* #,##0.00\ &quot;kn&quot;_-;\-* #,##0.00\ &quot;kn&quot;_-;_-* &quot;-&quot;??\ &quot;kn&quot;_-;_-@_-"/>
    <numFmt numFmtId="43" formatCode="_-* #,##0.00_-;\-* #,##0.00_-;_-* &quot;-&quot;??_-;_-@_-"/>
    <numFmt numFmtId="164" formatCode="_-* #,##0\ _k_n_-;\-* #,##0\ _k_n_-;_-* &quot;-&quot;\ _k_n_-;_-@_-"/>
    <numFmt numFmtId="165" formatCode="_-* #,##0.00\ _k_n_-;\-* #,##0.00\ _k_n_-;_-* &quot;-&quot;??\ _k_n_-;_-@_-"/>
    <numFmt numFmtId="166" formatCode="_-&quot;€&quot;\ * #,##0.00_-;\-&quot;€&quot;\ * #,##0.00_-;_-&quot;€&quot;\ * &quot;-&quot;??_-;_-@_-"/>
    <numFmt numFmtId="167" formatCode="_(* #,##0.00_);_(* \(#,##0.00\);_(* \-??_);_(@_)"/>
    <numFmt numFmtId="168" formatCode="#,##0.00\ &quot;kn&quot;"/>
    <numFmt numFmtId="169" formatCode="_-* #,##0.00_-;\-* #,##0.00_-;_-* \-??_-;_-@_-"/>
    <numFmt numFmtId="170" formatCode="#,##0.00\ [$€-1]"/>
  </numFmts>
  <fonts count="82">
    <font>
      <sz val="11"/>
      <color rgb="FF000000"/>
      <name val="Calibri"/>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FFFFFF"/>
      <name val="Calibri"/>
      <family val="2"/>
      <charset val="238"/>
    </font>
    <font>
      <sz val="10"/>
      <name val="Arial"/>
      <family val="2"/>
      <charset val="238"/>
    </font>
    <font>
      <sz val="11"/>
      <color rgb="FF800080"/>
      <name val="Calibri"/>
      <family val="2"/>
      <charset val="238"/>
    </font>
    <font>
      <sz val="9"/>
      <name val="Arial"/>
      <family val="2"/>
      <charset val="238"/>
    </font>
    <font>
      <sz val="11"/>
      <name val="Arial"/>
      <family val="2"/>
      <charset val="238"/>
    </font>
    <font>
      <b/>
      <sz val="12"/>
      <name val="Arial"/>
      <family val="2"/>
      <charset val="238"/>
    </font>
    <font>
      <sz val="12"/>
      <name val="Arial"/>
      <family val="2"/>
      <charset val="238"/>
    </font>
    <font>
      <b/>
      <sz val="11"/>
      <name val="Arial"/>
      <family val="2"/>
      <charset val="238"/>
    </font>
    <font>
      <b/>
      <sz val="9"/>
      <name val="Arial"/>
      <family val="2"/>
      <charset val="238"/>
    </font>
    <font>
      <b/>
      <sz val="10"/>
      <name val="Arial"/>
      <family val="2"/>
      <charset val="238"/>
    </font>
    <font>
      <sz val="9"/>
      <name val="Arial"/>
      <family val="2"/>
      <charset val="1"/>
    </font>
    <font>
      <vertAlign val="superscript"/>
      <sz val="11"/>
      <name val="Arial"/>
      <family val="2"/>
      <charset val="238"/>
    </font>
    <font>
      <vertAlign val="superscript"/>
      <sz val="9"/>
      <name val="Arial"/>
      <family val="2"/>
      <charset val="238"/>
    </font>
    <font>
      <sz val="11"/>
      <color rgb="FF000000"/>
      <name val="Calibri"/>
      <family val="2"/>
      <charset val="238"/>
    </font>
    <font>
      <sz val="10"/>
      <color theme="1"/>
      <name val="Arial"/>
      <family val="2"/>
    </font>
    <font>
      <sz val="11"/>
      <name val="7_Futura"/>
    </font>
    <font>
      <sz val="9"/>
      <name val="Arial"/>
      <family val="2"/>
    </font>
    <font>
      <sz val="10"/>
      <name val="Arial"/>
      <family val="2"/>
    </font>
    <font>
      <sz val="10"/>
      <color indexed="8"/>
      <name val="Arial"/>
      <family val="2"/>
      <charset val="238"/>
    </font>
    <font>
      <sz val="11"/>
      <name val="Arial"/>
      <family val="2"/>
    </font>
    <font>
      <b/>
      <sz val="9"/>
      <name val="Arial"/>
      <family val="2"/>
    </font>
    <font>
      <sz val="8"/>
      <name val="Arial"/>
      <family val="2"/>
    </font>
    <font>
      <b/>
      <sz val="12"/>
      <name val="Arial"/>
      <family val="2"/>
    </font>
    <font>
      <b/>
      <sz val="11"/>
      <name val="Arial"/>
      <family val="2"/>
    </font>
    <font>
      <b/>
      <sz val="10"/>
      <name val="Arial"/>
      <family val="2"/>
    </font>
    <font>
      <b/>
      <sz val="12"/>
      <color theme="1"/>
      <name val="Arial"/>
      <family val="2"/>
      <charset val="238"/>
    </font>
    <font>
      <sz val="11"/>
      <color theme="1"/>
      <name val="Arial"/>
      <family val="2"/>
      <charset val="238"/>
    </font>
    <font>
      <b/>
      <sz val="8"/>
      <name val="Arial"/>
      <family val="2"/>
      <charset val="238"/>
    </font>
    <font>
      <sz val="11"/>
      <color indexed="20"/>
      <name val="Calibri"/>
      <family val="2"/>
      <charset val="238"/>
    </font>
    <font>
      <sz val="11"/>
      <color indexed="8"/>
      <name val="Calibri"/>
      <family val="2"/>
      <charset val="238"/>
    </font>
    <font>
      <sz val="11"/>
      <color indexed="17"/>
      <name val="Calibri"/>
      <family val="2"/>
      <charset val="238"/>
    </font>
    <font>
      <b/>
      <sz val="12"/>
      <name val="Arial CE"/>
      <family val="2"/>
      <charset val="238"/>
    </font>
    <font>
      <b/>
      <sz val="15"/>
      <color indexed="56"/>
      <name val="Calibri"/>
      <family val="2"/>
      <charset val="238"/>
    </font>
    <font>
      <b/>
      <sz val="13"/>
      <color indexed="56"/>
      <name val="Calibri"/>
      <family val="2"/>
      <charset val="238"/>
    </font>
    <font>
      <sz val="11"/>
      <color indexed="60"/>
      <name val="Calibri"/>
      <family val="2"/>
      <charset val="238"/>
    </font>
    <font>
      <sz val="10"/>
      <name val="Arial"/>
      <family val="2"/>
    </font>
    <font>
      <sz val="10"/>
      <name val="Arial"/>
      <family val="2"/>
    </font>
    <font>
      <vertAlign val="superscript"/>
      <sz val="10"/>
      <name val="Arial"/>
      <family val="2"/>
      <charset val="238"/>
    </font>
    <font>
      <sz val="10"/>
      <color theme="1"/>
      <name val="Arial"/>
      <family val="2"/>
      <charset val="238"/>
    </font>
    <font>
      <sz val="10"/>
      <name val="Arial CE"/>
      <charset val="238"/>
    </font>
    <font>
      <sz val="11"/>
      <color indexed="9"/>
      <name val="Calibri"/>
      <family val="2"/>
      <charset val="238"/>
    </font>
    <font>
      <sz val="11"/>
      <name val="Arial CE"/>
      <charset val="238"/>
    </font>
    <font>
      <sz val="11"/>
      <color indexed="8"/>
      <name val="Arial"/>
      <family val="2"/>
      <charset val="238"/>
    </font>
    <font>
      <sz val="10"/>
      <name val="Times New Roman CE"/>
      <family val="1"/>
      <charset val="238"/>
    </font>
    <font>
      <sz val="12"/>
      <name val="Times New Roman CE"/>
      <family val="1"/>
      <charset val="238"/>
    </font>
    <font>
      <b/>
      <sz val="11"/>
      <color indexed="56"/>
      <name val="Calibri"/>
      <family val="2"/>
      <charset val="238"/>
    </font>
    <font>
      <b/>
      <sz val="18"/>
      <color indexed="56"/>
      <name val="Cambria"/>
      <family val="1"/>
      <charset val="238"/>
    </font>
    <font>
      <sz val="12"/>
      <color theme="1"/>
      <name val="Trebuchet MS"/>
      <family val="2"/>
      <charset val="238"/>
    </font>
    <font>
      <sz val="11"/>
      <color theme="1"/>
      <name val="Trebuchet MS"/>
      <family val="2"/>
      <charset val="238"/>
    </font>
    <font>
      <sz val="12"/>
      <name val="Tms Rmn"/>
    </font>
    <font>
      <sz val="9"/>
      <color theme="1"/>
      <name val="Trebuchet MS"/>
      <family val="2"/>
    </font>
    <font>
      <sz val="9"/>
      <name val="Tahoma"/>
      <family val="2"/>
      <charset val="238"/>
    </font>
    <font>
      <sz val="11"/>
      <color theme="1"/>
      <name val="Calibri"/>
      <family val="2"/>
      <scheme val="minor"/>
    </font>
    <font>
      <sz val="11"/>
      <color indexed="52"/>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sz val="10"/>
      <color rgb="FF000000"/>
      <name val="Calibri"/>
      <family val="2"/>
      <charset val="238"/>
    </font>
    <font>
      <sz val="11"/>
      <name val="Calibri"/>
      <family val="2"/>
      <charset val="238"/>
    </font>
    <font>
      <b/>
      <sz val="11"/>
      <color indexed="63"/>
      <name val="Calibri"/>
      <family val="2"/>
      <charset val="238"/>
    </font>
    <font>
      <b/>
      <sz val="11"/>
      <color indexed="52"/>
      <name val="Calibri"/>
      <family val="2"/>
      <charset val="238"/>
    </font>
    <font>
      <b/>
      <sz val="11"/>
      <color indexed="8"/>
      <name val="Calibri"/>
      <family val="2"/>
      <charset val="238"/>
    </font>
    <font>
      <sz val="11"/>
      <color indexed="62"/>
      <name val="Calibri"/>
      <family val="2"/>
      <charset val="238"/>
    </font>
    <font>
      <sz val="10"/>
      <name val="Arial CE"/>
      <family val="2"/>
      <charset val="238"/>
    </font>
    <font>
      <b/>
      <sz val="18"/>
      <color indexed="56"/>
      <name val="Cambria"/>
      <family val="2"/>
      <charset val="238"/>
    </font>
    <font>
      <sz val="10"/>
      <name val="Helv"/>
    </font>
    <font>
      <vertAlign val="superscript"/>
      <sz val="11"/>
      <name val="Arial"/>
      <family val="2"/>
    </font>
    <font>
      <sz val="8"/>
      <name val="Calibri"/>
      <family val="2"/>
      <charset val="238"/>
    </font>
    <font>
      <sz val="9"/>
      <name val="Calibri"/>
      <family val="2"/>
      <charset val="238"/>
    </font>
    <font>
      <i/>
      <sz val="9"/>
      <name val="Arial"/>
      <family val="2"/>
      <charset val="238"/>
    </font>
    <font>
      <b/>
      <i/>
      <sz val="9"/>
      <name val="Arial"/>
      <family val="2"/>
      <charset val="238"/>
    </font>
    <font>
      <sz val="9"/>
      <name val="Tahoma"/>
      <family val="2"/>
    </font>
    <font>
      <u/>
      <sz val="9"/>
      <name val="Arial"/>
      <family val="2"/>
      <charset val="238"/>
    </font>
  </fonts>
  <fills count="81">
    <fill>
      <patternFill patternType="none"/>
    </fill>
    <fill>
      <patternFill patternType="gray125"/>
    </fill>
    <fill>
      <patternFill patternType="solid">
        <fgColor rgb="FFCCCCFF"/>
        <bgColor rgb="FFD9D9D9"/>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9D9D9"/>
      </patternFill>
    </fill>
    <fill>
      <patternFill patternType="solid">
        <fgColor rgb="FFFFFFCC"/>
        <bgColor rgb="FFFFFFFF"/>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C0C0C0"/>
        <bgColor rgb="FFCCCCFF"/>
      </patternFill>
    </fill>
    <fill>
      <patternFill patternType="solid">
        <fgColor rgb="FF0066CC"/>
        <bgColor rgb="FF0563C1"/>
      </patternFill>
    </fill>
    <fill>
      <patternFill patternType="solid">
        <fgColor rgb="FF800080"/>
        <bgColor rgb="FF800080"/>
      </patternFill>
    </fill>
    <fill>
      <patternFill patternType="solid">
        <fgColor rgb="FF33CCCC"/>
        <bgColor rgb="FF00CCFF"/>
      </patternFill>
    </fill>
    <fill>
      <patternFill patternType="solid">
        <fgColor rgb="FFFF9900"/>
        <bgColor rgb="FFFFC000"/>
      </patternFill>
    </fill>
    <fill>
      <patternFill patternType="solid">
        <fgColor rgb="FF333399"/>
        <bgColor rgb="FF003366"/>
      </patternFill>
    </fill>
    <fill>
      <patternFill patternType="solid">
        <fgColor rgb="FFFF0000"/>
        <bgColor rgb="FFC00000"/>
      </patternFill>
    </fill>
    <fill>
      <patternFill patternType="solid">
        <fgColor rgb="FF339966"/>
        <bgColor rgb="FF008080"/>
      </patternFill>
    </fill>
    <fill>
      <patternFill patternType="solid">
        <fgColor rgb="FFFF6600"/>
        <bgColor rgb="FFFF9900"/>
      </patternFill>
    </fill>
    <fill>
      <patternFill patternType="solid">
        <fgColor rgb="FFFFC000"/>
        <bgColor rgb="FFFFCC00"/>
      </patternFill>
    </fill>
    <fill>
      <patternFill patternType="solid">
        <fgColor rgb="FF00FFFF"/>
        <bgColor rgb="FF00FFFF"/>
      </patternFill>
    </fill>
    <fill>
      <patternFill patternType="solid">
        <fgColor rgb="FFFFFF99"/>
        <bgColor rgb="FFFFFFCC"/>
      </patternFill>
    </fill>
    <fill>
      <patternFill patternType="solid">
        <fgColor theme="0"/>
        <bgColor indexed="64"/>
      </patternFill>
    </fill>
    <fill>
      <patternFill patternType="solid">
        <fgColor indexed="26"/>
        <bgColor indexed="64"/>
      </patternFill>
    </fill>
    <fill>
      <patternFill patternType="solid">
        <fgColor indexed="46"/>
        <bgColor indexed="64"/>
      </patternFill>
    </fill>
    <fill>
      <patternFill patternType="solid">
        <fgColor rgb="FFCC99FF"/>
        <bgColor indexed="64"/>
      </patternFill>
    </fill>
    <fill>
      <patternFill patternType="solid">
        <fgColor indexed="45"/>
      </patternFill>
    </fill>
    <fill>
      <patternFill patternType="solid">
        <fgColor indexed="42"/>
      </patternFill>
    </fill>
    <fill>
      <patternFill patternType="solid">
        <fgColor indexed="43"/>
      </patternFill>
    </fill>
    <fill>
      <patternFill patternType="solid">
        <fgColor indexed="26"/>
      </patternFill>
    </fill>
    <fill>
      <patternFill patternType="solid">
        <fgColor theme="0" tint="-0.34998626667073579"/>
        <bgColor rgb="FF7F7F7F"/>
      </patternFill>
    </fill>
    <fill>
      <patternFill patternType="solid">
        <fgColor theme="0"/>
        <bgColor rgb="FFFFFFCC"/>
      </patternFill>
    </fill>
    <fill>
      <patternFill patternType="solid">
        <fgColor theme="0" tint="-0.249977111117893"/>
        <bgColor indexed="64"/>
      </patternFill>
    </fill>
    <fill>
      <patternFill patternType="solid">
        <fgColor theme="0" tint="-0.249977111117893"/>
        <bgColor rgb="FFFFFFCC"/>
      </patternFill>
    </fill>
    <fill>
      <patternFill patternType="solid">
        <fgColor rgb="FFFFFFCC"/>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29"/>
        <bgColor indexed="64"/>
      </patternFill>
    </fill>
    <fill>
      <patternFill patternType="solid">
        <fgColor indexed="11"/>
        <bgColor indexed="64"/>
      </patternFill>
    </fill>
    <fill>
      <patternFill patternType="solid">
        <fgColor indexed="44"/>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theme="0" tint="-0.14993743705557422"/>
        <bgColor indexed="64"/>
      </patternFill>
    </fill>
    <fill>
      <patternFill patternType="solid">
        <fgColor indexed="43"/>
        <bgColor indexed="64"/>
      </patternFill>
    </fill>
    <fill>
      <patternFill patternType="solid">
        <fgColor indexed="55"/>
        <bgColor indexed="64"/>
      </patternFill>
    </fill>
    <fill>
      <patternFill patternType="solid">
        <fgColor indexed="27"/>
        <bgColor indexed="41"/>
      </patternFill>
    </fill>
    <fill>
      <patternFill patternType="solid">
        <fgColor rgb="FFFFFF99"/>
        <bgColor rgb="FF00FFFF"/>
      </patternFill>
    </fill>
    <fill>
      <patternFill patternType="solid">
        <fgColor indexed="22"/>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FFFF99"/>
        <bgColor indexed="64"/>
      </patternFill>
    </fill>
    <fill>
      <patternFill patternType="solid">
        <fgColor rgb="FF00FFFF"/>
        <bgColor indexed="64"/>
      </patternFill>
    </fill>
  </fills>
  <borders count="33">
    <border>
      <left/>
      <right/>
      <top/>
      <bottom/>
      <diagonal/>
    </border>
    <border>
      <left style="thin">
        <color rgb="FFC0C0C0"/>
      </left>
      <right style="thin">
        <color rgb="FFC0C0C0"/>
      </right>
      <top style="thin">
        <color rgb="FFC0C0C0"/>
      </top>
      <bottom style="thin">
        <color rgb="FFC0C0C0"/>
      </bottom>
      <diagonal/>
    </border>
    <border>
      <left style="hair">
        <color auto="1"/>
      </left>
      <right style="hair">
        <color auto="1"/>
      </right>
      <top style="hair">
        <color auto="1"/>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hair">
        <color indexed="8"/>
      </top>
      <bottom style="hair">
        <color indexed="8"/>
      </bottom>
      <diagonal/>
    </border>
    <border>
      <left style="hair">
        <color auto="1"/>
      </left>
      <right style="hair">
        <color auto="1"/>
      </right>
      <top style="hair">
        <color auto="1"/>
      </top>
      <bottom style="hair">
        <color auto="1"/>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s>
  <cellStyleXfs count="51037">
    <xf numFmtId="0" fontId="0" fillId="0" borderId="0"/>
    <xf numFmtId="0" fontId="22" fillId="0" borderId="0"/>
    <xf numFmtId="0" fontId="22" fillId="0" borderId="0"/>
    <xf numFmtId="0" fontId="22" fillId="0" borderId="0"/>
    <xf numFmtId="0" fontId="22" fillId="0" borderId="0"/>
    <xf numFmtId="0" fontId="22" fillId="0" borderId="0"/>
    <xf numFmtId="0" fontId="22" fillId="2" borderId="0" applyBorder="0" applyProtection="0"/>
    <xf numFmtId="0" fontId="22" fillId="2" borderId="0" applyBorder="0" applyProtection="0"/>
    <xf numFmtId="0" fontId="22" fillId="3" borderId="0" applyBorder="0" applyProtection="0"/>
    <xf numFmtId="0" fontId="22" fillId="3" borderId="0" applyBorder="0" applyProtection="0"/>
    <xf numFmtId="0" fontId="22" fillId="4" borderId="0" applyBorder="0" applyProtection="0"/>
    <xf numFmtId="0" fontId="22" fillId="4" borderId="0" applyBorder="0" applyProtection="0"/>
    <xf numFmtId="0" fontId="22" fillId="5" borderId="0" applyBorder="0" applyProtection="0"/>
    <xf numFmtId="0" fontId="22" fillId="5" borderId="0" applyBorder="0" applyProtection="0"/>
    <xf numFmtId="0" fontId="22" fillId="6" borderId="0" applyBorder="0" applyProtection="0"/>
    <xf numFmtId="0" fontId="22" fillId="6" borderId="0" applyBorder="0" applyProtection="0"/>
    <xf numFmtId="0" fontId="22" fillId="7" borderId="0" applyBorder="0" applyProtection="0"/>
    <xf numFmtId="0" fontId="22" fillId="7" borderId="0" applyBorder="0" applyProtection="0"/>
    <xf numFmtId="0" fontId="22" fillId="2" borderId="0"/>
    <xf numFmtId="0" fontId="22" fillId="2" borderId="0"/>
    <xf numFmtId="0" fontId="22" fillId="6" borderId="0"/>
    <xf numFmtId="0" fontId="22" fillId="2" borderId="0"/>
    <xf numFmtId="0" fontId="22" fillId="3" borderId="0"/>
    <xf numFmtId="0" fontId="22" fillId="3" borderId="0"/>
    <xf numFmtId="0" fontId="22" fillId="8" borderId="0"/>
    <xf numFmtId="0" fontId="22" fillId="3" borderId="0"/>
    <xf numFmtId="0" fontId="22" fillId="4" borderId="0"/>
    <xf numFmtId="0" fontId="22" fillId="4" borderId="0"/>
    <xf numFmtId="0" fontId="22" fillId="8" borderId="0"/>
    <xf numFmtId="0" fontId="22" fillId="4" borderId="0"/>
    <xf numFmtId="0" fontId="22" fillId="5" borderId="0"/>
    <xf numFmtId="0" fontId="22" fillId="5" borderId="0"/>
    <xf numFmtId="0" fontId="22" fillId="2" borderId="0"/>
    <xf numFmtId="0" fontId="22" fillId="5" borderId="0"/>
    <xf numFmtId="0" fontId="22" fillId="6" borderId="0"/>
    <xf numFmtId="0" fontId="22" fillId="6" borderId="0"/>
    <xf numFmtId="0" fontId="22" fillId="6" borderId="0"/>
    <xf numFmtId="0" fontId="22" fillId="7" borderId="0"/>
    <xf numFmtId="0" fontId="22" fillId="7" borderId="0"/>
    <xf numFmtId="0" fontId="22" fillId="8" borderId="0"/>
    <xf numFmtId="0" fontId="22" fillId="7" borderId="0"/>
    <xf numFmtId="0" fontId="22" fillId="9" borderId="0" applyBorder="0" applyProtection="0"/>
    <xf numFmtId="0" fontId="22" fillId="9" borderId="0" applyBorder="0" applyProtection="0"/>
    <xf numFmtId="0" fontId="22" fillId="10" borderId="0" applyBorder="0" applyProtection="0"/>
    <xf numFmtId="0" fontId="22" fillId="10" borderId="0" applyBorder="0" applyProtection="0"/>
    <xf numFmtId="0" fontId="22" fillId="11" borderId="0" applyBorder="0" applyProtection="0"/>
    <xf numFmtId="0" fontId="22" fillId="11" borderId="0" applyBorder="0" applyProtection="0"/>
    <xf numFmtId="0" fontId="22" fillId="5" borderId="0" applyBorder="0" applyProtection="0"/>
    <xf numFmtId="0" fontId="22" fillId="5" borderId="0" applyBorder="0" applyProtection="0"/>
    <xf numFmtId="0" fontId="22" fillId="9" borderId="0" applyBorder="0" applyProtection="0"/>
    <xf numFmtId="0" fontId="22" fillId="9" borderId="0" applyBorder="0" applyProtection="0"/>
    <xf numFmtId="0" fontId="22" fillId="12" borderId="0" applyBorder="0" applyProtection="0"/>
    <xf numFmtId="0" fontId="22" fillId="12" borderId="0" applyBorder="0" applyProtection="0"/>
    <xf numFmtId="0" fontId="22" fillId="2" borderId="0"/>
    <xf numFmtId="0" fontId="22" fillId="10" borderId="0"/>
    <xf numFmtId="0" fontId="22" fillId="10" borderId="0"/>
    <xf numFmtId="0" fontId="22" fillId="13" borderId="0"/>
    <xf numFmtId="0" fontId="22" fillId="10" borderId="0"/>
    <xf numFmtId="0" fontId="22" fillId="11" borderId="0"/>
    <xf numFmtId="0" fontId="22" fillId="11" borderId="0"/>
    <xf numFmtId="0" fontId="22" fillId="4" borderId="0"/>
    <xf numFmtId="0" fontId="22" fillId="11" borderId="0"/>
    <xf numFmtId="0" fontId="22" fillId="5" borderId="0"/>
    <xf numFmtId="0" fontId="22" fillId="5" borderId="0"/>
    <xf numFmtId="0" fontId="22" fillId="13" borderId="0"/>
    <xf numFmtId="0" fontId="22" fillId="5" borderId="0"/>
    <xf numFmtId="0" fontId="22" fillId="9" borderId="0"/>
    <xf numFmtId="0" fontId="22" fillId="9" borderId="0"/>
    <xf numFmtId="0" fontId="22" fillId="2" borderId="0"/>
    <xf numFmtId="0" fontId="22" fillId="9" borderId="0"/>
    <xf numFmtId="0" fontId="22" fillId="12" borderId="0"/>
    <xf numFmtId="0" fontId="22" fillId="12" borderId="0"/>
    <xf numFmtId="0" fontId="22" fillId="7" borderId="0"/>
    <xf numFmtId="0" fontId="22" fillId="12" borderId="0"/>
    <xf numFmtId="0" fontId="22" fillId="9" borderId="0"/>
    <xf numFmtId="0" fontId="22" fillId="9" borderId="0"/>
    <xf numFmtId="0" fontId="9" fillId="14" borderId="0" applyBorder="0" applyProtection="0"/>
    <xf numFmtId="0" fontId="9" fillId="14" borderId="0" applyBorder="0" applyProtection="0"/>
    <xf numFmtId="0" fontId="9" fillId="10" borderId="0" applyBorder="0" applyProtection="0"/>
    <xf numFmtId="0" fontId="9" fillId="10" borderId="0" applyBorder="0" applyProtection="0"/>
    <xf numFmtId="0" fontId="9" fillId="11" borderId="0" applyBorder="0" applyProtection="0"/>
    <xf numFmtId="0" fontId="9" fillId="11" borderId="0" applyBorder="0" applyProtection="0"/>
    <xf numFmtId="0" fontId="9" fillId="15" borderId="0" applyBorder="0" applyProtection="0"/>
    <xf numFmtId="0" fontId="9" fillId="15" borderId="0" applyBorder="0" applyProtection="0"/>
    <xf numFmtId="0" fontId="9" fillId="16" borderId="0" applyBorder="0" applyProtection="0"/>
    <xf numFmtId="0" fontId="9" fillId="16" borderId="0" applyBorder="0" applyProtection="0"/>
    <xf numFmtId="0" fontId="9" fillId="17" borderId="0" applyBorder="0" applyProtection="0"/>
    <xf numFmtId="0" fontId="9" fillId="17" borderId="0" applyBorder="0" applyProtection="0"/>
    <xf numFmtId="0" fontId="9" fillId="14" borderId="0"/>
    <xf numFmtId="0" fontId="9" fillId="14" borderId="0"/>
    <xf numFmtId="0" fontId="9" fillId="14" borderId="0"/>
    <xf numFmtId="0" fontId="9" fillId="9" borderId="0"/>
    <xf numFmtId="0" fontId="9" fillId="14" borderId="0"/>
    <xf numFmtId="0" fontId="9" fillId="14" borderId="0"/>
    <xf numFmtId="0" fontId="9" fillId="10" borderId="0"/>
    <xf numFmtId="0" fontId="9" fillId="10" borderId="0"/>
    <xf numFmtId="0" fontId="9" fillId="10" borderId="0"/>
    <xf numFmtId="0" fontId="9" fillId="10" borderId="0"/>
    <xf numFmtId="0" fontId="9" fillId="10" borderId="0"/>
    <xf numFmtId="0" fontId="9" fillId="11" borderId="0"/>
    <xf numFmtId="0" fontId="9" fillId="11" borderId="0"/>
    <xf numFmtId="0" fontId="9" fillId="11" borderId="0"/>
    <xf numFmtId="0" fontId="9" fillId="13" borderId="0"/>
    <xf numFmtId="0" fontId="9" fillId="11" borderId="0"/>
    <xf numFmtId="0" fontId="9" fillId="11" borderId="0"/>
    <xf numFmtId="0" fontId="9" fillId="15" borderId="0"/>
    <xf numFmtId="0" fontId="9" fillId="15" borderId="0"/>
    <xf numFmtId="0" fontId="9" fillId="15" borderId="0"/>
    <xf numFmtId="0" fontId="9" fillId="13" borderId="0"/>
    <xf numFmtId="0" fontId="9" fillId="15" borderId="0"/>
    <xf numFmtId="0" fontId="9" fillId="15" borderId="0"/>
    <xf numFmtId="0" fontId="9" fillId="16" borderId="0"/>
    <xf numFmtId="0" fontId="9" fillId="16" borderId="0"/>
    <xf numFmtId="0" fontId="9" fillId="16" borderId="0"/>
    <xf numFmtId="0" fontId="9" fillId="9" borderId="0"/>
    <xf numFmtId="0" fontId="9" fillId="16" borderId="0"/>
    <xf numFmtId="0" fontId="9" fillId="16" borderId="0"/>
    <xf numFmtId="0" fontId="9" fillId="17" borderId="0"/>
    <xf numFmtId="0" fontId="9" fillId="17" borderId="0"/>
    <xf numFmtId="0" fontId="9" fillId="17" borderId="0"/>
    <xf numFmtId="0" fontId="9" fillId="7" borderId="0"/>
    <xf numFmtId="0" fontId="9" fillId="17" borderId="0"/>
    <xf numFmtId="0" fontId="9" fillId="17" borderId="0"/>
    <xf numFmtId="0" fontId="10" fillId="0" borderId="0"/>
    <xf numFmtId="0" fontId="9" fillId="18" borderId="0" applyBorder="0" applyProtection="0"/>
    <xf numFmtId="0" fontId="9" fillId="18" borderId="0" applyBorder="0" applyProtection="0"/>
    <xf numFmtId="0" fontId="9" fillId="19" borderId="0" applyBorder="0" applyProtection="0"/>
    <xf numFmtId="0" fontId="9" fillId="19" borderId="0" applyBorder="0" applyProtection="0"/>
    <xf numFmtId="0" fontId="9" fillId="20" borderId="0" applyBorder="0" applyProtection="0"/>
    <xf numFmtId="0" fontId="9" fillId="20" borderId="0" applyBorder="0" applyProtection="0"/>
    <xf numFmtId="0" fontId="9" fillId="15" borderId="0" applyBorder="0" applyProtection="0"/>
    <xf numFmtId="0" fontId="9" fillId="15" borderId="0" applyBorder="0" applyProtection="0"/>
    <xf numFmtId="0" fontId="9" fillId="16" borderId="0" applyBorder="0" applyProtection="0"/>
    <xf numFmtId="0" fontId="9" fillId="16" borderId="0" applyBorder="0" applyProtection="0"/>
    <xf numFmtId="0" fontId="9" fillId="21" borderId="0" applyBorder="0" applyProtection="0"/>
    <xf numFmtId="0" fontId="9" fillId="21" borderId="0" applyBorder="0" applyProtection="0"/>
    <xf numFmtId="0" fontId="11" fillId="3" borderId="0" applyBorder="0" applyProtection="0"/>
    <xf numFmtId="0" fontId="11" fillId="3" borderId="0" applyBorder="0" applyProtection="0"/>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3" fillId="0" borderId="0"/>
    <xf numFmtId="0" fontId="8" fillId="0" borderId="0"/>
    <xf numFmtId="0" fontId="10" fillId="0" borderId="0"/>
    <xf numFmtId="2" fontId="24" fillId="0" borderId="0"/>
    <xf numFmtId="164" fontId="8" fillId="0" borderId="0" applyFont="0" applyFill="0" applyBorder="0" applyAlignment="0" applyProtection="0"/>
    <xf numFmtId="164"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26" fillId="0" borderId="0"/>
    <xf numFmtId="165" fontId="10" fillId="0" borderId="0" applyFont="0" applyFill="0" applyBorder="0" applyAlignment="0" applyProtection="0"/>
    <xf numFmtId="0" fontId="27"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0" fontId="6" fillId="0" borderId="0"/>
    <xf numFmtId="0" fontId="37" fillId="29" borderId="0" applyNumberFormat="0" applyBorder="0" applyAlignment="0" applyProtection="0"/>
    <xf numFmtId="165" fontId="6" fillId="0" borderId="0" applyFont="0" applyFill="0" applyBorder="0" applyAlignment="0" applyProtection="0"/>
    <xf numFmtId="164" fontId="6" fillId="0" borderId="0" applyFont="0" applyFill="0" applyBorder="0" applyAlignment="0" applyProtection="0"/>
    <xf numFmtId="44" fontId="10" fillId="0" borderId="0"/>
    <xf numFmtId="42" fontId="10" fillId="0" borderId="0"/>
    <xf numFmtId="0" fontId="38" fillId="0" borderId="0"/>
    <xf numFmtId="0" fontId="39" fillId="30" borderId="0" applyNumberFormat="0" applyBorder="0" applyAlignment="0" applyProtection="0"/>
    <xf numFmtId="0" fontId="40" fillId="0" borderId="0">
      <alignment horizontal="left"/>
    </xf>
    <xf numFmtId="0" fontId="41" fillId="0" borderId="15" applyNumberFormat="0" applyFill="0" applyAlignment="0" applyProtection="0"/>
    <xf numFmtId="0" fontId="42" fillId="0" borderId="16" applyNumberFormat="0" applyFill="0" applyAlignment="0" applyProtection="0"/>
    <xf numFmtId="0" fontId="43" fillId="31" borderId="0" applyNumberFormat="0" applyBorder="0" applyAlignment="0" applyProtection="0"/>
    <xf numFmtId="0" fontId="10" fillId="32" borderId="17" applyNumberFormat="0" applyFont="0" applyAlignment="0" applyProtection="0"/>
    <xf numFmtId="9" fontId="10" fillId="0" borderId="0"/>
    <xf numFmtId="0" fontId="10" fillId="0" borderId="0"/>
    <xf numFmtId="0" fontId="10" fillId="0" borderId="0"/>
    <xf numFmtId="164" fontId="6" fillId="0" borderId="0" applyFont="0" applyFill="0" applyBorder="0" applyAlignment="0" applyProtection="0"/>
    <xf numFmtId="0" fontId="6" fillId="0" borderId="0"/>
    <xf numFmtId="0" fontId="23" fillId="0" borderId="0"/>
    <xf numFmtId="165" fontId="23" fillId="0" borderId="0" applyFont="0" applyFill="0" applyBorder="0" applyAlignment="0" applyProtection="0"/>
    <xf numFmtId="0" fontId="24" fillId="0" borderId="0"/>
    <xf numFmtId="165" fontId="6" fillId="0" borderId="0" applyFont="0" applyFill="0" applyBorder="0" applyAlignment="0" applyProtection="0"/>
    <xf numFmtId="0" fontId="5" fillId="0" borderId="0"/>
    <xf numFmtId="0" fontId="38" fillId="0" borderId="0"/>
    <xf numFmtId="164" fontId="38" fillId="0" borderId="0" applyFont="0" applyFill="0" applyBorder="0" applyAlignment="0" applyProtection="0"/>
    <xf numFmtId="164" fontId="38" fillId="0" borderId="0" applyFont="0" applyFill="0" applyBorder="0" applyAlignment="0" applyProtection="0"/>
    <xf numFmtId="0" fontId="44" fillId="0" borderId="0"/>
    <xf numFmtId="0" fontId="45" fillId="0" borderId="0"/>
    <xf numFmtId="166" fontId="44" fillId="0" borderId="0" applyFont="0" applyFill="0" applyBorder="0" applyAlignment="0" applyProtection="0"/>
    <xf numFmtId="0" fontId="26" fillId="0" borderId="0"/>
    <xf numFmtId="0" fontId="26" fillId="0" borderId="0"/>
    <xf numFmtId="0" fontId="45" fillId="0" borderId="0"/>
    <xf numFmtId="0" fontId="4" fillId="0" borderId="0"/>
    <xf numFmtId="164" fontId="4" fillId="0" borderId="0" applyFont="0" applyFill="0" applyBorder="0" applyAlignment="0" applyProtection="0"/>
    <xf numFmtId="0" fontId="4" fillId="0" borderId="0"/>
    <xf numFmtId="0" fontId="3" fillId="0" borderId="0"/>
    <xf numFmtId="164" fontId="3" fillId="0" borderId="0" applyFont="0" applyFill="0" applyBorder="0" applyAlignment="0" applyProtection="0"/>
    <xf numFmtId="165" fontId="3" fillId="0" borderId="0" applyFont="0" applyFill="0" applyBorder="0" applyAlignment="0" applyProtection="0"/>
    <xf numFmtId="167" fontId="24" fillId="0" borderId="0" applyFill="0" applyBorder="0" applyAlignment="0" applyProtection="0"/>
    <xf numFmtId="0" fontId="26" fillId="0" borderId="0"/>
    <xf numFmtId="0" fontId="26" fillId="0" borderId="0"/>
    <xf numFmtId="0" fontId="2" fillId="0" borderId="0"/>
    <xf numFmtId="0" fontId="48" fillId="0" borderId="0"/>
    <xf numFmtId="0" fontId="2" fillId="0" borderId="0"/>
    <xf numFmtId="0" fontId="38" fillId="38" borderId="0"/>
    <xf numFmtId="0" fontId="38" fillId="38" borderId="0"/>
    <xf numFmtId="0" fontId="38" fillId="39" borderId="0"/>
    <xf numFmtId="0" fontId="38" fillId="39" borderId="0"/>
    <xf numFmtId="0" fontId="38" fillId="40" borderId="0"/>
    <xf numFmtId="0" fontId="38" fillId="40" borderId="0"/>
    <xf numFmtId="0" fontId="38" fillId="27" borderId="0"/>
    <xf numFmtId="0" fontId="38" fillId="27" borderId="0"/>
    <xf numFmtId="0" fontId="38" fillId="41" borderId="0"/>
    <xf numFmtId="0" fontId="38" fillId="41" borderId="0"/>
    <xf numFmtId="0" fontId="38" fillId="42" borderId="0"/>
    <xf numFmtId="0" fontId="38" fillId="42" borderId="0"/>
    <xf numFmtId="0" fontId="38" fillId="38" borderId="0"/>
    <xf numFmtId="0" fontId="38" fillId="43" borderId="0"/>
    <xf numFmtId="0" fontId="38" fillId="43" borderId="0"/>
    <xf numFmtId="0" fontId="38" fillId="44" borderId="0"/>
    <xf numFmtId="0" fontId="38" fillId="44" borderId="0"/>
    <xf numFmtId="0" fontId="38" fillId="27" borderId="0"/>
    <xf numFmtId="0" fontId="38" fillId="27" borderId="0"/>
    <xf numFmtId="0" fontId="38" fillId="45" borderId="0"/>
    <xf numFmtId="0" fontId="38" fillId="45" borderId="0"/>
    <xf numFmtId="0" fontId="38" fillId="46" borderId="0"/>
    <xf numFmtId="0" fontId="38" fillId="46" borderId="0"/>
    <xf numFmtId="0" fontId="49" fillId="47" borderId="0"/>
    <xf numFmtId="0" fontId="49" fillId="47" borderId="0"/>
    <xf numFmtId="0" fontId="49" fillId="43" borderId="0"/>
    <xf numFmtId="0" fontId="49" fillId="43" borderId="0"/>
    <xf numFmtId="0" fontId="49" fillId="44" borderId="0"/>
    <xf numFmtId="0" fontId="49" fillId="44" borderId="0"/>
    <xf numFmtId="0" fontId="49" fillId="48" borderId="0"/>
    <xf numFmtId="0" fontId="49" fillId="48" borderId="0"/>
    <xf numFmtId="0" fontId="49" fillId="49" borderId="0"/>
    <xf numFmtId="0" fontId="49" fillId="49" borderId="0"/>
    <xf numFmtId="0" fontId="49" fillId="50" borderId="0"/>
    <xf numFmtId="0" fontId="49" fillId="50" borderId="0"/>
    <xf numFmtId="164" fontId="2" fillId="0" borderId="0" applyFont="0" applyFill="0" applyBorder="0" applyAlignment="0" applyProtection="0"/>
    <xf numFmtId="164" fontId="2" fillId="0" borderId="0" applyFont="0" applyFill="0" applyBorder="0" applyAlignment="0" applyProtection="0"/>
    <xf numFmtId="164" fontId="38"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0"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43" fontId="5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2" fontId="10" fillId="0" borderId="0"/>
    <xf numFmtId="42" fontId="10" fillId="0" borderId="0"/>
    <xf numFmtId="42" fontId="10" fillId="0" borderId="0"/>
    <xf numFmtId="42"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51" fillId="0" borderId="0"/>
    <xf numFmtId="44" fontId="51" fillId="0" borderId="0"/>
    <xf numFmtId="44" fontId="51" fillId="0" borderId="0"/>
    <xf numFmtId="44" fontId="10" fillId="0" borderId="0"/>
    <xf numFmtId="44" fontId="51"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0" fontId="39" fillId="40" borderId="0"/>
    <xf numFmtId="0" fontId="39" fillId="40" borderId="0"/>
    <xf numFmtId="0" fontId="49" fillId="51" borderId="0"/>
    <xf numFmtId="0" fontId="49" fillId="51" borderId="0"/>
    <xf numFmtId="0" fontId="49" fillId="52" borderId="0"/>
    <xf numFmtId="0" fontId="49" fillId="52" borderId="0"/>
    <xf numFmtId="0" fontId="49" fillId="53" borderId="0"/>
    <xf numFmtId="0" fontId="49" fillId="53" borderId="0"/>
    <xf numFmtId="0" fontId="49" fillId="48" borderId="0"/>
    <xf numFmtId="0" fontId="49" fillId="48" borderId="0"/>
    <xf numFmtId="0" fontId="49" fillId="49" borderId="0"/>
    <xf numFmtId="0" fontId="49" fillId="49" borderId="0"/>
    <xf numFmtId="0" fontId="49" fillId="54" borderId="0"/>
    <xf numFmtId="0" fontId="49" fillId="54" borderId="0"/>
    <xf numFmtId="0" fontId="52" fillId="0" borderId="0">
      <alignment horizontal="right" vertical="top"/>
    </xf>
    <xf numFmtId="0" fontId="53" fillId="0" borderId="0">
      <alignment horizontal="justify" vertical="top" wrapText="1"/>
    </xf>
    <xf numFmtId="0" fontId="52" fillId="0" borderId="0">
      <alignment horizontal="left"/>
    </xf>
    <xf numFmtId="4" fontId="53" fillId="0" borderId="0">
      <alignment horizontal="right"/>
    </xf>
    <xf numFmtId="0" fontId="53" fillId="0" borderId="0">
      <alignment horizontal="right"/>
    </xf>
    <xf numFmtId="4" fontId="53" fillId="0" borderId="0">
      <alignment horizontal="right" wrapText="1"/>
    </xf>
    <xf numFmtId="0" fontId="53" fillId="0" borderId="0">
      <alignment horizontal="right"/>
    </xf>
    <xf numFmtId="0" fontId="2" fillId="55" borderId="0">
      <alignment horizontal="center" vertical="top"/>
    </xf>
    <xf numFmtId="0" fontId="2" fillId="55" borderId="0">
      <alignment horizontal="center" vertical="top"/>
    </xf>
    <xf numFmtId="0" fontId="2" fillId="55" borderId="0">
      <alignment horizontal="center" vertical="top"/>
    </xf>
    <xf numFmtId="0" fontId="2" fillId="55" borderId="0">
      <alignment horizontal="center" vertical="top"/>
    </xf>
    <xf numFmtId="0" fontId="37" fillId="39" borderId="0"/>
    <xf numFmtId="0" fontId="41" fillId="0" borderId="15"/>
    <xf numFmtId="0" fontId="42" fillId="0" borderId="16"/>
    <xf numFmtId="0" fontId="54" fillId="0" borderId="22"/>
    <xf numFmtId="0" fontId="54" fillId="0" borderId="0"/>
    <xf numFmtId="0" fontId="55" fillId="0" borderId="0"/>
    <xf numFmtId="0" fontId="43" fillId="56" borderId="0"/>
    <xf numFmtId="0" fontId="2" fillId="0" borderId="0"/>
    <xf numFmtId="0" fontId="2" fillId="0" borderId="0"/>
    <xf numFmtId="0" fontId="56" fillId="0" borderId="0"/>
    <xf numFmtId="0" fontId="57" fillId="0" borderId="0"/>
    <xf numFmtId="0" fontId="2" fillId="0" borderId="0"/>
    <xf numFmtId="0" fontId="2" fillId="0" borderId="0"/>
    <xf numFmtId="0" fontId="2" fillId="0" borderId="0"/>
    <xf numFmtId="0" fontId="2" fillId="0" borderId="0"/>
    <xf numFmtId="0" fontId="2" fillId="0" borderId="0"/>
    <xf numFmtId="0" fontId="50" fillId="0" borderId="0"/>
    <xf numFmtId="0" fontId="50" fillId="0" borderId="0"/>
    <xf numFmtId="0" fontId="50" fillId="0" borderId="0"/>
    <xf numFmtId="0" fontId="26" fillId="0" borderId="0"/>
    <xf numFmtId="0" fontId="50" fillId="0" borderId="0"/>
    <xf numFmtId="0" fontId="58" fillId="0" borderId="0"/>
    <xf numFmtId="0" fontId="59" fillId="0" borderId="0"/>
    <xf numFmtId="0" fontId="58" fillId="0" borderId="0"/>
    <xf numFmtId="0" fontId="59" fillId="0" borderId="0"/>
    <xf numFmtId="0" fontId="10" fillId="0" borderId="0"/>
    <xf numFmtId="0" fontId="26" fillId="0" borderId="0"/>
    <xf numFmtId="0" fontId="26" fillId="0" borderId="0"/>
    <xf numFmtId="0" fontId="26" fillId="0" borderId="0"/>
    <xf numFmtId="0" fontId="26"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9" fillId="0" borderId="0"/>
    <xf numFmtId="49" fontId="50" fillId="0" borderId="0">
      <alignment horizontal="justify" vertical="justify" wrapText="1"/>
      <protection locked="0"/>
    </xf>
    <xf numFmtId="0" fontId="2" fillId="0" borderId="0"/>
    <xf numFmtId="0" fontId="59" fillId="0" borderId="0"/>
    <xf numFmtId="0" fontId="60" fillId="0" borderId="0">
      <alignment horizontal="justify" vertical="top" wrapText="1"/>
    </xf>
    <xf numFmtId="0" fontId="61" fillId="0" borderId="0"/>
    <xf numFmtId="0" fontId="60" fillId="0" borderId="0">
      <alignment horizontal="justify" vertical="top" wrapText="1"/>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9" fontId="50" fillId="0" borderId="0">
      <alignment horizontal="justify" vertical="justify" wrapText="1"/>
      <protection locked="0"/>
    </xf>
    <xf numFmtId="49" fontId="50" fillId="0" borderId="0">
      <alignment horizontal="justify" vertical="justify" wrapText="1"/>
      <protection locked="0"/>
    </xf>
    <xf numFmtId="49" fontId="50" fillId="0" borderId="0">
      <alignment horizontal="justify" vertical="justify" wrapText="1"/>
      <protection locked="0"/>
    </xf>
    <xf numFmtId="0" fontId="59" fillId="0" borderId="0"/>
    <xf numFmtId="0" fontId="2" fillId="0" borderId="0"/>
    <xf numFmtId="49" fontId="50" fillId="0" borderId="0">
      <alignment horizontal="justify" vertical="justify" wrapText="1"/>
      <protection locked="0"/>
    </xf>
    <xf numFmtId="49" fontId="50" fillId="0" borderId="0">
      <alignment horizontal="justify" vertical="justify" wrapText="1"/>
      <protection locked="0"/>
    </xf>
    <xf numFmtId="49" fontId="50" fillId="0" borderId="0">
      <alignment horizontal="justify" vertical="justify" wrapText="1"/>
      <protection locked="0"/>
    </xf>
    <xf numFmtId="49" fontId="50" fillId="0" borderId="0">
      <alignment horizontal="justify" vertical="justify" wrapText="1"/>
      <protection locked="0"/>
    </xf>
    <xf numFmtId="49" fontId="50" fillId="0" borderId="0">
      <alignment horizontal="justify" vertical="justify" wrapText="1"/>
      <protection locked="0"/>
    </xf>
    <xf numFmtId="49" fontId="50" fillId="0" borderId="0">
      <alignment horizontal="justify" vertical="justify" wrapText="1"/>
      <protection locked="0"/>
    </xf>
    <xf numFmtId="49" fontId="50" fillId="0" borderId="0">
      <alignment horizontal="justify" vertical="justify" wrapText="1"/>
      <protection locked="0"/>
    </xf>
    <xf numFmtId="49" fontId="50" fillId="0" borderId="0">
      <alignment horizontal="justify" vertical="justify" wrapText="1"/>
      <protection locked="0"/>
    </xf>
    <xf numFmtId="49" fontId="50" fillId="0" borderId="0">
      <alignment horizontal="justify" vertical="justify" wrapText="1"/>
      <protection locked="0"/>
    </xf>
    <xf numFmtId="49" fontId="50" fillId="0" borderId="0">
      <alignment horizontal="justify" vertical="justify" wrapText="1"/>
      <protection locked="0"/>
    </xf>
    <xf numFmtId="0" fontId="61" fillId="0" borderId="0"/>
    <xf numFmtId="49" fontId="50" fillId="0" borderId="0">
      <alignment horizontal="justify" vertical="justify" wrapText="1"/>
      <protection locked="0"/>
    </xf>
    <xf numFmtId="49" fontId="50" fillId="0" borderId="0">
      <alignment horizontal="justify" vertical="justify" wrapText="1"/>
      <protection locked="0"/>
    </xf>
    <xf numFmtId="0" fontId="61" fillId="0" borderId="0"/>
    <xf numFmtId="0" fontId="56"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35" fillId="0" borderId="0"/>
    <xf numFmtId="0" fontId="2" fillId="37" borderId="21" applyNumberFormat="0" applyFont="0" applyAlignment="0" applyProtection="0"/>
    <xf numFmtId="0" fontId="10" fillId="0" borderId="0" applyProtection="0"/>
    <xf numFmtId="168" fontId="58" fillId="0" borderId="0"/>
    <xf numFmtId="0" fontId="10" fillId="0" borderId="0" applyProtection="0"/>
    <xf numFmtId="0" fontId="10" fillId="0" borderId="0" applyProtection="0"/>
    <xf numFmtId="0" fontId="10" fillId="0" borderId="0" applyProtection="0"/>
    <xf numFmtId="0" fontId="27" fillId="0" borderId="0"/>
    <xf numFmtId="0" fontId="10" fillId="0" borderId="0" applyProtection="0"/>
    <xf numFmtId="0" fontId="10" fillId="0" borderId="0" applyProtection="0"/>
    <xf numFmtId="168" fontId="58" fillId="0" borderId="0"/>
    <xf numFmtId="0" fontId="10" fillId="0" borderId="0" applyProtection="0"/>
    <xf numFmtId="0" fontId="10" fillId="0" borderId="0" applyProtection="0"/>
    <xf numFmtId="0" fontId="10" fillId="0" borderId="0" applyProtection="0"/>
    <xf numFmtId="0" fontId="47" fillId="0" borderId="0"/>
    <xf numFmtId="0" fontId="10" fillId="0" borderId="0" applyProtection="0"/>
    <xf numFmtId="0" fontId="10" fillId="0" borderId="0"/>
    <xf numFmtId="0" fontId="62" fillId="0" borderId="23"/>
    <xf numFmtId="0" fontId="63" fillId="57" borderId="24"/>
    <xf numFmtId="0" fontId="63" fillId="57" borderId="24"/>
    <xf numFmtId="0" fontId="28" fillId="0" borderId="0">
      <alignment horizontal="left" vertical="top" wrapText="1"/>
    </xf>
    <xf numFmtId="0" fontId="64" fillId="0" borderId="0"/>
    <xf numFmtId="0" fontId="64" fillId="0" borderId="0"/>
    <xf numFmtId="0" fontId="65" fillId="0" borderId="0"/>
    <xf numFmtId="0" fontId="65" fillId="0" borderId="0"/>
    <xf numFmtId="169" fontId="18" fillId="58" borderId="25">
      <alignment vertical="center"/>
    </xf>
    <xf numFmtId="167" fontId="24" fillId="0" borderId="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 fillId="0" borderId="0"/>
    <xf numFmtId="16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39" fontId="26" fillId="0" borderId="27">
      <alignment horizontal="right" vertical="top" wrapText="1"/>
    </xf>
    <xf numFmtId="0" fontId="38" fillId="0" borderId="0"/>
    <xf numFmtId="0" fontId="10" fillId="0" borderId="0"/>
    <xf numFmtId="0" fontId="10" fillId="0" borderId="0"/>
    <xf numFmtId="0" fontId="10" fillId="0" borderId="0"/>
    <xf numFmtId="0" fontId="10" fillId="0" borderId="0"/>
    <xf numFmtId="0" fontId="26" fillId="0" borderId="6">
      <alignment horizontal="left" vertical="top" wrapText="1"/>
    </xf>
    <xf numFmtId="164" fontId="10" fillId="0" borderId="0" applyFont="0" applyFill="0" applyBorder="0" applyAlignment="0" applyProtection="0"/>
    <xf numFmtId="164" fontId="1" fillId="0" borderId="0" applyFont="0" applyFill="0" applyBorder="0" applyAlignment="0" applyProtection="0"/>
    <xf numFmtId="0" fontId="10" fillId="0" borderId="0"/>
    <xf numFmtId="164" fontId="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51" fillId="0" borderId="0"/>
    <xf numFmtId="0" fontId="1" fillId="55" borderId="0">
      <alignment horizontal="center" vertical="top"/>
    </xf>
    <xf numFmtId="0" fontId="1" fillId="55" borderId="0">
      <alignment horizontal="center" vertical="top"/>
    </xf>
    <xf numFmtId="0" fontId="38" fillId="45" borderId="0"/>
    <xf numFmtId="0" fontId="10" fillId="26" borderId="17"/>
    <xf numFmtId="0" fontId="39" fillId="40" borderId="0"/>
    <xf numFmtId="0" fontId="68" fillId="60" borderId="28"/>
    <xf numFmtId="0" fontId="69" fillId="60" borderId="29"/>
    <xf numFmtId="0" fontId="43" fillId="56" borderId="0"/>
    <xf numFmtId="0" fontId="70" fillId="0" borderId="30"/>
    <xf numFmtId="0" fontId="71" fillId="42" borderId="29"/>
    <xf numFmtId="0" fontId="1" fillId="0" borderId="0"/>
    <xf numFmtId="9" fontId="10" fillId="0" borderId="0"/>
    <xf numFmtId="165" fontId="10" fillId="0" borderId="0"/>
    <xf numFmtId="16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51" fillId="0" borderId="0"/>
    <xf numFmtId="0" fontId="1" fillId="55" borderId="0">
      <alignment horizontal="center" vertical="top"/>
    </xf>
    <xf numFmtId="0" fontId="1" fillId="55" borderId="0">
      <alignment horizontal="center" vertical="top"/>
    </xf>
    <xf numFmtId="0" fontId="38" fillId="38" borderId="0"/>
    <xf numFmtId="0" fontId="38" fillId="39" borderId="0"/>
    <xf numFmtId="0" fontId="38" fillId="40" borderId="0"/>
    <xf numFmtId="0" fontId="38" fillId="27" borderId="0"/>
    <xf numFmtId="0" fontId="38" fillId="41" borderId="0"/>
    <xf numFmtId="0" fontId="38" fillId="42" borderId="0"/>
    <xf numFmtId="0" fontId="38" fillId="43" borderId="0"/>
    <xf numFmtId="0" fontId="38" fillId="44" borderId="0"/>
    <xf numFmtId="0" fontId="38" fillId="27" borderId="0"/>
    <xf numFmtId="0" fontId="38" fillId="45" borderId="0"/>
    <xf numFmtId="0" fontId="38" fillId="46" borderId="0"/>
    <xf numFmtId="0" fontId="38" fillId="45" borderId="0"/>
    <xf numFmtId="0" fontId="49" fillId="47" borderId="0"/>
    <xf numFmtId="0" fontId="49" fillId="43" borderId="0"/>
    <xf numFmtId="0" fontId="49" fillId="44" borderId="0"/>
    <xf numFmtId="0" fontId="49" fillId="48" borderId="0"/>
    <xf numFmtId="0" fontId="49" fillId="49" borderId="0"/>
    <xf numFmtId="0" fontId="49" fillId="50" borderId="0"/>
    <xf numFmtId="0" fontId="10" fillId="26" borderId="17"/>
    <xf numFmtId="0" fontId="39" fillId="40" borderId="0"/>
    <xf numFmtId="0" fontId="39" fillId="40" borderId="0"/>
    <xf numFmtId="0" fontId="49" fillId="51" borderId="0"/>
    <xf numFmtId="0" fontId="49" fillId="52" borderId="0"/>
    <xf numFmtId="0" fontId="49" fillId="53" borderId="0"/>
    <xf numFmtId="0" fontId="49" fillId="48" borderId="0"/>
    <xf numFmtId="0" fontId="49" fillId="49" borderId="0"/>
    <xf numFmtId="0" fontId="49" fillId="54" borderId="0"/>
    <xf numFmtId="0" fontId="68" fillId="60" borderId="28"/>
    <xf numFmtId="0" fontId="69" fillId="60" borderId="29"/>
    <xf numFmtId="0" fontId="37" fillId="39" borderId="0"/>
    <xf numFmtId="0" fontId="55" fillId="0" borderId="0"/>
    <xf numFmtId="0" fontId="41" fillId="0" borderId="15"/>
    <xf numFmtId="0" fontId="42" fillId="0" borderId="16"/>
    <xf numFmtId="0" fontId="54" fillId="0" borderId="22"/>
    <xf numFmtId="0" fontId="54" fillId="0" borderId="0"/>
    <xf numFmtId="0" fontId="43" fillId="56" borderId="0"/>
    <xf numFmtId="0" fontId="43" fillId="56" borderId="0"/>
    <xf numFmtId="0" fontId="62" fillId="0" borderId="23"/>
    <xf numFmtId="0" fontId="63" fillId="57" borderId="24"/>
    <xf numFmtId="0" fontId="64" fillId="0" borderId="0"/>
    <xf numFmtId="0" fontId="65" fillId="0" borderId="0"/>
    <xf numFmtId="0" fontId="70" fillId="0" borderId="30"/>
    <xf numFmtId="0" fontId="71" fillId="42" borderId="29"/>
    <xf numFmtId="0" fontId="1" fillId="0" borderId="0"/>
    <xf numFmtId="0" fontId="35" fillId="0" borderId="0"/>
    <xf numFmtId="165" fontId="10" fillId="0" borderId="0"/>
    <xf numFmtId="165" fontId="10" fillId="0" borderId="0"/>
    <xf numFmtId="0" fontId="10" fillId="26" borderId="17"/>
    <xf numFmtId="0" fontId="69" fillId="60" borderId="29"/>
    <xf numFmtId="0" fontId="68" fillId="60" borderId="28"/>
    <xf numFmtId="0" fontId="70" fillId="0" borderId="30"/>
    <xf numFmtId="0" fontId="71" fillId="42" borderId="29"/>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0" fontId="1" fillId="0" borderId="0"/>
    <xf numFmtId="0" fontId="1" fillId="0" borderId="0"/>
    <xf numFmtId="165" fontId="10" fillId="0" borderId="0"/>
    <xf numFmtId="165" fontId="10" fillId="0" borderId="0"/>
    <xf numFmtId="0" fontId="10" fillId="0" borderId="0"/>
    <xf numFmtId="0" fontId="10" fillId="0" borderId="0"/>
    <xf numFmtId="0" fontId="10" fillId="0" borderId="0"/>
    <xf numFmtId="165" fontId="51" fillId="0" borderId="0"/>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165" fontId="10" fillId="0" borderId="0"/>
    <xf numFmtId="165" fontId="10" fillId="0" borderId="0"/>
    <xf numFmtId="0" fontId="72" fillId="0" borderId="0">
      <alignment horizontal="justify" vertical="top"/>
    </xf>
    <xf numFmtId="0" fontId="38" fillId="29" borderId="0" applyNumberFormat="0" applyBorder="0" applyAlignment="0" applyProtection="0"/>
    <xf numFmtId="0" fontId="38" fillId="61" borderId="0" applyNumberFormat="0" applyBorder="0" applyAlignment="0" applyProtection="0"/>
    <xf numFmtId="0" fontId="38" fillId="30" borderId="0" applyNumberFormat="0" applyBorder="0" applyAlignment="0" applyProtection="0"/>
    <xf numFmtId="0" fontId="38" fillId="62" borderId="0" applyNumberFormat="0" applyBorder="0" applyAlignment="0" applyProtection="0"/>
    <xf numFmtId="0" fontId="38" fillId="63" borderId="0" applyNumberFormat="0" applyBorder="0" applyAlignment="0" applyProtection="0"/>
    <xf numFmtId="0" fontId="38" fillId="64" borderId="0" applyNumberFormat="0" applyBorder="0" applyAlignment="0" applyProtection="0"/>
    <xf numFmtId="0" fontId="38" fillId="65" borderId="0" applyNumberFormat="0" applyBorder="0" applyAlignment="0" applyProtection="0"/>
    <xf numFmtId="0" fontId="38" fillId="66" borderId="0" applyNumberFormat="0" applyBorder="0" applyAlignment="0" applyProtection="0"/>
    <xf numFmtId="0" fontId="38" fillId="67" borderId="0" applyNumberFormat="0" applyBorder="0" applyAlignment="0" applyProtection="0"/>
    <xf numFmtId="0" fontId="38" fillId="62" borderId="0" applyNumberFormat="0" applyBorder="0" applyAlignment="0" applyProtection="0"/>
    <xf numFmtId="0" fontId="38" fillId="65" borderId="0" applyNumberFormat="0" applyBorder="0" applyAlignment="0" applyProtection="0"/>
    <xf numFmtId="0" fontId="38" fillId="68" borderId="0" applyNumberFormat="0" applyBorder="0" applyAlignment="0" applyProtection="0"/>
    <xf numFmtId="0" fontId="49" fillId="69" borderId="0" applyNumberFormat="0" applyBorder="0" applyAlignment="0" applyProtection="0"/>
    <xf numFmtId="0" fontId="49" fillId="66" borderId="0" applyNumberFormat="0" applyBorder="0" applyAlignment="0" applyProtection="0"/>
    <xf numFmtId="0" fontId="49" fillId="67" borderId="0" applyNumberFormat="0" applyBorder="0" applyAlignment="0" applyProtection="0"/>
    <xf numFmtId="0" fontId="49" fillId="70"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3" borderId="0" applyNumberFormat="0" applyBorder="0" applyAlignment="0" applyProtection="0"/>
    <xf numFmtId="0" fontId="49" fillId="74" borderId="0" applyNumberFormat="0" applyBorder="0" applyAlignment="0" applyProtection="0"/>
    <xf numFmtId="0" fontId="49" fillId="75" borderId="0" applyNumberFormat="0" applyBorder="0" applyAlignment="0" applyProtection="0"/>
    <xf numFmtId="0" fontId="49" fillId="70" borderId="0" applyNumberFormat="0" applyBorder="0" applyAlignment="0" applyProtection="0"/>
    <xf numFmtId="0" fontId="49" fillId="71" borderId="0" applyNumberFormat="0" applyBorder="0" applyAlignment="0" applyProtection="0"/>
    <xf numFmtId="0" fontId="49" fillId="76" borderId="0" applyNumberFormat="0" applyBorder="0" applyAlignment="0" applyProtection="0"/>
    <xf numFmtId="0" fontId="69" fillId="77" borderId="29" applyNumberFormat="0" applyAlignment="0" applyProtection="0"/>
    <xf numFmtId="0" fontId="63" fillId="78" borderId="24" applyNumberFormat="0" applyAlignment="0" applyProtection="0"/>
    <xf numFmtId="0" fontId="64" fillId="0" borderId="0" applyNumberFormat="0" applyFill="0" applyBorder="0" applyAlignment="0" applyProtection="0"/>
    <xf numFmtId="0" fontId="54" fillId="0" borderId="22" applyNumberFormat="0" applyFill="0" applyAlignment="0" applyProtection="0"/>
    <xf numFmtId="0" fontId="54" fillId="0" borderId="0" applyNumberFormat="0" applyFill="0" applyBorder="0" applyAlignment="0" applyProtection="0"/>
    <xf numFmtId="0" fontId="71" fillId="64" borderId="29" applyNumberFormat="0" applyAlignment="0" applyProtection="0"/>
    <xf numFmtId="0" fontId="62" fillId="0" borderId="23" applyNumberFormat="0" applyFill="0" applyAlignment="0" applyProtection="0"/>
    <xf numFmtId="0" fontId="68" fillId="77" borderId="28" applyNumberFormat="0" applyAlignment="0" applyProtection="0"/>
    <xf numFmtId="0" fontId="74" fillId="0" borderId="0"/>
    <xf numFmtId="0" fontId="73" fillId="0" borderId="0" applyNumberFormat="0" applyFill="0" applyBorder="0" applyAlignment="0" applyProtection="0"/>
    <xf numFmtId="0" fontId="70" fillId="0" borderId="30" applyNumberFormat="0" applyFill="0" applyAlignment="0" applyProtection="0"/>
    <xf numFmtId="0" fontId="65"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 fontId="24" fillId="0" borderId="0"/>
    <xf numFmtId="0" fontId="71" fillId="42" borderId="29"/>
    <xf numFmtId="0" fontId="10" fillId="26" borderId="17"/>
    <xf numFmtId="0" fontId="68" fillId="60" borderId="28"/>
    <xf numFmtId="0" fontId="68" fillId="60" borderId="28"/>
    <xf numFmtId="0" fontId="69" fillId="60" borderId="29"/>
    <xf numFmtId="0" fontId="10" fillId="26" borderId="17"/>
    <xf numFmtId="0" fontId="71" fillId="42" borderId="29"/>
    <xf numFmtId="0" fontId="10" fillId="26" borderId="17"/>
    <xf numFmtId="0" fontId="70" fillId="0" borderId="30"/>
    <xf numFmtId="0" fontId="71" fillId="42" borderId="29"/>
    <xf numFmtId="0" fontId="70" fillId="0" borderId="30"/>
    <xf numFmtId="0" fontId="10" fillId="26" borderId="17"/>
    <xf numFmtId="0" fontId="10" fillId="26" borderId="17"/>
    <xf numFmtId="0" fontId="10" fillId="26" borderId="17"/>
    <xf numFmtId="0" fontId="71" fillId="42" borderId="29"/>
    <xf numFmtId="0" fontId="69" fillId="60" borderId="29"/>
    <xf numFmtId="0" fontId="69" fillId="60" borderId="29"/>
    <xf numFmtId="0" fontId="10" fillId="26" borderId="17"/>
    <xf numFmtId="0" fontId="68" fillId="60" borderId="28"/>
    <xf numFmtId="0" fontId="10" fillId="26" borderId="17"/>
    <xf numFmtId="0" fontId="69" fillId="60" borderId="29"/>
    <xf numFmtId="0" fontId="69" fillId="60" borderId="29"/>
    <xf numFmtId="0" fontId="68" fillId="60" borderId="28"/>
    <xf numFmtId="0" fontId="10" fillId="26" borderId="17"/>
    <xf numFmtId="0" fontId="10" fillId="26" borderId="17"/>
    <xf numFmtId="0" fontId="70" fillId="0" borderId="30"/>
    <xf numFmtId="0" fontId="71" fillId="42" borderId="29"/>
    <xf numFmtId="0" fontId="70" fillId="0" borderId="30"/>
    <xf numFmtId="0" fontId="10" fillId="26" borderId="17"/>
    <xf numFmtId="0" fontId="70" fillId="0" borderId="30"/>
    <xf numFmtId="0" fontId="10" fillId="26" borderId="17"/>
    <xf numFmtId="0" fontId="10" fillId="26" borderId="17"/>
    <xf numFmtId="0" fontId="71" fillId="42" borderId="29"/>
    <xf numFmtId="0" fontId="70" fillId="0" borderId="30"/>
    <xf numFmtId="0" fontId="70" fillId="0" borderId="30"/>
    <xf numFmtId="0" fontId="68" fillId="60" borderId="28"/>
    <xf numFmtId="0" fontId="70" fillId="0" borderId="30"/>
    <xf numFmtId="0" fontId="68" fillId="60" borderId="28"/>
    <xf numFmtId="0" fontId="68" fillId="60" borderId="28"/>
    <xf numFmtId="0" fontId="71" fillId="42" borderId="29"/>
    <xf numFmtId="0" fontId="71" fillId="42" borderId="29"/>
    <xf numFmtId="0" fontId="68" fillId="60" borderId="28"/>
    <xf numFmtId="0" fontId="71" fillId="42" borderId="29"/>
    <xf numFmtId="0" fontId="68" fillId="60" borderId="28"/>
    <xf numFmtId="0" fontId="71" fillId="42" borderId="29"/>
    <xf numFmtId="0" fontId="71" fillId="42" borderId="29"/>
    <xf numFmtId="0" fontId="10" fillId="26" borderId="17"/>
    <xf numFmtId="0" fontId="68" fillId="60" borderId="28"/>
    <xf numFmtId="0" fontId="69" fillId="60" borderId="29"/>
    <xf numFmtId="0" fontId="68" fillId="60" borderId="28"/>
    <xf numFmtId="0" fontId="10" fillId="26" borderId="17"/>
    <xf numFmtId="0" fontId="10" fillId="26" borderId="17"/>
    <xf numFmtId="0" fontId="70" fillId="0" borderId="30"/>
    <xf numFmtId="0" fontId="70" fillId="0" borderId="30"/>
    <xf numFmtId="0" fontId="69" fillId="60" borderId="29"/>
    <xf numFmtId="0" fontId="10" fillId="26" borderId="17"/>
    <xf numFmtId="0" fontId="69" fillId="60" borderId="29"/>
    <xf numFmtId="0" fontId="68" fillId="60" borderId="28"/>
    <xf numFmtId="0" fontId="69" fillId="60" borderId="29"/>
    <xf numFmtId="0" fontId="71" fillId="42" borderId="29"/>
    <xf numFmtId="0" fontId="70" fillId="0" borderId="30"/>
    <xf numFmtId="0" fontId="70" fillId="0" borderId="30"/>
    <xf numFmtId="0" fontId="68" fillId="60" borderId="28"/>
    <xf numFmtId="0" fontId="10" fillId="26" borderId="17"/>
    <xf numFmtId="0" fontId="70" fillId="0" borderId="30"/>
    <xf numFmtId="0" fontId="69" fillId="60" borderId="29"/>
    <xf numFmtId="0" fontId="69" fillId="60" borderId="29"/>
    <xf numFmtId="0" fontId="71" fillId="42" borderId="29"/>
    <xf numFmtId="0" fontId="70" fillId="0" borderId="30"/>
    <xf numFmtId="0" fontId="71" fillId="42" borderId="29"/>
    <xf numFmtId="0" fontId="68" fillId="60" borderId="28"/>
    <xf numFmtId="0" fontId="69" fillId="60" borderId="29"/>
    <xf numFmtId="0" fontId="10" fillId="26" borderId="17"/>
    <xf numFmtId="0" fontId="70" fillId="0" borderId="30"/>
    <xf numFmtId="0" fontId="68" fillId="60" borderId="28"/>
    <xf numFmtId="0" fontId="10" fillId="26" borderId="17"/>
    <xf numFmtId="0" fontId="70" fillId="0" borderId="30"/>
    <xf numFmtId="0" fontId="70" fillId="0" borderId="30"/>
    <xf numFmtId="0" fontId="71" fillId="42" borderId="29"/>
    <xf numFmtId="0" fontId="71" fillId="42" borderId="29"/>
    <xf numFmtId="0" fontId="10" fillId="26" borderId="17"/>
    <xf numFmtId="0" fontId="70" fillId="0" borderId="30"/>
    <xf numFmtId="0" fontId="69" fillId="60" borderId="29"/>
    <xf numFmtId="0" fontId="69" fillId="60" borderId="29"/>
    <xf numFmtId="0" fontId="71" fillId="42" borderId="29"/>
    <xf numFmtId="0" fontId="71" fillId="42" borderId="29"/>
    <xf numFmtId="0" fontId="70" fillId="0" borderId="30"/>
    <xf numFmtId="0" fontId="69" fillId="60" borderId="29"/>
    <xf numFmtId="0" fontId="70" fillId="0" borderId="30"/>
    <xf numFmtId="0" fontId="69" fillId="60" borderId="29"/>
    <xf numFmtId="0" fontId="10" fillId="26" borderId="17"/>
    <xf numFmtId="0" fontId="68" fillId="60" borderId="28"/>
    <xf numFmtId="0" fontId="68" fillId="60" borderId="28"/>
    <xf numFmtId="0" fontId="70" fillId="0" borderId="30"/>
    <xf numFmtId="0" fontId="71" fillId="42" borderId="29"/>
    <xf numFmtId="0" fontId="69" fillId="60" borderId="29"/>
    <xf numFmtId="0" fontId="71" fillId="42" borderId="29"/>
    <xf numFmtId="0" fontId="70" fillId="0" borderId="30"/>
    <xf numFmtId="0" fontId="68" fillId="60" borderId="28"/>
    <xf numFmtId="0" fontId="10" fillId="26" borderId="17"/>
    <xf numFmtId="0" fontId="69" fillId="60" borderId="29"/>
    <xf numFmtId="0" fontId="71" fillId="42" borderId="29"/>
    <xf numFmtId="0" fontId="70" fillId="0" borderId="30"/>
    <xf numFmtId="0" fontId="70" fillId="0" borderId="30"/>
    <xf numFmtId="0" fontId="68" fillId="60" borderId="28"/>
    <xf numFmtId="0" fontId="69" fillId="60" borderId="29"/>
    <xf numFmtId="0" fontId="70" fillId="0" borderId="30"/>
    <xf numFmtId="0" fontId="10" fillId="26" borderId="17"/>
    <xf numFmtId="0" fontId="68" fillId="60" borderId="28"/>
    <xf numFmtId="0" fontId="68" fillId="60" borderId="28"/>
    <xf numFmtId="0" fontId="68" fillId="60" borderId="28"/>
    <xf numFmtId="0" fontId="68" fillId="60" borderId="28"/>
    <xf numFmtId="0" fontId="71" fillId="42" borderId="29"/>
    <xf numFmtId="0" fontId="69" fillId="60" borderId="29"/>
    <xf numFmtId="0" fontId="10" fillId="26" borderId="17"/>
    <xf numFmtId="0" fontId="70" fillId="0" borderId="30"/>
    <xf numFmtId="0" fontId="71" fillId="42" borderId="29"/>
    <xf numFmtId="0" fontId="10" fillId="26" borderId="17"/>
    <xf numFmtId="0" fontId="69" fillId="60" borderId="29"/>
    <xf numFmtId="0" fontId="69" fillId="60" borderId="29"/>
    <xf numFmtId="0" fontId="69" fillId="60" borderId="29"/>
    <xf numFmtId="0" fontId="71" fillId="42" borderId="29"/>
    <xf numFmtId="0" fontId="10" fillId="26" borderId="17"/>
    <xf numFmtId="0" fontId="10" fillId="26" borderId="17"/>
    <xf numFmtId="0" fontId="10" fillId="26" borderId="17"/>
    <xf numFmtId="0" fontId="70" fillId="0" borderId="30"/>
    <xf numFmtId="0" fontId="71" fillId="42" borderId="29"/>
    <xf numFmtId="165" fontId="10" fillId="0" borderId="0"/>
    <xf numFmtId="0" fontId="68" fillId="60" borderId="28"/>
    <xf numFmtId="165" fontId="10" fillId="0" borderId="0"/>
    <xf numFmtId="0" fontId="69" fillId="60" borderId="29"/>
    <xf numFmtId="0" fontId="71" fillId="42" borderId="29"/>
    <xf numFmtId="0" fontId="71" fillId="42" borderId="29"/>
    <xf numFmtId="0" fontId="71" fillId="42" borderId="29"/>
    <xf numFmtId="0" fontId="71" fillId="42" borderId="29"/>
    <xf numFmtId="0" fontId="10" fillId="26" borderId="17"/>
    <xf numFmtId="0" fontId="69" fillId="60" borderId="29"/>
    <xf numFmtId="0" fontId="68" fillId="60" borderId="28"/>
    <xf numFmtId="0" fontId="71" fillId="42" borderId="29"/>
    <xf numFmtId="0" fontId="69" fillId="60" borderId="29"/>
    <xf numFmtId="0" fontId="71" fillId="42" borderId="29"/>
    <xf numFmtId="0" fontId="70" fillId="0" borderId="30"/>
    <xf numFmtId="0" fontId="10" fillId="26" borderId="17"/>
    <xf numFmtId="0" fontId="71" fillId="42" borderId="29"/>
    <xf numFmtId="0" fontId="68" fillId="60" borderId="28"/>
    <xf numFmtId="0" fontId="70" fillId="0" borderId="30"/>
    <xf numFmtId="0" fontId="71" fillId="42" borderId="29"/>
    <xf numFmtId="0" fontId="70" fillId="0" borderId="30"/>
    <xf numFmtId="0" fontId="10" fillId="26" borderId="17"/>
    <xf numFmtId="0" fontId="70" fillId="0" borderId="30"/>
    <xf numFmtId="0" fontId="68" fillId="60" borderId="28"/>
    <xf numFmtId="0" fontId="70" fillId="0" borderId="30"/>
    <xf numFmtId="0" fontId="70" fillId="0" borderId="30"/>
    <xf numFmtId="0" fontId="71" fillId="42" borderId="29"/>
    <xf numFmtId="0" fontId="71" fillId="42" borderId="29"/>
    <xf numFmtId="0" fontId="70" fillId="0" borderId="30"/>
    <xf numFmtId="0" fontId="71" fillId="42" borderId="29"/>
    <xf numFmtId="0" fontId="69" fillId="60" borderId="29"/>
    <xf numFmtId="0" fontId="71" fillId="42" borderId="29"/>
    <xf numFmtId="0" fontId="68" fillId="60" borderId="28"/>
    <xf numFmtId="0" fontId="69" fillId="60" borderId="29"/>
    <xf numFmtId="0" fontId="68" fillId="60" borderId="28"/>
    <xf numFmtId="0" fontId="71" fillId="42" borderId="29"/>
    <xf numFmtId="0" fontId="71" fillId="42" borderId="29"/>
    <xf numFmtId="0" fontId="10" fillId="26" borderId="17"/>
    <xf numFmtId="0" fontId="70" fillId="0" borderId="30"/>
    <xf numFmtId="0" fontId="69" fillId="60" borderId="29"/>
    <xf numFmtId="0" fontId="70" fillId="0" borderId="30"/>
    <xf numFmtId="0" fontId="69" fillId="60" borderId="29"/>
    <xf numFmtId="0" fontId="71" fillId="42" borderId="29"/>
    <xf numFmtId="0" fontId="10" fillId="26" borderId="17"/>
    <xf numFmtId="0" fontId="68" fillId="60" borderId="28"/>
    <xf numFmtId="0" fontId="71" fillId="42" borderId="29"/>
    <xf numFmtId="0" fontId="68" fillId="60" borderId="28"/>
    <xf numFmtId="165" fontId="10" fillId="0" borderId="0"/>
    <xf numFmtId="0" fontId="68" fillId="60" borderId="28"/>
    <xf numFmtId="0" fontId="10" fillId="26" borderId="17"/>
    <xf numFmtId="165" fontId="10" fillId="0" borderId="0"/>
    <xf numFmtId="0" fontId="68" fillId="60" borderId="28"/>
    <xf numFmtId="0" fontId="69" fillId="60" borderId="29"/>
    <xf numFmtId="0" fontId="70" fillId="0" borderId="30"/>
    <xf numFmtId="0" fontId="71" fillId="42" borderId="29"/>
    <xf numFmtId="0" fontId="10" fillId="26" borderId="17"/>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71" fillId="42" borderId="29"/>
    <xf numFmtId="0" fontId="71" fillId="42" borderId="29"/>
    <xf numFmtId="0" fontId="70" fillId="0" borderId="30"/>
    <xf numFmtId="0" fontId="69" fillId="60" borderId="29"/>
    <xf numFmtId="0" fontId="69" fillId="60" borderId="29"/>
    <xf numFmtId="0" fontId="10" fillId="26" borderId="17"/>
    <xf numFmtId="0" fontId="71" fillId="42" borderId="29"/>
    <xf numFmtId="0" fontId="70" fillId="0" borderId="30"/>
    <xf numFmtId="0" fontId="68" fillId="60" borderId="28"/>
    <xf numFmtId="0" fontId="69" fillId="60" borderId="29"/>
    <xf numFmtId="0" fontId="10" fillId="26" borderId="17"/>
    <xf numFmtId="0" fontId="70" fillId="0" borderId="30"/>
    <xf numFmtId="0" fontId="69" fillId="60" borderId="29"/>
    <xf numFmtId="0" fontId="70" fillId="0" borderId="30"/>
    <xf numFmtId="0" fontId="71" fillId="42" borderId="29"/>
    <xf numFmtId="0" fontId="69" fillId="60" borderId="29"/>
    <xf numFmtId="0" fontId="71" fillId="42" borderId="29"/>
    <xf numFmtId="0" fontId="70" fillId="0" borderId="30"/>
    <xf numFmtId="0" fontId="69" fillId="60" borderId="29"/>
    <xf numFmtId="0" fontId="68" fillId="60" borderId="28"/>
    <xf numFmtId="0" fontId="69" fillId="77" borderId="29" applyNumberFormat="0" applyAlignment="0" applyProtection="0"/>
    <xf numFmtId="165" fontId="10" fillId="0" borderId="0"/>
    <xf numFmtId="0" fontId="10" fillId="26" borderId="17"/>
    <xf numFmtId="0" fontId="68" fillId="60" borderId="28"/>
    <xf numFmtId="0" fontId="71" fillId="42" borderId="29"/>
    <xf numFmtId="0" fontId="70" fillId="0" borderId="30"/>
    <xf numFmtId="0" fontId="68" fillId="60" borderId="28"/>
    <xf numFmtId="0" fontId="71" fillId="64" borderId="29" applyNumberFormat="0" applyAlignment="0" applyProtection="0"/>
    <xf numFmtId="0" fontId="69" fillId="60" borderId="29"/>
    <xf numFmtId="0" fontId="69" fillId="60" borderId="29"/>
    <xf numFmtId="0" fontId="10" fillId="32" borderId="17" applyNumberFormat="0" applyFont="0" applyAlignment="0" applyProtection="0"/>
    <xf numFmtId="0" fontId="68" fillId="77" borderId="28" applyNumberFormat="0" applyAlignment="0" applyProtection="0"/>
    <xf numFmtId="0" fontId="70" fillId="0" borderId="30"/>
    <xf numFmtId="0" fontId="10" fillId="26" borderId="17"/>
    <xf numFmtId="0" fontId="70" fillId="0" borderId="30" applyNumberFormat="0" applyFill="0" applyAlignment="0" applyProtection="0"/>
    <xf numFmtId="0" fontId="70" fillId="0" borderId="30"/>
    <xf numFmtId="0" fontId="10" fillId="26" borderId="17"/>
    <xf numFmtId="0" fontId="70" fillId="0" borderId="30"/>
    <xf numFmtId="0" fontId="71" fillId="42" borderId="29"/>
    <xf numFmtId="0" fontId="69" fillId="60" borderId="29"/>
    <xf numFmtId="0" fontId="71" fillId="42" borderId="29"/>
    <xf numFmtId="0" fontId="68" fillId="60" borderId="28"/>
    <xf numFmtId="0" fontId="68" fillId="60" borderId="28"/>
    <xf numFmtId="0" fontId="68" fillId="60" borderId="28"/>
    <xf numFmtId="0" fontId="10" fillId="26" borderId="17"/>
    <xf numFmtId="0" fontId="71" fillId="42" borderId="29"/>
    <xf numFmtId="0" fontId="10" fillId="26" borderId="17"/>
    <xf numFmtId="0" fontId="70" fillId="0" borderId="30"/>
    <xf numFmtId="0" fontId="68" fillId="60" borderId="28"/>
    <xf numFmtId="0" fontId="69" fillId="77" borderId="29" applyNumberFormat="0" applyAlignment="0" applyProtection="0"/>
    <xf numFmtId="165" fontId="10" fillId="0" borderId="0"/>
    <xf numFmtId="0" fontId="10" fillId="26" borderId="17"/>
    <xf numFmtId="0" fontId="68" fillId="60" borderId="28"/>
    <xf numFmtId="0" fontId="69" fillId="60" borderId="29"/>
    <xf numFmtId="0" fontId="69" fillId="60" borderId="29"/>
    <xf numFmtId="0" fontId="10" fillId="26" borderId="17"/>
    <xf numFmtId="0" fontId="71" fillId="64" borderId="29" applyNumberFormat="0" applyAlignment="0" applyProtection="0"/>
    <xf numFmtId="0" fontId="69" fillId="60" borderId="29"/>
    <xf numFmtId="0" fontId="10" fillId="32" borderId="17" applyNumberFormat="0" applyFont="0" applyAlignment="0" applyProtection="0"/>
    <xf numFmtId="0" fontId="68" fillId="77" borderId="28" applyNumberFormat="0" applyAlignment="0" applyProtection="0"/>
    <xf numFmtId="0" fontId="10" fillId="26" borderId="17"/>
    <xf numFmtId="0" fontId="70" fillId="0" borderId="30" applyNumberFormat="0" applyFill="0" applyAlignment="0" applyProtection="0"/>
    <xf numFmtId="0" fontId="70" fillId="0" borderId="30"/>
    <xf numFmtId="0" fontId="71" fillId="42" borderId="29"/>
    <xf numFmtId="0" fontId="68" fillId="60" borderId="28"/>
    <xf numFmtId="0" fontId="71" fillId="42" borderId="29"/>
    <xf numFmtId="0" fontId="69" fillId="60" borderId="29"/>
    <xf numFmtId="0" fontId="69" fillId="60" borderId="29"/>
    <xf numFmtId="0" fontId="10" fillId="26" borderId="17"/>
    <xf numFmtId="0" fontId="68" fillId="60" borderId="28"/>
    <xf numFmtId="0" fontId="70" fillId="0" borderId="30"/>
    <xf numFmtId="0" fontId="69" fillId="77" borderId="29" applyNumberFormat="0" applyAlignment="0" applyProtection="0"/>
    <xf numFmtId="0" fontId="71" fillId="42" borderId="29"/>
    <xf numFmtId="0" fontId="10" fillId="26" borderId="17"/>
    <xf numFmtId="0" fontId="68" fillId="60" borderId="28"/>
    <xf numFmtId="0" fontId="69" fillId="77" borderId="29" applyNumberFormat="0" applyAlignment="0" applyProtection="0"/>
    <xf numFmtId="0" fontId="10" fillId="26" borderId="17"/>
    <xf numFmtId="0" fontId="69" fillId="60" borderId="29"/>
    <xf numFmtId="0" fontId="69" fillId="60" borderId="29"/>
    <xf numFmtId="0" fontId="71" fillId="64" borderId="29" applyNumberFormat="0" applyAlignment="0" applyProtection="0"/>
    <xf numFmtId="0" fontId="10" fillId="26" borderId="17"/>
    <xf numFmtId="0" fontId="69" fillId="60" borderId="29"/>
    <xf numFmtId="0" fontId="10" fillId="32" borderId="17" applyNumberFormat="0" applyFont="0" applyAlignment="0" applyProtection="0"/>
    <xf numFmtId="0" fontId="68" fillId="77" borderId="28" applyNumberFormat="0" applyAlignment="0" applyProtection="0"/>
    <xf numFmtId="0" fontId="71" fillId="42" borderId="29"/>
    <xf numFmtId="0" fontId="70" fillId="0" borderId="30" applyNumberFormat="0" applyFill="0" applyAlignment="0" applyProtection="0"/>
    <xf numFmtId="0" fontId="68" fillId="60" borderId="28"/>
    <xf numFmtId="0" fontId="69" fillId="60" borderId="29"/>
    <xf numFmtId="0" fontId="69" fillId="60" borderId="29"/>
    <xf numFmtId="0" fontId="68" fillId="60" borderId="28"/>
    <xf numFmtId="0" fontId="71" fillId="42" borderId="29"/>
    <xf numFmtId="0" fontId="69" fillId="60" borderId="29"/>
    <xf numFmtId="0" fontId="71" fillId="42" borderId="29"/>
    <xf numFmtId="0" fontId="69" fillId="60" borderId="29"/>
    <xf numFmtId="0" fontId="10" fillId="26" borderId="17"/>
    <xf numFmtId="0" fontId="69" fillId="77" borderId="29" applyNumberFormat="0" applyAlignment="0" applyProtection="0"/>
    <xf numFmtId="0" fontId="70" fillId="0" borderId="30"/>
    <xf numFmtId="0" fontId="10" fillId="26" borderId="17"/>
    <xf numFmtId="0" fontId="10" fillId="26" borderId="17"/>
    <xf numFmtId="0" fontId="68" fillId="60" borderId="28"/>
    <xf numFmtId="0" fontId="70" fillId="0" borderId="30"/>
    <xf numFmtId="0" fontId="71" fillId="64" borderId="29" applyNumberFormat="0" applyAlignment="0" applyProtection="0"/>
    <xf numFmtId="0" fontId="10" fillId="26" borderId="17"/>
    <xf numFmtId="0" fontId="69" fillId="60" borderId="29"/>
    <xf numFmtId="0" fontId="10" fillId="32" borderId="17" applyNumberFormat="0" applyFont="0" applyAlignment="0" applyProtection="0"/>
    <xf numFmtId="0" fontId="68" fillId="77" borderId="28" applyNumberFormat="0" applyAlignment="0" applyProtection="0"/>
    <xf numFmtId="0" fontId="10" fillId="26" borderId="17"/>
    <xf numFmtId="0" fontId="10" fillId="26" borderId="17"/>
    <xf numFmtId="0" fontId="70" fillId="0" borderId="30" applyNumberFormat="0" applyFill="0" applyAlignment="0" applyProtection="0"/>
    <xf numFmtId="0" fontId="68" fillId="60" borderId="28"/>
    <xf numFmtId="0" fontId="71" fillId="64" borderId="29" applyNumberFormat="0" applyAlignment="0" applyProtection="0"/>
    <xf numFmtId="0" fontId="10" fillId="26" borderId="17"/>
    <xf numFmtId="0" fontId="68" fillId="60" borderId="28"/>
    <xf numFmtId="0" fontId="10" fillId="26" borderId="17"/>
    <xf numFmtId="0" fontId="70" fillId="0" borderId="30"/>
    <xf numFmtId="0" fontId="69" fillId="60" borderId="29"/>
    <xf numFmtId="0" fontId="68" fillId="60" borderId="28"/>
    <xf numFmtId="0" fontId="71" fillId="42" borderId="29"/>
    <xf numFmtId="0" fontId="70" fillId="0" borderId="30"/>
    <xf numFmtId="0" fontId="69" fillId="60" borderId="29"/>
    <xf numFmtId="0" fontId="70" fillId="0" borderId="30"/>
    <xf numFmtId="0" fontId="10" fillId="26" borderId="17"/>
    <xf numFmtId="0" fontId="69" fillId="77" borderId="29" applyNumberFormat="0" applyAlignment="0" applyProtection="0"/>
    <xf numFmtId="0" fontId="69" fillId="60" borderId="29"/>
    <xf numFmtId="0" fontId="10" fillId="26" borderId="17"/>
    <xf numFmtId="0" fontId="70" fillId="0" borderId="30"/>
    <xf numFmtId="0" fontId="10" fillId="26" borderId="17"/>
    <xf numFmtId="0" fontId="70" fillId="0" borderId="30"/>
    <xf numFmtId="0" fontId="71" fillId="64" borderId="29" applyNumberFormat="0" applyAlignment="0" applyProtection="0"/>
    <xf numFmtId="0" fontId="69" fillId="60" borderId="29"/>
    <xf numFmtId="0" fontId="10" fillId="32" borderId="17" applyNumberFormat="0" applyFont="0" applyAlignment="0" applyProtection="0"/>
    <xf numFmtId="0" fontId="68" fillId="77" borderId="28" applyNumberFormat="0" applyAlignment="0" applyProtection="0"/>
    <xf numFmtId="0" fontId="71" fillId="42" borderId="29"/>
    <xf numFmtId="0" fontId="70" fillId="0" borderId="30" applyNumberFormat="0" applyFill="0" applyAlignment="0" applyProtection="0"/>
    <xf numFmtId="0" fontId="68" fillId="60" borderId="28"/>
    <xf numFmtId="0" fontId="71" fillId="42" borderId="29"/>
    <xf numFmtId="0" fontId="70" fillId="0" borderId="30"/>
    <xf numFmtId="0" fontId="10" fillId="26" borderId="17"/>
    <xf numFmtId="0" fontId="71" fillId="42" borderId="29"/>
    <xf numFmtId="0" fontId="10" fillId="26" borderId="17"/>
    <xf numFmtId="0" fontId="68" fillId="60" borderId="28"/>
    <xf numFmtId="0" fontId="69" fillId="60" borderId="29"/>
    <xf numFmtId="0" fontId="69" fillId="77" borderId="29" applyNumberFormat="0" applyAlignment="0" applyProtection="0"/>
    <xf numFmtId="0" fontId="70" fillId="0" borderId="30"/>
    <xf numFmtId="0" fontId="71" fillId="42" borderId="29"/>
    <xf numFmtId="0" fontId="10" fillId="26" borderId="17"/>
    <xf numFmtId="0" fontId="70" fillId="0" borderId="30"/>
    <xf numFmtId="0" fontId="71" fillId="64" borderId="29" applyNumberFormat="0" applyAlignment="0" applyProtection="0"/>
    <xf numFmtId="0" fontId="68" fillId="60" borderId="28"/>
    <xf numFmtId="0" fontId="10" fillId="32" borderId="17" applyNumberFormat="0" applyFont="0" applyAlignment="0" applyProtection="0"/>
    <xf numFmtId="0" fontId="68" fillId="77" borderId="28" applyNumberFormat="0" applyAlignment="0" applyProtection="0"/>
    <xf numFmtId="0" fontId="70" fillId="0" borderId="30" applyNumberFormat="0" applyFill="0" applyAlignment="0" applyProtection="0"/>
    <xf numFmtId="0" fontId="69" fillId="60" borderId="29"/>
    <xf numFmtId="0" fontId="69" fillId="60" borderId="29"/>
    <xf numFmtId="0" fontId="69" fillId="60" borderId="29"/>
    <xf numFmtId="0" fontId="69" fillId="60" borderId="29"/>
    <xf numFmtId="0" fontId="10" fillId="26" borderId="17"/>
    <xf numFmtId="0" fontId="69" fillId="77" borderId="29" applyNumberFormat="0" applyAlignment="0" applyProtection="0"/>
    <xf numFmtId="0" fontId="71" fillId="42" borderId="29"/>
    <xf numFmtId="0" fontId="71" fillId="64" borderId="29" applyNumberFormat="0" applyAlignment="0" applyProtection="0"/>
    <xf numFmtId="0" fontId="69" fillId="60" borderId="29"/>
    <xf numFmtId="0" fontId="10" fillId="32" borderId="17" applyNumberFormat="0" applyFont="0" applyAlignment="0" applyProtection="0"/>
    <xf numFmtId="0" fontId="68" fillId="77" borderId="28" applyNumberFormat="0" applyAlignment="0" applyProtection="0"/>
    <xf numFmtId="0" fontId="70" fillId="0" borderId="30" applyNumberFormat="0" applyFill="0" applyAlignment="0" applyProtection="0"/>
    <xf numFmtId="0" fontId="71" fillId="42" borderId="29"/>
    <xf numFmtId="0" fontId="10" fillId="26" borderId="17"/>
    <xf numFmtId="165" fontId="10" fillId="0" borderId="0"/>
    <xf numFmtId="0" fontId="68" fillId="60" borderId="28"/>
    <xf numFmtId="0" fontId="71" fillId="42" borderId="29"/>
    <xf numFmtId="0" fontId="70" fillId="0" borderId="30"/>
    <xf numFmtId="0" fontId="69" fillId="60" borderId="29"/>
    <xf numFmtId="0" fontId="71" fillId="42" borderId="29"/>
    <xf numFmtId="0" fontId="10" fillId="32" borderId="17" applyNumberFormat="0" applyFont="0" applyAlignment="0" applyProtection="0"/>
    <xf numFmtId="0" fontId="68" fillId="77" borderId="28" applyNumberFormat="0" applyAlignment="0" applyProtection="0"/>
    <xf numFmtId="0" fontId="70" fillId="0" borderId="30" applyNumberFormat="0" applyFill="0" applyAlignment="0" applyProtection="0"/>
    <xf numFmtId="0" fontId="70" fillId="0" borderId="30"/>
    <xf numFmtId="0" fontId="68" fillId="60" borderId="28"/>
    <xf numFmtId="0" fontId="69" fillId="60" borderId="29"/>
    <xf numFmtId="165" fontId="10" fillId="0" borderId="0"/>
    <xf numFmtId="0" fontId="69" fillId="60" borderId="29"/>
    <xf numFmtId="0" fontId="71" fillId="42" borderId="29"/>
    <xf numFmtId="0" fontId="70" fillId="0" borderId="30"/>
    <xf numFmtId="0" fontId="69" fillId="77" borderId="29" applyNumberFormat="0" applyAlignment="0" applyProtection="0"/>
    <xf numFmtId="0" fontId="70" fillId="0" borderId="30"/>
    <xf numFmtId="0" fontId="68" fillId="60" borderId="28"/>
    <xf numFmtId="0" fontId="71" fillId="64" borderId="29" applyNumberFormat="0" applyAlignment="0" applyProtection="0"/>
    <xf numFmtId="0" fontId="69" fillId="60" borderId="29"/>
    <xf numFmtId="0" fontId="10" fillId="32" borderId="17" applyNumberFormat="0" applyFont="0" applyAlignment="0" applyProtection="0"/>
    <xf numFmtId="0" fontId="68" fillId="77" borderId="28" applyNumberFormat="0" applyAlignment="0" applyProtection="0"/>
    <xf numFmtId="0" fontId="70" fillId="0" borderId="30" applyNumberFormat="0" applyFill="0" applyAlignment="0" applyProtection="0"/>
    <xf numFmtId="0" fontId="10" fillId="26" borderId="17"/>
    <xf numFmtId="0" fontId="68" fillId="60" borderId="28"/>
    <xf numFmtId="0" fontId="69" fillId="77" borderId="29" applyNumberFormat="0" applyAlignment="0" applyProtection="0"/>
    <xf numFmtId="0" fontId="70" fillId="0" borderId="30"/>
    <xf numFmtId="0" fontId="71" fillId="64" borderId="29" applyNumberFormat="0" applyAlignment="0" applyProtection="0"/>
    <xf numFmtId="0" fontId="70" fillId="0" borderId="30"/>
    <xf numFmtId="0" fontId="10" fillId="32" borderId="17" applyNumberFormat="0" applyFont="0" applyAlignment="0" applyProtection="0"/>
    <xf numFmtId="0" fontId="68" fillId="77" borderId="28" applyNumberFormat="0" applyAlignment="0" applyProtection="0"/>
    <xf numFmtId="0" fontId="70" fillId="0" borderId="30"/>
    <xf numFmtId="0" fontId="70" fillId="0" borderId="30" applyNumberFormat="0" applyFill="0" applyAlignment="0" applyProtection="0"/>
    <xf numFmtId="0" fontId="69" fillId="77" borderId="29" applyNumberFormat="0" applyAlignment="0" applyProtection="0"/>
    <xf numFmtId="0" fontId="71" fillId="64" borderId="29" applyNumberFormat="0" applyAlignment="0" applyProtection="0"/>
    <xf numFmtId="0" fontId="70" fillId="0" borderId="30"/>
    <xf numFmtId="0" fontId="10" fillId="32" borderId="17" applyNumberFormat="0" applyFont="0" applyAlignment="0" applyProtection="0"/>
    <xf numFmtId="0" fontId="68" fillId="77" borderId="28" applyNumberFormat="0" applyAlignment="0" applyProtection="0"/>
    <xf numFmtId="0" fontId="70" fillId="0" borderId="30" applyNumberFormat="0" applyFill="0" applyAlignment="0" applyProtection="0"/>
    <xf numFmtId="0" fontId="69" fillId="77" borderId="29" applyNumberFormat="0" applyAlignment="0" applyProtection="0"/>
    <xf numFmtId="0" fontId="71" fillId="64" borderId="29" applyNumberFormat="0" applyAlignment="0" applyProtection="0"/>
    <xf numFmtId="0" fontId="10" fillId="32" borderId="17" applyNumberFormat="0" applyFont="0" applyAlignment="0" applyProtection="0"/>
    <xf numFmtId="0" fontId="68" fillId="77" borderId="28" applyNumberFormat="0" applyAlignment="0" applyProtection="0"/>
    <xf numFmtId="0" fontId="70" fillId="0" borderId="30" applyNumberFormat="0" applyFill="0" applyAlignment="0" applyProtection="0"/>
    <xf numFmtId="165" fontId="1" fillId="0" borderId="0" applyFont="0" applyFill="0" applyBorder="0" applyAlignment="0" applyProtection="0"/>
    <xf numFmtId="165" fontId="10" fillId="0" borderId="0"/>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165" fontId="10" fillId="0" borderId="0"/>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71" fillId="64" borderId="29" applyNumberFormat="0" applyAlignment="0" applyProtection="0"/>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60" borderId="29"/>
    <xf numFmtId="165" fontId="10" fillId="0" borderId="0"/>
    <xf numFmtId="0" fontId="10" fillId="26" borderId="17"/>
    <xf numFmtId="0" fontId="10" fillId="26" borderId="17"/>
    <xf numFmtId="0" fontId="71" fillId="64" borderId="29" applyNumberFormat="0" applyAlignment="0" applyProtection="0"/>
    <xf numFmtId="0" fontId="10" fillId="26" borderId="17"/>
    <xf numFmtId="0" fontId="71" fillId="64" borderId="29" applyNumberFormat="0" applyAlignment="0" applyProtection="0"/>
    <xf numFmtId="0" fontId="68" fillId="60" borderId="28"/>
    <xf numFmtId="0" fontId="10" fillId="26" borderId="17"/>
    <xf numFmtId="0" fontId="10" fillId="26" borderId="17"/>
    <xf numFmtId="165" fontId="10" fillId="0" borderId="0"/>
    <xf numFmtId="0" fontId="10" fillId="26" borderId="17"/>
    <xf numFmtId="0" fontId="10" fillId="26" borderId="17"/>
    <xf numFmtId="0" fontId="70" fillId="0" borderId="30"/>
    <xf numFmtId="0" fontId="10" fillId="26" borderId="17"/>
    <xf numFmtId="0" fontId="10" fillId="26" borderId="17"/>
    <xf numFmtId="165" fontId="10" fillId="0" borderId="0"/>
    <xf numFmtId="0" fontId="68" fillId="60" borderId="28"/>
    <xf numFmtId="0" fontId="69" fillId="60" borderId="29"/>
    <xf numFmtId="0" fontId="10" fillId="26" borderId="17"/>
    <xf numFmtId="0" fontId="10" fillId="26" borderId="17"/>
    <xf numFmtId="0" fontId="10" fillId="26" borderId="17"/>
    <xf numFmtId="0" fontId="70" fillId="0" borderId="30"/>
    <xf numFmtId="0" fontId="10" fillId="26" borderId="17"/>
    <xf numFmtId="0" fontId="71" fillId="42" borderId="29"/>
    <xf numFmtId="0" fontId="10" fillId="26" borderId="17"/>
    <xf numFmtId="0" fontId="69" fillId="77" borderId="29" applyNumberFormat="0" applyAlignment="0" applyProtection="0"/>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71" fillId="42" borderId="29"/>
    <xf numFmtId="0" fontId="69" fillId="60" borderId="29"/>
    <xf numFmtId="0" fontId="70" fillId="0" borderId="30"/>
    <xf numFmtId="0" fontId="10" fillId="26" borderId="17"/>
    <xf numFmtId="0" fontId="69" fillId="60" borderId="29"/>
    <xf numFmtId="0" fontId="10" fillId="26" borderId="17"/>
    <xf numFmtId="0" fontId="68" fillId="60" borderId="28"/>
    <xf numFmtId="0" fontId="10" fillId="26" borderId="17"/>
    <xf numFmtId="0" fontId="69" fillId="60" borderId="29"/>
    <xf numFmtId="0" fontId="10" fillId="26" borderId="17"/>
    <xf numFmtId="0" fontId="69" fillId="77" borderId="29" applyNumberFormat="0" applyAlignment="0" applyProtection="0"/>
    <xf numFmtId="0" fontId="68" fillId="60" borderId="28"/>
    <xf numFmtId="0" fontId="10" fillId="26" borderId="17"/>
    <xf numFmtId="0" fontId="70" fillId="0" borderId="30"/>
    <xf numFmtId="0" fontId="68" fillId="60" borderId="28"/>
    <xf numFmtId="0" fontId="10" fillId="26" borderId="17"/>
    <xf numFmtId="0" fontId="10" fillId="26" borderId="17"/>
    <xf numFmtId="0" fontId="68" fillId="60" borderId="28"/>
    <xf numFmtId="0" fontId="68" fillId="60" borderId="28"/>
    <xf numFmtId="0" fontId="10" fillId="26" borderId="17"/>
    <xf numFmtId="0" fontId="71" fillId="42" borderId="29"/>
    <xf numFmtId="0" fontId="71" fillId="64" borderId="29" applyNumberFormat="0" applyAlignment="0" applyProtection="0"/>
    <xf numFmtId="165" fontId="10" fillId="0" borderId="0"/>
    <xf numFmtId="0" fontId="10" fillId="26" borderId="17"/>
    <xf numFmtId="0" fontId="10" fillId="26" borderId="17"/>
    <xf numFmtId="0" fontId="10" fillId="26" borderId="17"/>
    <xf numFmtId="0" fontId="10" fillId="26" borderId="17"/>
    <xf numFmtId="0" fontId="68" fillId="60" borderId="28"/>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8" fillId="60" borderId="28"/>
    <xf numFmtId="0" fontId="10" fillId="26" borderId="17"/>
    <xf numFmtId="0" fontId="10" fillId="26" borderId="17"/>
    <xf numFmtId="0" fontId="10" fillId="26" borderId="17"/>
    <xf numFmtId="0" fontId="10" fillId="26" borderId="17"/>
    <xf numFmtId="0" fontId="10" fillId="26" borderId="17"/>
    <xf numFmtId="0" fontId="10" fillId="26" borderId="17"/>
    <xf numFmtId="0" fontId="68" fillId="60" borderId="28"/>
    <xf numFmtId="0" fontId="71" fillId="42" borderId="29"/>
    <xf numFmtId="0" fontId="68" fillId="60" borderId="28"/>
    <xf numFmtId="0" fontId="70" fillId="0" borderId="30"/>
    <xf numFmtId="0" fontId="68" fillId="60" borderId="28"/>
    <xf numFmtId="0" fontId="10" fillId="26" borderId="17"/>
    <xf numFmtId="0" fontId="68" fillId="60" borderId="28"/>
    <xf numFmtId="0" fontId="69" fillId="77" borderId="29" applyNumberFormat="0" applyAlignment="0" applyProtection="0"/>
    <xf numFmtId="0" fontId="10" fillId="26" borderId="17"/>
    <xf numFmtId="0" fontId="10" fillId="26" borderId="17"/>
    <xf numFmtId="0" fontId="69" fillId="60" borderId="29"/>
    <xf numFmtId="0" fontId="68" fillId="60" borderId="28"/>
    <xf numFmtId="0" fontId="71" fillId="42" borderId="29"/>
    <xf numFmtId="0" fontId="10" fillId="26" borderId="17"/>
    <xf numFmtId="0" fontId="10" fillId="26" borderId="17"/>
    <xf numFmtId="0" fontId="10" fillId="26" borderId="17"/>
    <xf numFmtId="0" fontId="10" fillId="26" borderId="17"/>
    <xf numFmtId="0" fontId="10" fillId="26" borderId="17"/>
    <xf numFmtId="0" fontId="68" fillId="60" borderId="28"/>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70" fillId="0" borderId="30"/>
    <xf numFmtId="0" fontId="70" fillId="0" borderId="30"/>
    <xf numFmtId="0" fontId="10" fillId="26" borderId="17"/>
    <xf numFmtId="0" fontId="10" fillId="26" borderId="17"/>
    <xf numFmtId="0" fontId="10" fillId="26" borderId="17"/>
    <xf numFmtId="0" fontId="68" fillId="60" borderId="28"/>
    <xf numFmtId="0" fontId="10" fillId="26" borderId="17"/>
    <xf numFmtId="0" fontId="68" fillId="60" borderId="28"/>
    <xf numFmtId="0" fontId="10" fillId="26" borderId="17"/>
    <xf numFmtId="0" fontId="68" fillId="60" borderId="28"/>
    <xf numFmtId="0" fontId="10" fillId="26" borderId="17"/>
    <xf numFmtId="0" fontId="10" fillId="26" borderId="17"/>
    <xf numFmtId="0" fontId="68" fillId="60" borderId="28"/>
    <xf numFmtId="0" fontId="10" fillId="26" borderId="17"/>
    <xf numFmtId="0" fontId="68" fillId="60" borderId="28"/>
    <xf numFmtId="0" fontId="71" fillId="64" borderId="29" applyNumberFormat="0" applyAlignment="0" applyProtection="0"/>
    <xf numFmtId="0" fontId="10" fillId="26" borderId="17"/>
    <xf numFmtId="0" fontId="71" fillId="64" borderId="29" applyNumberFormat="0" applyAlignment="0" applyProtection="0"/>
    <xf numFmtId="0" fontId="10" fillId="26" borderId="17"/>
    <xf numFmtId="0" fontId="71" fillId="42" borderId="29"/>
    <xf numFmtId="0" fontId="69" fillId="60"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10" fillId="26" borderId="17"/>
    <xf numFmtId="0" fontId="68" fillId="60" borderId="28"/>
    <xf numFmtId="0" fontId="68" fillId="60" borderId="28"/>
    <xf numFmtId="0" fontId="10" fillId="26" borderId="17"/>
    <xf numFmtId="0" fontId="69" fillId="60" borderId="29"/>
    <xf numFmtId="0" fontId="69" fillId="60" borderId="29"/>
    <xf numFmtId="0" fontId="10" fillId="26" borderId="17"/>
    <xf numFmtId="0" fontId="10" fillId="26" borderId="17"/>
    <xf numFmtId="0" fontId="69" fillId="77" borderId="29" applyNumberFormat="0" applyAlignment="0" applyProtection="0"/>
    <xf numFmtId="0" fontId="71" fillId="64" borderId="29" applyNumberFormat="0" applyAlignment="0" applyProtection="0"/>
    <xf numFmtId="0" fontId="10" fillId="26" borderId="17"/>
    <xf numFmtId="0" fontId="68" fillId="60" borderId="28"/>
    <xf numFmtId="0" fontId="71" fillId="42" borderId="29"/>
    <xf numFmtId="0" fontId="68" fillId="60" borderId="28"/>
    <xf numFmtId="0" fontId="10" fillId="26" borderId="17"/>
    <xf numFmtId="0" fontId="10" fillId="26" borderId="17"/>
    <xf numFmtId="0" fontId="71" fillId="64" borderId="29" applyNumberFormat="0" applyAlignment="0" applyProtection="0"/>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71" fillId="64" borderId="29" applyNumberFormat="0" applyAlignment="0" applyProtection="0"/>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70" fillId="0" borderId="30"/>
    <xf numFmtId="0" fontId="10" fillId="26" borderId="17"/>
    <xf numFmtId="0" fontId="10" fillId="26" borderId="17"/>
    <xf numFmtId="0" fontId="69" fillId="77" borderId="29" applyNumberFormat="0" applyAlignment="0" applyProtection="0"/>
    <xf numFmtId="0" fontId="10" fillId="26" borderId="17"/>
    <xf numFmtId="0" fontId="10" fillId="26" borderId="17"/>
    <xf numFmtId="0" fontId="10" fillId="26" borderId="17"/>
    <xf numFmtId="0" fontId="71" fillId="64" borderId="29" applyNumberFormat="0" applyAlignment="0" applyProtection="0"/>
    <xf numFmtId="0" fontId="71" fillId="42" borderId="29"/>
    <xf numFmtId="0" fontId="69" fillId="60" borderId="29"/>
    <xf numFmtId="0" fontId="10" fillId="26" borderId="17"/>
    <xf numFmtId="0" fontId="68" fillId="60" borderId="28"/>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10" fillId="26" borderId="17"/>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26" borderId="17"/>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71" fillId="64" borderId="29" applyNumberFormat="0" applyAlignment="0" applyProtection="0"/>
    <xf numFmtId="0" fontId="10" fillId="26" borderId="17"/>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10" fillId="26" borderId="17"/>
    <xf numFmtId="0" fontId="10" fillId="26" borderId="17"/>
    <xf numFmtId="0" fontId="68" fillId="60" borderId="28"/>
    <xf numFmtId="0" fontId="10" fillId="26" borderId="17"/>
    <xf numFmtId="0" fontId="68" fillId="60" borderId="28"/>
    <xf numFmtId="0" fontId="70" fillId="0" borderId="30"/>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10" fillId="26" borderId="17"/>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8" fillId="60" borderId="28"/>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60" borderId="28"/>
    <xf numFmtId="0" fontId="68" fillId="60" borderId="28"/>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69" fillId="77" borderId="29" applyNumberFormat="0" applyAlignment="0" applyProtection="0"/>
    <xf numFmtId="0" fontId="10" fillId="26" borderId="17"/>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165" fontId="10" fillId="0" borderId="0"/>
    <xf numFmtId="0" fontId="10" fillId="26" borderId="17"/>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165" fontId="10" fillId="0" borderId="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26" borderId="17"/>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10" fillId="26" borderId="17"/>
    <xf numFmtId="0" fontId="10" fillId="26" borderId="17"/>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69" fillId="77" borderId="29" applyNumberFormat="0" applyAlignment="0" applyProtection="0"/>
    <xf numFmtId="0" fontId="10" fillId="26" borderId="17"/>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71" fillId="42" borderId="29"/>
    <xf numFmtId="0" fontId="69" fillId="60" borderId="29"/>
    <xf numFmtId="0" fontId="10" fillId="26" borderId="17"/>
    <xf numFmtId="0" fontId="71" fillId="42" borderId="29"/>
    <xf numFmtId="0" fontId="70" fillId="0" borderId="30"/>
    <xf numFmtId="0" fontId="69" fillId="60" borderId="29"/>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71" fillId="42" borderId="29"/>
    <xf numFmtId="0" fontId="10" fillId="26" borderId="17"/>
    <xf numFmtId="0" fontId="70" fillId="0" borderId="30"/>
    <xf numFmtId="0" fontId="68" fillId="60" borderId="28"/>
    <xf numFmtId="0" fontId="70" fillId="0" borderId="30"/>
    <xf numFmtId="0" fontId="68" fillId="60" borderId="28"/>
    <xf numFmtId="0" fontId="71" fillId="42" borderId="29"/>
    <xf numFmtId="0" fontId="68" fillId="60" borderId="28"/>
    <xf numFmtId="0" fontId="10" fillId="26" borderId="17"/>
    <xf numFmtId="0" fontId="10" fillId="26" borderId="17"/>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68" fillId="60" borderId="28"/>
    <xf numFmtId="0" fontId="10" fillId="26" borderId="17"/>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165" fontId="10" fillId="0" borderId="0"/>
    <xf numFmtId="0" fontId="10" fillId="26" borderId="17"/>
    <xf numFmtId="0" fontId="70" fillId="0" borderId="30"/>
    <xf numFmtId="0" fontId="10" fillId="26" borderId="17"/>
    <xf numFmtId="0" fontId="69" fillId="60" borderId="29"/>
    <xf numFmtId="0" fontId="71" fillId="42" borderId="29"/>
    <xf numFmtId="0" fontId="68" fillId="60" borderId="28"/>
    <xf numFmtId="165" fontId="10" fillId="0" borderId="0"/>
    <xf numFmtId="0" fontId="10" fillId="26" borderId="17"/>
    <xf numFmtId="0" fontId="71" fillId="42" borderId="29"/>
    <xf numFmtId="0" fontId="69" fillId="60" borderId="29"/>
    <xf numFmtId="0" fontId="70" fillId="0" borderId="30"/>
    <xf numFmtId="0" fontId="10" fillId="26" borderId="17"/>
    <xf numFmtId="0" fontId="69" fillId="60" borderId="29"/>
    <xf numFmtId="0" fontId="10" fillId="26" borderId="17"/>
    <xf numFmtId="0" fontId="70" fillId="0" borderId="30"/>
    <xf numFmtId="0" fontId="68" fillId="60" borderId="28"/>
    <xf numFmtId="0" fontId="71" fillId="42" borderId="29"/>
    <xf numFmtId="0" fontId="68" fillId="60" borderId="28"/>
    <xf numFmtId="0" fontId="10" fillId="26" borderId="17"/>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165" fontId="10" fillId="0" borderId="0"/>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10" fillId="26" borderId="17"/>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69" fillId="77"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71" fillId="64" borderId="29" applyNumberFormat="0" applyAlignment="0" applyProtection="0"/>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8" fillId="60" borderId="28"/>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69" fillId="60" borderId="29"/>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10" fillId="32" borderId="17" applyNumberFormat="0" applyFon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68" fillId="77" borderId="28" applyNumberFormat="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applyNumberFormat="0" applyFill="0" applyAlignment="0" applyProtection="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0" fillId="0" borderId="30"/>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8" fillId="60" borderId="28"/>
    <xf numFmtId="0" fontId="69" fillId="60" borderId="29"/>
    <xf numFmtId="0" fontId="70" fillId="0" borderId="30"/>
    <xf numFmtId="0" fontId="71" fillId="42" borderId="29"/>
    <xf numFmtId="0" fontId="10" fillId="26" borderId="17"/>
    <xf numFmtId="0" fontId="69" fillId="60" borderId="29"/>
    <xf numFmtId="0" fontId="68" fillId="60" borderId="28"/>
    <xf numFmtId="0" fontId="70" fillId="0" borderId="30"/>
    <xf numFmtId="0" fontId="71" fillId="42" borderId="29"/>
    <xf numFmtId="165" fontId="1" fillId="0" borderId="0" applyFont="0" applyFill="0" applyBorder="0" applyAlignment="0" applyProtection="0"/>
    <xf numFmtId="165" fontId="1" fillId="0" borderId="0" applyFont="0" applyFill="0" applyBorder="0" applyAlignment="0" applyProtection="0"/>
    <xf numFmtId="0" fontId="27" fillId="0" borderId="0"/>
    <xf numFmtId="9" fontId="22" fillId="0" borderId="0" applyFont="0" applyFill="0" applyBorder="0" applyAlignment="0" applyProtection="0"/>
  </cellStyleXfs>
  <cellXfs count="271">
    <xf numFmtId="0" fontId="0" fillId="0" borderId="0" xfId="0"/>
    <xf numFmtId="0" fontId="16" fillId="23" borderId="2" xfId="1542" applyFont="1" applyFill="1" applyBorder="1" applyAlignment="1">
      <alignment horizontal="justify" vertical="top" wrapText="1"/>
    </xf>
    <xf numFmtId="0" fontId="16" fillId="23" borderId="2" xfId="1542" applyFont="1" applyFill="1" applyBorder="1" applyAlignment="1">
      <alignment horizontal="center" vertical="top" wrapText="1"/>
    </xf>
    <xf numFmtId="0" fontId="18" fillId="24" borderId="2" xfId="1542" applyFont="1" applyFill="1" applyBorder="1" applyAlignment="1">
      <alignment horizontal="justify" vertical="top" wrapText="1"/>
    </xf>
    <xf numFmtId="0" fontId="18" fillId="24" borderId="2" xfId="1542" applyFont="1" applyFill="1" applyBorder="1" applyAlignment="1">
      <alignment horizontal="center" wrapText="1"/>
    </xf>
    <xf numFmtId="4" fontId="18" fillId="24" borderId="2" xfId="1542" applyNumberFormat="1" applyFont="1" applyFill="1" applyBorder="1" applyAlignment="1">
      <alignment horizontal="right" wrapText="1"/>
    </xf>
    <xf numFmtId="0" fontId="19" fillId="0" borderId="2" xfId="1542" applyFont="1" applyBorder="1" applyAlignment="1">
      <alignment horizontal="justify" vertical="top" wrapText="1"/>
    </xf>
    <xf numFmtId="0" fontId="16" fillId="23" borderId="2" xfId="1542" applyFont="1" applyFill="1" applyBorder="1" applyAlignment="1">
      <alignment horizontal="center" wrapText="1"/>
    </xf>
    <xf numFmtId="2" fontId="16" fillId="23" borderId="2" xfId="1542" applyNumberFormat="1" applyFont="1" applyFill="1" applyBorder="1" applyAlignment="1">
      <alignment horizontal="right" wrapText="1"/>
    </xf>
    <xf numFmtId="2" fontId="18" fillId="24" borderId="2" xfId="1542" applyNumberFormat="1" applyFont="1" applyFill="1" applyBorder="1" applyAlignment="1">
      <alignment horizontal="right" wrapText="1"/>
    </xf>
    <xf numFmtId="2" fontId="18" fillId="24" borderId="2" xfId="1542" applyNumberFormat="1" applyFont="1" applyFill="1" applyBorder="1" applyAlignment="1">
      <alignment horizontal="right"/>
    </xf>
    <xf numFmtId="2" fontId="10" fillId="24" borderId="2" xfId="1542" applyNumberFormat="1" applyFont="1" applyFill="1" applyBorder="1" applyAlignment="1">
      <alignment horizontal="right"/>
    </xf>
    <xf numFmtId="0" fontId="18" fillId="24" borderId="2" xfId="1542" applyFont="1" applyFill="1" applyBorder="1" applyAlignment="1">
      <alignment horizontal="center"/>
    </xf>
    <xf numFmtId="2" fontId="12" fillId="0" borderId="2" xfId="1542" applyNumberFormat="1" applyFont="1" applyBorder="1" applyAlignment="1">
      <alignment horizontal="center"/>
    </xf>
    <xf numFmtId="0" fontId="10" fillId="24" borderId="2" xfId="1542" applyFont="1" applyFill="1" applyBorder="1" applyAlignment="1">
      <alignment horizontal="center" wrapText="1"/>
    </xf>
    <xf numFmtId="2" fontId="12" fillId="0" borderId="2" xfId="1542" applyNumberFormat="1" applyFont="1" applyBorder="1" applyAlignment="1">
      <alignment horizontal="right"/>
    </xf>
    <xf numFmtId="0" fontId="12" fillId="0" borderId="2" xfId="1542" applyFont="1" applyBorder="1" applyAlignment="1">
      <alignment horizontal="justify" vertical="top"/>
    </xf>
    <xf numFmtId="0" fontId="12" fillId="0" borderId="2" xfId="1542" applyFont="1" applyBorder="1" applyAlignment="1">
      <alignment horizontal="center" wrapText="1"/>
    </xf>
    <xf numFmtId="0" fontId="12" fillId="0" borderId="2" xfId="1542" applyFont="1" applyBorder="1" applyAlignment="1">
      <alignment horizontal="justify" vertical="top" wrapText="1"/>
    </xf>
    <xf numFmtId="0" fontId="12" fillId="0" borderId="2" xfId="25291" applyFont="1" applyBorder="1" applyAlignment="1">
      <alignment horizontal="justify" vertical="top" wrapText="1"/>
    </xf>
    <xf numFmtId="2" fontId="12" fillId="0" borderId="2" xfId="0" applyNumberFormat="1" applyFont="1" applyBorder="1" applyAlignment="1">
      <alignment horizontal="right"/>
    </xf>
    <xf numFmtId="0" fontId="12" fillId="0" borderId="2" xfId="25291" applyFont="1" applyBorder="1" applyAlignment="1">
      <alignment horizontal="center" wrapText="1"/>
    </xf>
    <xf numFmtId="2" fontId="12" fillId="0" borderId="2" xfId="45913" applyNumberFormat="1" applyFont="1" applyBorder="1" applyAlignment="1">
      <alignment horizontal="right"/>
    </xf>
    <xf numFmtId="0" fontId="25" fillId="0" borderId="2" xfId="1542" applyFont="1" applyBorder="1" applyAlignment="1">
      <alignment horizontal="justify" vertical="top" wrapText="1"/>
    </xf>
    <xf numFmtId="4" fontId="26" fillId="24" borderId="2" xfId="1542" applyNumberFormat="1" applyFont="1" applyFill="1" applyBorder="1" applyAlignment="1">
      <alignment horizontal="right"/>
    </xf>
    <xf numFmtId="0" fontId="25" fillId="0" borderId="2" xfId="1542" applyFont="1" applyBorder="1" applyAlignment="1">
      <alignment horizontal="left" vertical="top" wrapText="1"/>
    </xf>
    <xf numFmtId="0" fontId="30" fillId="0" borderId="2" xfId="1542" applyFont="1" applyBorder="1" applyAlignment="1">
      <alignment horizontal="left" vertical="top" wrapText="1"/>
    </xf>
    <xf numFmtId="49" fontId="25" fillId="0" borderId="2" xfId="1542" applyNumberFormat="1" applyFont="1" applyBorder="1" applyAlignment="1">
      <alignment horizontal="left" vertical="top" wrapText="1"/>
    </xf>
    <xf numFmtId="49" fontId="30" fillId="0" borderId="2" xfId="1542" applyNumberFormat="1" applyFont="1" applyBorder="1" applyAlignment="1">
      <alignment horizontal="left" vertical="top" wrapText="1"/>
    </xf>
    <xf numFmtId="49" fontId="31" fillId="22" borderId="2" xfId="1542" applyNumberFormat="1" applyFont="1" applyFill="1" applyBorder="1" applyAlignment="1">
      <alignment vertical="center" wrapText="1"/>
    </xf>
    <xf numFmtId="49" fontId="32" fillId="23" borderId="2" xfId="1542" applyNumberFormat="1" applyFont="1" applyFill="1" applyBorder="1" applyAlignment="1">
      <alignment horizontal="left" vertical="top" wrapText="1"/>
    </xf>
    <xf numFmtId="49" fontId="33" fillId="24" borderId="2" xfId="1542" applyNumberFormat="1" applyFont="1" applyFill="1" applyBorder="1" applyAlignment="1">
      <alignment horizontal="left" vertical="top" wrapText="1"/>
    </xf>
    <xf numFmtId="0" fontId="15" fillId="25" borderId="5" xfId="45935" applyFont="1" applyFill="1" applyBorder="1" applyAlignment="1">
      <alignment horizontal="center" vertical="center"/>
    </xf>
    <xf numFmtId="0" fontId="15" fillId="26" borderId="0" xfId="45935" applyFont="1" applyFill="1" applyAlignment="1">
      <alignment horizontal="center" vertical="center"/>
    </xf>
    <xf numFmtId="0" fontId="6" fillId="0" borderId="0" xfId="45935" applyAlignment="1">
      <alignment vertical="center"/>
    </xf>
    <xf numFmtId="0" fontId="14" fillId="0" borderId="0" xfId="45935" applyFont="1" applyAlignment="1">
      <alignment horizontal="left"/>
    </xf>
    <xf numFmtId="0" fontId="15" fillId="25" borderId="0" xfId="45935" applyFont="1" applyFill="1" applyAlignment="1">
      <alignment horizontal="center"/>
    </xf>
    <xf numFmtId="0" fontId="15" fillId="26" borderId="0" xfId="45935" applyFont="1" applyFill="1" applyAlignment="1">
      <alignment horizontal="center"/>
    </xf>
    <xf numFmtId="0" fontId="6" fillId="0" borderId="0" xfId="45935"/>
    <xf numFmtId="0" fontId="34" fillId="0" borderId="0" xfId="45935" applyFont="1" applyAlignment="1">
      <alignment horizontal="left"/>
    </xf>
    <xf numFmtId="0" fontId="35" fillId="0" borderId="0" xfId="45935" applyFont="1"/>
    <xf numFmtId="0" fontId="35" fillId="0" borderId="0" xfId="45935" applyFont="1" applyAlignment="1">
      <alignment horizontal="center"/>
    </xf>
    <xf numFmtId="0" fontId="36" fillId="0" borderId="0" xfId="45935" applyFont="1" applyAlignment="1">
      <alignment horizontal="center" vertical="center"/>
    </xf>
    <xf numFmtId="0" fontId="35" fillId="0" borderId="0" xfId="45935" applyFont="1" applyAlignment="1">
      <alignment horizontal="right"/>
    </xf>
    <xf numFmtId="0" fontId="35" fillId="0" borderId="6" xfId="45935" applyFont="1" applyBorder="1" applyAlignment="1">
      <alignment horizontal="left" vertical="center" wrapText="1"/>
    </xf>
    <xf numFmtId="0" fontId="35" fillId="0" borderId="0" xfId="45935" applyFont="1" applyAlignment="1">
      <alignment vertical="center" wrapText="1"/>
    </xf>
    <xf numFmtId="0" fontId="35" fillId="0" borderId="7" xfId="45935" applyFont="1" applyBorder="1" applyAlignment="1">
      <alignment horizontal="right" vertical="center" wrapText="1"/>
    </xf>
    <xf numFmtId="0" fontId="18" fillId="27" borderId="8" xfId="45935" applyFont="1" applyFill="1" applyBorder="1" applyAlignment="1">
      <alignment horizontal="center" vertical="center" wrapText="1"/>
    </xf>
    <xf numFmtId="0" fontId="18" fillId="28" borderId="8" xfId="45935" applyFont="1" applyFill="1" applyBorder="1" applyAlignment="1">
      <alignment horizontal="center" vertical="center" wrapText="1"/>
    </xf>
    <xf numFmtId="0" fontId="35" fillId="0" borderId="6" xfId="45935" applyFont="1" applyBorder="1"/>
    <xf numFmtId="0" fontId="35" fillId="0" borderId="7" xfId="45935" applyFont="1" applyBorder="1" applyAlignment="1">
      <alignment horizontal="right"/>
    </xf>
    <xf numFmtId="0" fontId="18" fillId="0" borderId="8" xfId="45935" applyFont="1" applyBorder="1" applyAlignment="1">
      <alignment horizontal="center" vertical="center" wrapText="1"/>
    </xf>
    <xf numFmtId="0" fontId="35" fillId="0" borderId="12" xfId="45935" applyFont="1" applyBorder="1" applyAlignment="1">
      <alignment horizontal="left" vertical="center" wrapText="1"/>
    </xf>
    <xf numFmtId="0" fontId="35" fillId="0" borderId="13" xfId="45935" applyFont="1" applyBorder="1" applyAlignment="1">
      <alignment horizontal="center" vertical="center" wrapText="1"/>
    </xf>
    <xf numFmtId="0" fontId="35" fillId="0" borderId="14" xfId="45935" applyFont="1" applyBorder="1" applyAlignment="1">
      <alignment horizontal="right" vertical="center" wrapText="1"/>
    </xf>
    <xf numFmtId="49" fontId="25" fillId="0" borderId="2" xfId="45952" applyNumberFormat="1" applyFont="1" applyBorder="1" applyAlignment="1">
      <alignment vertical="top" wrapText="1"/>
    </xf>
    <xf numFmtId="0" fontId="25" fillId="0" borderId="2" xfId="45952" applyFont="1" applyBorder="1" applyAlignment="1">
      <alignment horizontal="center" wrapText="1"/>
    </xf>
    <xf numFmtId="0" fontId="25" fillId="0" borderId="2" xfId="45952" applyFont="1" applyBorder="1" applyAlignment="1">
      <alignment horizontal="justify" vertical="top" wrapText="1"/>
    </xf>
    <xf numFmtId="2" fontId="25" fillId="0" borderId="2" xfId="45953" applyNumberFormat="1" applyFont="1" applyBorder="1" applyAlignment="1">
      <alignment horizontal="center"/>
    </xf>
    <xf numFmtId="0" fontId="12" fillId="0" borderId="2" xfId="45952" applyFont="1" applyBorder="1" applyAlignment="1">
      <alignment horizontal="justify" vertical="top" wrapText="1"/>
    </xf>
    <xf numFmtId="49" fontId="12" fillId="0" borderId="2" xfId="45952" applyNumberFormat="1" applyFont="1" applyBorder="1" applyAlignment="1">
      <alignment horizontal="justify" vertical="top" wrapText="1"/>
    </xf>
    <xf numFmtId="0" fontId="18" fillId="0" borderId="8" xfId="45935" applyFont="1" applyBorder="1" applyAlignment="1">
      <alignment vertical="center" wrapText="1"/>
    </xf>
    <xf numFmtId="49" fontId="29" fillId="33" borderId="2" xfId="1542" applyNumberFormat="1" applyFont="1" applyFill="1" applyBorder="1" applyAlignment="1">
      <alignment horizontal="left" vertical="center" wrapText="1"/>
    </xf>
    <xf numFmtId="49" fontId="17" fillId="33" borderId="2" xfId="1542" applyNumberFormat="1" applyFont="1" applyFill="1" applyBorder="1" applyAlignment="1">
      <alignment horizontal="center" vertical="center" wrapText="1"/>
    </xf>
    <xf numFmtId="4" fontId="29" fillId="33" borderId="2" xfId="1542" applyNumberFormat="1" applyFont="1" applyFill="1" applyBorder="1" applyAlignment="1">
      <alignment horizontal="center" vertical="center" wrapText="1"/>
    </xf>
    <xf numFmtId="49" fontId="17" fillId="33" borderId="2" xfId="1542" applyNumberFormat="1" applyFont="1" applyFill="1" applyBorder="1" applyAlignment="1">
      <alignment horizontal="right" vertical="center" wrapText="1"/>
    </xf>
    <xf numFmtId="49" fontId="17" fillId="33" borderId="2" xfId="1542" applyNumberFormat="1" applyFont="1" applyFill="1" applyBorder="1" applyAlignment="1">
      <alignment horizontal="justify" vertical="center" wrapText="1"/>
    </xf>
    <xf numFmtId="0" fontId="10" fillId="0" borderId="2" xfId="45913" applyBorder="1" applyAlignment="1">
      <alignment horizontal="center" wrapText="1"/>
    </xf>
    <xf numFmtId="2" fontId="12" fillId="35" borderId="2" xfId="1542" applyNumberFormat="1" applyFont="1" applyFill="1" applyBorder="1" applyAlignment="1">
      <alignment horizontal="center"/>
    </xf>
    <xf numFmtId="4" fontId="12" fillId="35" borderId="2" xfId="1542" applyNumberFormat="1" applyFont="1" applyFill="1" applyBorder="1"/>
    <xf numFmtId="0" fontId="18" fillId="35" borderId="2" xfId="1542" applyFont="1" applyFill="1" applyBorder="1" applyAlignment="1">
      <alignment horizontal="center" wrapText="1"/>
    </xf>
    <xf numFmtId="4" fontId="25" fillId="35" borderId="2" xfId="1542" applyNumberFormat="1" applyFont="1" applyFill="1" applyBorder="1" applyAlignment="1">
      <alignment horizontal="right"/>
    </xf>
    <xf numFmtId="2" fontId="12" fillId="35" borderId="2" xfId="1542" applyNumberFormat="1" applyFont="1" applyFill="1" applyBorder="1" applyAlignment="1">
      <alignment horizontal="right"/>
    </xf>
    <xf numFmtId="0" fontId="12" fillId="35" borderId="2" xfId="1542" applyFont="1" applyFill="1" applyBorder="1" applyAlignment="1">
      <alignment horizontal="center"/>
    </xf>
    <xf numFmtId="4" fontId="25" fillId="35" borderId="2" xfId="1542" applyNumberFormat="1" applyFont="1" applyFill="1" applyBorder="1" applyAlignment="1">
      <alignment horizontal="right" wrapText="1"/>
    </xf>
    <xf numFmtId="0" fontId="25" fillId="35" borderId="2" xfId="45952" applyFont="1" applyFill="1" applyBorder="1" applyAlignment="1">
      <alignment horizontal="center" wrapText="1"/>
    </xf>
    <xf numFmtId="0" fontId="12" fillId="35" borderId="2" xfId="45952" applyFont="1" applyFill="1" applyBorder="1" applyAlignment="1">
      <alignment horizontal="center" wrapText="1"/>
    </xf>
    <xf numFmtId="49" fontId="12" fillId="0" borderId="2" xfId="45970" applyNumberFormat="1" applyFont="1" applyBorder="1" applyAlignment="1">
      <alignment horizontal="left" vertical="top" wrapText="1"/>
    </xf>
    <xf numFmtId="2" fontId="12" fillId="0" borderId="2" xfId="45970" applyNumberFormat="1" applyFont="1" applyBorder="1" applyAlignment="1">
      <alignment horizontal="right"/>
    </xf>
    <xf numFmtId="0" fontId="12" fillId="0" borderId="2" xfId="45913" applyFont="1" applyBorder="1" applyAlignment="1">
      <alignment horizontal="justify" vertical="top" wrapText="1"/>
    </xf>
    <xf numFmtId="0" fontId="13" fillId="23" borderId="2" xfId="1542" applyFont="1" applyFill="1" applyBorder="1"/>
    <xf numFmtId="0" fontId="12" fillId="0" borderId="2" xfId="45913" applyFont="1" applyBorder="1" applyAlignment="1">
      <alignment horizontal="justify" vertical="top"/>
    </xf>
    <xf numFmtId="4" fontId="28" fillId="23" borderId="2" xfId="1542" applyNumberFormat="1" applyFont="1" applyFill="1" applyBorder="1" applyAlignment="1">
      <alignment horizontal="right" vertical="top" wrapText="1"/>
    </xf>
    <xf numFmtId="0" fontId="25" fillId="0" borderId="26" xfId="1542" applyFont="1" applyBorder="1" applyAlignment="1">
      <alignment horizontal="left" vertical="top" wrapText="1"/>
    </xf>
    <xf numFmtId="0" fontId="12" fillId="0" borderId="26" xfId="1542" applyFont="1" applyBorder="1" applyAlignment="1">
      <alignment horizontal="justify" vertical="top" wrapText="1"/>
    </xf>
    <xf numFmtId="0" fontId="30" fillId="0" borderId="26" xfId="1542" applyFont="1" applyBorder="1" applyAlignment="1">
      <alignment horizontal="left" vertical="top" wrapText="1"/>
    </xf>
    <xf numFmtId="0" fontId="12" fillId="35" borderId="2" xfId="1542" applyFont="1" applyFill="1" applyBorder="1" applyAlignment="1">
      <alignment horizontal="center" vertical="center"/>
    </xf>
    <xf numFmtId="0" fontId="25" fillId="0" borderId="2" xfId="45913" applyFont="1" applyBorder="1" applyAlignment="1">
      <alignment horizontal="justify" vertical="top" wrapText="1"/>
    </xf>
    <xf numFmtId="0" fontId="25" fillId="25" borderId="2" xfId="1542" applyFont="1" applyFill="1" applyBorder="1" applyAlignment="1">
      <alignment horizontal="left" vertical="top" wrapText="1"/>
    </xf>
    <xf numFmtId="0" fontId="25" fillId="34" borderId="2" xfId="1542" applyFont="1" applyFill="1" applyBorder="1" applyAlignment="1">
      <alignment horizontal="justify" vertical="top" wrapText="1"/>
    </xf>
    <xf numFmtId="49" fontId="25" fillId="0" borderId="26" xfId="1542" applyNumberFormat="1" applyFont="1" applyBorder="1" applyAlignment="1">
      <alignment horizontal="left" vertical="top" wrapText="1"/>
    </xf>
    <xf numFmtId="49" fontId="33" fillId="59" borderId="2" xfId="1542" applyNumberFormat="1" applyFont="1" applyFill="1" applyBorder="1" applyAlignment="1">
      <alignment horizontal="left" vertical="top" wrapText="1"/>
    </xf>
    <xf numFmtId="0" fontId="18" fillId="59" borderId="2" xfId="1542" applyFont="1" applyFill="1" applyBorder="1" applyAlignment="1">
      <alignment horizontal="justify" vertical="top" wrapText="1"/>
    </xf>
    <xf numFmtId="0" fontId="18" fillId="59" borderId="2" xfId="1542" applyFont="1" applyFill="1" applyBorder="1" applyAlignment="1">
      <alignment horizontal="center" wrapText="1"/>
    </xf>
    <xf numFmtId="2" fontId="18" fillId="59" borderId="2" xfId="1542" applyNumberFormat="1" applyFont="1" applyFill="1" applyBorder="1" applyAlignment="1">
      <alignment horizontal="right" wrapText="1"/>
    </xf>
    <xf numFmtId="0" fontId="66" fillId="0" borderId="0" xfId="0" applyFont="1"/>
    <xf numFmtId="0" fontId="67" fillId="0" borderId="0" xfId="0" applyFont="1"/>
    <xf numFmtId="0" fontId="25" fillId="0" borderId="26" xfId="1542" applyFont="1" applyBorder="1" applyAlignment="1">
      <alignment horizontal="justify" vertical="top" wrapText="1"/>
    </xf>
    <xf numFmtId="2" fontId="25" fillId="0" borderId="2" xfId="1542" applyNumberFormat="1" applyFont="1" applyBorder="1" applyAlignment="1">
      <alignment horizontal="center"/>
    </xf>
    <xf numFmtId="2" fontId="10" fillId="35" borderId="26" xfId="1542" applyNumberFormat="1" applyFont="1" applyFill="1" applyBorder="1" applyAlignment="1">
      <alignment horizontal="right"/>
    </xf>
    <xf numFmtId="49" fontId="26" fillId="0" borderId="26" xfId="1542" applyNumberFormat="1" applyFont="1" applyBorder="1" applyAlignment="1">
      <alignment horizontal="left" vertical="top" wrapText="1"/>
    </xf>
    <xf numFmtId="0" fontId="33" fillId="36" borderId="2" xfId="1542" applyFont="1" applyFill="1" applyBorder="1" applyAlignment="1">
      <alignment horizontal="center" wrapText="1"/>
    </xf>
    <xf numFmtId="2" fontId="19" fillId="0" borderId="2" xfId="1542" applyNumberFormat="1" applyFont="1" applyBorder="1" applyAlignment="1">
      <alignment horizontal="center"/>
    </xf>
    <xf numFmtId="0" fontId="25" fillId="0" borderId="2" xfId="45953" applyFont="1" applyBorder="1" applyAlignment="1">
      <alignment horizontal="justify" vertical="top" wrapText="1"/>
    </xf>
    <xf numFmtId="49" fontId="25" fillId="0" borderId="2" xfId="0" applyNumberFormat="1" applyFont="1" applyBorder="1" applyAlignment="1">
      <alignment horizontal="left" vertical="top" wrapText="1"/>
    </xf>
    <xf numFmtId="0" fontId="67" fillId="0" borderId="0" xfId="0" applyFont="1" applyAlignment="1">
      <alignment horizontal="center"/>
    </xf>
    <xf numFmtId="2" fontId="12" fillId="25" borderId="2" xfId="1542" applyNumberFormat="1" applyFont="1" applyFill="1" applyBorder="1" applyAlignment="1">
      <alignment horizontal="center"/>
    </xf>
    <xf numFmtId="49" fontId="12" fillId="0" borderId="26" xfId="45952" applyNumberFormat="1" applyFont="1" applyBorder="1" applyAlignment="1">
      <alignment horizontal="justify" vertical="top" wrapText="1"/>
    </xf>
    <xf numFmtId="2" fontId="12" fillId="25" borderId="26" xfId="1542" applyNumberFormat="1" applyFont="1" applyFill="1" applyBorder="1" applyAlignment="1">
      <alignment horizontal="center"/>
    </xf>
    <xf numFmtId="0" fontId="25" fillId="25" borderId="2" xfId="1542" applyFont="1" applyFill="1" applyBorder="1" applyAlignment="1">
      <alignment horizontal="justify" vertical="top" wrapText="1"/>
    </xf>
    <xf numFmtId="0" fontId="12" fillId="25" borderId="2" xfId="1542" applyFont="1" applyFill="1" applyBorder="1" applyAlignment="1">
      <alignment horizontal="justify" vertical="top" wrapText="1"/>
    </xf>
    <xf numFmtId="0" fontId="25" fillId="25" borderId="2" xfId="1542" applyFont="1" applyFill="1" applyBorder="1" applyAlignment="1">
      <alignment horizontal="justify" vertical="top"/>
    </xf>
    <xf numFmtId="49" fontId="12" fillId="0" borderId="31" xfId="45970" applyNumberFormat="1" applyFont="1" applyBorder="1" applyAlignment="1">
      <alignment horizontal="left" vertical="top" wrapText="1"/>
    </xf>
    <xf numFmtId="0" fontId="12" fillId="0" borderId="31" xfId="45970" applyFont="1" applyBorder="1" applyAlignment="1">
      <alignment horizontal="justify" vertical="top" wrapText="1"/>
    </xf>
    <xf numFmtId="0" fontId="12" fillId="0" borderId="31" xfId="45970" applyFont="1" applyBorder="1" applyAlignment="1">
      <alignment horizontal="center" wrapText="1"/>
    </xf>
    <xf numFmtId="2" fontId="12" fillId="0" borderId="31" xfId="45970" applyNumberFormat="1" applyFont="1" applyBorder="1" applyAlignment="1">
      <alignment horizontal="right"/>
    </xf>
    <xf numFmtId="0" fontId="12" fillId="25" borderId="26" xfId="1542" applyFont="1" applyFill="1" applyBorder="1" applyAlignment="1">
      <alignment horizontal="justify" vertical="top" wrapText="1"/>
    </xf>
    <xf numFmtId="49" fontId="12" fillId="0" borderId="0" xfId="45970" applyNumberFormat="1" applyFont="1" applyAlignment="1">
      <alignment horizontal="left" vertical="top" wrapText="1"/>
    </xf>
    <xf numFmtId="0" fontId="12" fillId="0" borderId="0" xfId="0" applyFont="1" applyAlignment="1">
      <alignment horizontal="justify" vertical="top" wrapText="1"/>
    </xf>
    <xf numFmtId="0" fontId="12" fillId="0" borderId="0" xfId="0" applyFont="1" applyAlignment="1">
      <alignment horizontal="center" wrapText="1"/>
    </xf>
    <xf numFmtId="2" fontId="12" fillId="0" borderId="0" xfId="0" applyNumberFormat="1" applyFont="1" applyAlignment="1">
      <alignment horizontal="right"/>
    </xf>
    <xf numFmtId="49" fontId="12" fillId="0" borderId="0" xfId="45950" applyNumberFormat="1" applyFont="1" applyAlignment="1">
      <alignment vertical="top" wrapText="1"/>
    </xf>
    <xf numFmtId="2" fontId="12" fillId="0" borderId="0" xfId="0" applyNumberFormat="1" applyFont="1"/>
    <xf numFmtId="2" fontId="12" fillId="35" borderId="0" xfId="0" applyNumberFormat="1" applyFont="1" applyFill="1"/>
    <xf numFmtId="2" fontId="12" fillId="0" borderId="0" xfId="45914" applyFont="1" applyAlignment="1">
      <alignment horizontal="justify" vertical="top" wrapText="1"/>
    </xf>
    <xf numFmtId="49" fontId="77" fillId="0" borderId="0" xfId="7171" applyNumberFormat="1" applyFont="1" applyAlignment="1">
      <alignment vertical="top" wrapText="1"/>
    </xf>
    <xf numFmtId="0" fontId="12" fillId="0" borderId="0" xfId="45950" applyFont="1" applyAlignment="1">
      <alignment horizontal="center"/>
    </xf>
    <xf numFmtId="0" fontId="12" fillId="35" borderId="0" xfId="45950" applyFont="1" applyFill="1" applyAlignment="1">
      <alignment horizontal="left"/>
    </xf>
    <xf numFmtId="49" fontId="12" fillId="0" borderId="0" xfId="45950" applyNumberFormat="1" applyFont="1" applyAlignment="1">
      <alignment vertical="top"/>
    </xf>
    <xf numFmtId="170" fontId="16" fillId="23" borderId="2" xfId="1542" applyNumberFormat="1" applyFont="1" applyFill="1" applyBorder="1" applyAlignment="1">
      <alignment horizontal="right" vertical="top" wrapText="1"/>
    </xf>
    <xf numFmtId="170" fontId="18" fillId="24" borderId="2" xfId="1542" applyNumberFormat="1" applyFont="1" applyFill="1" applyBorder="1" applyAlignment="1">
      <alignment horizontal="right" wrapText="1"/>
    </xf>
    <xf numFmtId="170" fontId="16" fillId="22" borderId="2" xfId="51036" applyNumberFormat="1" applyFont="1" applyFill="1" applyBorder="1" applyAlignment="1">
      <alignment horizontal="right" wrapText="1"/>
    </xf>
    <xf numFmtId="170" fontId="12" fillId="0" borderId="2" xfId="1542" applyNumberFormat="1" applyFont="1" applyBorder="1"/>
    <xf numFmtId="170" fontId="18" fillId="35" borderId="2" xfId="1542" applyNumberFormat="1" applyFont="1" applyFill="1" applyBorder="1" applyAlignment="1">
      <alignment horizontal="right" wrapText="1"/>
    </xf>
    <xf numFmtId="170" fontId="12" fillId="35" borderId="2" xfId="1542" applyNumberFormat="1" applyFont="1" applyFill="1" applyBorder="1"/>
    <xf numFmtId="170" fontId="33" fillId="36" borderId="2" xfId="1542" applyNumberFormat="1" applyFont="1" applyFill="1" applyBorder="1" applyAlignment="1">
      <alignment horizontal="right" wrapText="1"/>
    </xf>
    <xf numFmtId="170" fontId="19" fillId="0" borderId="2" xfId="1542" applyNumberFormat="1" applyFont="1" applyBorder="1"/>
    <xf numFmtId="170" fontId="12" fillId="0" borderId="2" xfId="1542" applyNumberFormat="1" applyFont="1" applyBorder="1" applyAlignment="1">
      <alignment horizontal="right"/>
    </xf>
    <xf numFmtId="170" fontId="16" fillId="23" borderId="2" xfId="1542" applyNumberFormat="1" applyFont="1" applyFill="1" applyBorder="1" applyAlignment="1">
      <alignment horizontal="right" wrapText="1"/>
    </xf>
    <xf numFmtId="170" fontId="18" fillId="24" borderId="2" xfId="1542" applyNumberFormat="1" applyFont="1" applyFill="1" applyBorder="1" applyAlignment="1">
      <alignment horizontal="right"/>
    </xf>
    <xf numFmtId="170" fontId="12" fillId="35" borderId="2" xfId="1542" applyNumberFormat="1" applyFont="1" applyFill="1" applyBorder="1" applyAlignment="1">
      <alignment horizontal="right"/>
    </xf>
    <xf numFmtId="2" fontId="10" fillId="0" borderId="2" xfId="45913" applyNumberFormat="1" applyBorder="1" applyAlignment="1">
      <alignment horizontal="right"/>
    </xf>
    <xf numFmtId="2" fontId="12" fillId="0" borderId="2" xfId="1542" applyNumberFormat="1" applyFont="1" applyBorder="1" applyAlignment="1">
      <alignment horizontal="right" wrapText="1"/>
    </xf>
    <xf numFmtId="2" fontId="25" fillId="0" borderId="2" xfId="45930" applyNumberFormat="1" applyFont="1" applyBorder="1" applyAlignment="1">
      <alignment horizontal="right" wrapText="1"/>
    </xf>
    <xf numFmtId="2" fontId="25" fillId="35" borderId="2" xfId="1542" applyNumberFormat="1" applyFont="1" applyFill="1" applyBorder="1" applyAlignment="1">
      <alignment horizontal="right" wrapText="1"/>
    </xf>
    <xf numFmtId="2" fontId="12" fillId="35" borderId="2" xfId="45930" applyNumberFormat="1" applyFont="1" applyFill="1" applyBorder="1" applyAlignment="1">
      <alignment horizontal="right" wrapText="1"/>
    </xf>
    <xf numFmtId="2" fontId="25" fillId="35" borderId="2" xfId="45930" applyNumberFormat="1" applyFont="1" applyFill="1" applyBorder="1" applyAlignment="1">
      <alignment horizontal="right" wrapText="1"/>
    </xf>
    <xf numFmtId="2" fontId="12" fillId="35" borderId="2" xfId="1542" applyNumberFormat="1" applyFont="1" applyFill="1" applyBorder="1"/>
    <xf numFmtId="2" fontId="12" fillId="0" borderId="2" xfId="1542" applyNumberFormat="1" applyFont="1" applyBorder="1"/>
    <xf numFmtId="2" fontId="12" fillId="0" borderId="26" xfId="1542" applyNumberFormat="1" applyFont="1" applyBorder="1"/>
    <xf numFmtId="2" fontId="25" fillId="0" borderId="2" xfId="1542" applyNumberFormat="1" applyFont="1" applyBorder="1"/>
    <xf numFmtId="2" fontId="12" fillId="0" borderId="2" xfId="45930" applyNumberFormat="1" applyFont="1" applyBorder="1" applyAlignment="1">
      <alignment horizontal="right" wrapText="1"/>
    </xf>
    <xf numFmtId="2" fontId="18" fillId="35" borderId="2" xfId="1542" applyNumberFormat="1" applyFont="1" applyFill="1" applyBorder="1" applyAlignment="1">
      <alignment horizontal="right" wrapText="1"/>
    </xf>
    <xf numFmtId="2" fontId="33" fillId="36" borderId="2" xfId="1542" applyNumberFormat="1" applyFont="1" applyFill="1" applyBorder="1" applyAlignment="1">
      <alignment horizontal="right" wrapText="1"/>
    </xf>
    <xf numFmtId="2" fontId="19" fillId="0" borderId="2" xfId="1542" applyNumberFormat="1" applyFont="1" applyBorder="1"/>
    <xf numFmtId="2" fontId="12" fillId="25" borderId="26" xfId="1542" applyNumberFormat="1" applyFont="1" applyFill="1" applyBorder="1"/>
    <xf numFmtId="2" fontId="25" fillId="0" borderId="2" xfId="45953" applyNumberFormat="1" applyFont="1" applyBorder="1"/>
    <xf numFmtId="2" fontId="26" fillId="0" borderId="2" xfId="45965" applyNumberFormat="1" applyBorder="1"/>
    <xf numFmtId="2" fontId="12" fillId="25" borderId="2" xfId="1542" applyNumberFormat="1" applyFont="1" applyFill="1" applyBorder="1"/>
    <xf numFmtId="2" fontId="12" fillId="0" borderId="2" xfId="0" applyNumberFormat="1" applyFont="1" applyBorder="1"/>
    <xf numFmtId="2" fontId="12" fillId="35" borderId="2" xfId="1542" applyNumberFormat="1" applyFont="1" applyFill="1" applyBorder="1" applyAlignment="1">
      <alignment vertical="center"/>
    </xf>
    <xf numFmtId="170" fontId="12" fillId="79" borderId="2" xfId="1542" applyNumberFormat="1" applyFont="1" applyFill="1" applyBorder="1" applyAlignment="1">
      <alignment horizontal="right"/>
    </xf>
    <xf numFmtId="170" fontId="12" fillId="0" borderId="31" xfId="1542" applyNumberFormat="1" applyFont="1" applyBorder="1" applyAlignment="1">
      <alignment horizontal="right"/>
    </xf>
    <xf numFmtId="49" fontId="17" fillId="79" borderId="0" xfId="7171" applyNumberFormat="1" applyFont="1" applyFill="1" applyAlignment="1">
      <alignment vertical="center" wrapText="1"/>
    </xf>
    <xf numFmtId="2" fontId="17" fillId="79" borderId="0" xfId="45914" applyFont="1" applyFill="1" applyAlignment="1">
      <alignment horizontal="justify" vertical="top" wrapText="1"/>
    </xf>
    <xf numFmtId="0" fontId="17" fillId="79" borderId="0" xfId="45950" applyFont="1" applyFill="1" applyAlignment="1">
      <alignment horizontal="left" wrapText="1"/>
    </xf>
    <xf numFmtId="2" fontId="12" fillId="79" borderId="0" xfId="0" applyNumberFormat="1" applyFont="1" applyFill="1"/>
    <xf numFmtId="170" fontId="12" fillId="79" borderId="0" xfId="1542" applyNumberFormat="1" applyFont="1" applyFill="1" applyAlignment="1">
      <alignment horizontal="right"/>
    </xf>
    <xf numFmtId="49" fontId="17" fillId="79" borderId="0" xfId="45950" applyNumberFormat="1" applyFont="1" applyFill="1" applyAlignment="1">
      <alignment vertical="top" wrapText="1"/>
    </xf>
    <xf numFmtId="0" fontId="17" fillId="79" borderId="0" xfId="45950" applyFont="1" applyFill="1" applyAlignment="1">
      <alignment horizontal="justify" vertical="top" wrapText="1"/>
    </xf>
    <xf numFmtId="0" fontId="17" fillId="79" borderId="0" xfId="45950" applyFont="1" applyFill="1" applyAlignment="1">
      <alignment horizontal="center" wrapText="1"/>
    </xf>
    <xf numFmtId="2" fontId="17" fillId="79" borderId="0" xfId="45950" applyNumberFormat="1" applyFont="1" applyFill="1" applyAlignment="1">
      <alignment wrapText="1"/>
    </xf>
    <xf numFmtId="0" fontId="17" fillId="79" borderId="0" xfId="7171" applyFont="1" applyFill="1" applyAlignment="1">
      <alignment horizontal="justify" vertical="top" wrapText="1"/>
    </xf>
    <xf numFmtId="2" fontId="12" fillId="0" borderId="2" xfId="0" applyNumberFormat="1" applyFont="1" applyBorder="1" applyAlignment="1">
      <alignment horizontal="right" wrapText="1"/>
    </xf>
    <xf numFmtId="170" fontId="19" fillId="35" borderId="2" xfId="1542" applyNumberFormat="1" applyFont="1" applyFill="1" applyBorder="1"/>
    <xf numFmtId="170" fontId="18" fillId="0" borderId="8" xfId="45935" applyNumberFormat="1" applyFont="1" applyBorder="1" applyAlignment="1">
      <alignment horizontal="right" vertical="center" wrapText="1"/>
    </xf>
    <xf numFmtId="170" fontId="14" fillId="0" borderId="11" xfId="45935" applyNumberFormat="1" applyFont="1" applyBorder="1" applyAlignment="1">
      <alignment horizontal="right" vertical="center" wrapText="1" indent="1"/>
    </xf>
    <xf numFmtId="0" fontId="12" fillId="0" borderId="26" xfId="0" applyFont="1" applyBorder="1" applyAlignment="1">
      <alignment horizontal="justify" vertical="top" wrapText="1"/>
    </xf>
    <xf numFmtId="0" fontId="12" fillId="0" borderId="26" xfId="0" applyFont="1" applyBorder="1" applyAlignment="1">
      <alignment horizontal="left" wrapText="1"/>
    </xf>
    <xf numFmtId="4" fontId="25" fillId="0" borderId="2" xfId="1542" applyNumberFormat="1" applyFont="1" applyBorder="1" applyAlignment="1">
      <alignment horizontal="right" wrapText="1"/>
    </xf>
    <xf numFmtId="4" fontId="12" fillId="35" borderId="2" xfId="1542" applyNumberFormat="1" applyFont="1" applyFill="1" applyBorder="1" applyAlignment="1">
      <alignment horizontal="center"/>
    </xf>
    <xf numFmtId="4" fontId="25" fillId="0" borderId="26" xfId="1542" applyNumberFormat="1" applyFont="1" applyBorder="1" applyAlignment="1">
      <alignment horizontal="right" wrapText="1"/>
    </xf>
    <xf numFmtId="4" fontId="10" fillId="0" borderId="2" xfId="45913" applyNumberFormat="1" applyBorder="1" applyAlignment="1">
      <alignment horizontal="right"/>
    </xf>
    <xf numFmtId="4" fontId="12" fillId="0" borderId="2" xfId="1542" applyNumberFormat="1" applyFont="1" applyBorder="1" applyAlignment="1">
      <alignment horizontal="right" wrapText="1"/>
    </xf>
    <xf numFmtId="4" fontId="25" fillId="0" borderId="2" xfId="45930" applyNumberFormat="1" applyFont="1" applyBorder="1" applyAlignment="1">
      <alignment horizontal="right" wrapText="1"/>
    </xf>
    <xf numFmtId="4" fontId="26" fillId="35" borderId="2" xfId="1542" applyNumberFormat="1" applyFont="1" applyFill="1" applyBorder="1" applyAlignment="1">
      <alignment horizontal="right"/>
    </xf>
    <xf numFmtId="4" fontId="25" fillId="25" borderId="2" xfId="1542" applyNumberFormat="1" applyFont="1" applyFill="1" applyBorder="1" applyAlignment="1">
      <alignment horizontal="right" wrapText="1"/>
    </xf>
    <xf numFmtId="4" fontId="26" fillId="36" borderId="2" xfId="1542" applyNumberFormat="1" applyFont="1" applyFill="1" applyBorder="1" applyAlignment="1">
      <alignment horizontal="right"/>
    </xf>
    <xf numFmtId="4" fontId="19" fillId="0" borderId="2" xfId="1542" applyNumberFormat="1" applyFont="1" applyBorder="1" applyAlignment="1">
      <alignment horizontal="right" wrapText="1"/>
    </xf>
    <xf numFmtId="4" fontId="12" fillId="35" borderId="2" xfId="45930" applyNumberFormat="1" applyFont="1" applyFill="1" applyBorder="1" applyAlignment="1">
      <alignment horizontal="right" wrapText="1"/>
    </xf>
    <xf numFmtId="4" fontId="25" fillId="35" borderId="2" xfId="45930" applyNumberFormat="1" applyFont="1" applyFill="1" applyBorder="1" applyAlignment="1">
      <alignment horizontal="right" wrapText="1"/>
    </xf>
    <xf numFmtId="4" fontId="25" fillId="0" borderId="2" xfId="1542" applyNumberFormat="1" applyFont="1" applyBorder="1" applyAlignment="1">
      <alignment horizontal="right"/>
    </xf>
    <xf numFmtId="4" fontId="25" fillId="25" borderId="26" xfId="1542" applyNumberFormat="1" applyFont="1" applyFill="1" applyBorder="1" applyAlignment="1">
      <alignment horizontal="right" wrapText="1"/>
    </xf>
    <xf numFmtId="4" fontId="12" fillId="0" borderId="2" xfId="1542" applyNumberFormat="1" applyFont="1" applyBorder="1" applyAlignment="1">
      <alignment horizontal="right"/>
    </xf>
    <xf numFmtId="4" fontId="25" fillId="0" borderId="26" xfId="1542" applyNumberFormat="1" applyFont="1" applyBorder="1" applyAlignment="1">
      <alignment horizontal="right"/>
    </xf>
    <xf numFmtId="4" fontId="28" fillId="23" borderId="2" xfId="1542" applyNumberFormat="1" applyFont="1" applyFill="1" applyBorder="1" applyAlignment="1">
      <alignment horizontal="right" wrapText="1"/>
    </xf>
    <xf numFmtId="4" fontId="26" fillId="24" borderId="2" xfId="1542" applyNumberFormat="1" applyFont="1" applyFill="1" applyBorder="1" applyAlignment="1">
      <alignment horizontal="right" wrapText="1"/>
    </xf>
    <xf numFmtId="4" fontId="12" fillId="0" borderId="26" xfId="0" applyNumberFormat="1" applyFont="1" applyBorder="1" applyAlignment="1">
      <alignment horizontal="right"/>
    </xf>
    <xf numFmtId="4" fontId="26" fillId="59" borderId="2" xfId="1542" applyNumberFormat="1" applyFont="1" applyFill="1" applyBorder="1" applyAlignment="1">
      <alignment horizontal="right" wrapText="1"/>
    </xf>
    <xf numFmtId="4" fontId="25" fillId="35" borderId="2" xfId="1542" applyNumberFormat="1" applyFont="1" applyFill="1" applyBorder="1" applyAlignment="1">
      <alignment horizontal="right" vertical="center"/>
    </xf>
    <xf numFmtId="4" fontId="12" fillId="0" borderId="31" xfId="45970" applyNumberFormat="1" applyFont="1" applyBorder="1" applyAlignment="1">
      <alignment horizontal="right"/>
    </xf>
    <xf numFmtId="4" fontId="12" fillId="0" borderId="0" xfId="0" applyNumberFormat="1" applyFont="1" applyAlignment="1">
      <alignment horizontal="right"/>
    </xf>
    <xf numFmtId="4" fontId="17" fillId="79" borderId="0" xfId="45950" applyNumberFormat="1" applyFont="1" applyFill="1" applyAlignment="1">
      <alignment horizontal="center" wrapText="1"/>
    </xf>
    <xf numFmtId="4" fontId="17" fillId="79" borderId="0" xfId="51035" applyNumberFormat="1" applyFont="1" applyFill="1" applyAlignment="1">
      <alignment horizontal="right"/>
    </xf>
    <xf numFmtId="4" fontId="12" fillId="0" borderId="0" xfId="45950" applyNumberFormat="1" applyFont="1" applyAlignment="1">
      <alignment horizontal="center" wrapText="1"/>
    </xf>
    <xf numFmtId="4" fontId="12" fillId="35" borderId="0" xfId="45950" applyNumberFormat="1" applyFont="1" applyFill="1" applyAlignment="1">
      <alignment horizontal="right"/>
    </xf>
    <xf numFmtId="4" fontId="67" fillId="0" borderId="0" xfId="0" applyNumberFormat="1" applyFont="1"/>
    <xf numFmtId="0" fontId="19" fillId="0" borderId="26" xfId="1542" applyFont="1" applyBorder="1" applyAlignment="1">
      <alignment horizontal="justify" vertical="top" wrapText="1"/>
    </xf>
    <xf numFmtId="4" fontId="19" fillId="0" borderId="26" xfId="1542" applyNumberFormat="1" applyFont="1" applyBorder="1" applyAlignment="1">
      <alignment horizontal="right" wrapText="1"/>
    </xf>
    <xf numFmtId="0" fontId="78" fillId="0" borderId="26" xfId="0" applyFont="1" applyBorder="1" applyAlignment="1">
      <alignment horizontal="justify" vertical="top" wrapText="1"/>
    </xf>
    <xf numFmtId="4" fontId="25" fillId="0" borderId="26" xfId="45930" applyNumberFormat="1" applyFont="1" applyBorder="1" applyAlignment="1">
      <alignment horizontal="right" wrapText="1"/>
    </xf>
    <xf numFmtId="4" fontId="0" fillId="0" borderId="0" xfId="0" applyNumberFormat="1"/>
    <xf numFmtId="2" fontId="12" fillId="35" borderId="26" xfId="1542" applyNumberFormat="1" applyFont="1" applyFill="1" applyBorder="1"/>
    <xf numFmtId="170" fontId="12" fillId="35" borderId="26" xfId="1542" applyNumberFormat="1" applyFont="1" applyFill="1" applyBorder="1"/>
    <xf numFmtId="4" fontId="12" fillId="0" borderId="26" xfId="45930" applyNumberFormat="1" applyFont="1" applyBorder="1" applyAlignment="1">
      <alignment horizontal="right"/>
    </xf>
    <xf numFmtId="0" fontId="10" fillId="0" borderId="0" xfId="0" applyFont="1" applyAlignment="1">
      <alignment horizontal="left" wrapText="1"/>
    </xf>
    <xf numFmtId="4" fontId="12" fillId="0" borderId="26" xfId="45930" applyNumberFormat="1" applyFont="1" applyBorder="1" applyAlignment="1">
      <alignment horizontal="right" wrapText="1"/>
    </xf>
    <xf numFmtId="49" fontId="29" fillId="0" borderId="0" xfId="0" applyNumberFormat="1" applyFont="1" applyAlignment="1">
      <alignment horizontal="justify" vertical="top" wrapText="1"/>
    </xf>
    <xf numFmtId="0" fontId="12" fillId="0" borderId="26" xfId="0" applyFont="1" applyBorder="1" applyAlignment="1">
      <alignment horizontal="center" wrapText="1"/>
    </xf>
    <xf numFmtId="4" fontId="12" fillId="35" borderId="26" xfId="1542" applyNumberFormat="1" applyFont="1" applyFill="1" applyBorder="1"/>
    <xf numFmtId="4" fontId="26" fillId="0" borderId="0" xfId="0" applyNumberFormat="1" applyFont="1" applyAlignment="1">
      <alignment horizontal="right"/>
    </xf>
    <xf numFmtId="4" fontId="27" fillId="0" borderId="0" xfId="0" applyNumberFormat="1" applyFont="1" applyAlignment="1">
      <alignment horizontal="right"/>
    </xf>
    <xf numFmtId="4" fontId="10" fillId="0" borderId="0" xfId="0" applyNumberFormat="1" applyFont="1" applyAlignment="1">
      <alignment horizontal="right"/>
    </xf>
    <xf numFmtId="0" fontId="18" fillId="80" borderId="26" xfId="0" applyFont="1" applyFill="1" applyBorder="1" applyAlignment="1">
      <alignment horizontal="justify" vertical="top" wrapText="1"/>
    </xf>
    <xf numFmtId="2" fontId="12" fillId="0" borderId="26" xfId="0" applyNumberFormat="1" applyFont="1" applyBorder="1" applyAlignment="1">
      <alignment horizontal="right"/>
    </xf>
    <xf numFmtId="0" fontId="12" fillId="0" borderId="26" xfId="45950" applyFont="1" applyBorder="1" applyAlignment="1">
      <alignment horizontal="justify" vertical="top" wrapText="1"/>
    </xf>
    <xf numFmtId="0" fontId="79" fillId="0" borderId="26" xfId="45950" applyFont="1" applyBorder="1" applyAlignment="1">
      <alignment horizontal="justify" vertical="top" wrapText="1"/>
    </xf>
    <xf numFmtId="0" fontId="78" fillId="0" borderId="26" xfId="45950" applyFont="1" applyBorder="1" applyAlignment="1">
      <alignment horizontal="justify" vertical="top" wrapText="1"/>
    </xf>
    <xf numFmtId="0" fontId="78" fillId="0" borderId="26" xfId="45950" applyFont="1" applyBorder="1" applyAlignment="1">
      <alignment horizontal="left" vertical="top" wrapText="1"/>
    </xf>
    <xf numFmtId="49" fontId="78" fillId="0" borderId="26" xfId="45950" applyNumberFormat="1" applyFont="1" applyBorder="1" applyAlignment="1">
      <alignment horizontal="justify" vertical="top" wrapText="1"/>
    </xf>
    <xf numFmtId="49" fontId="78" fillId="0" borderId="26" xfId="45950" quotePrefix="1" applyNumberFormat="1" applyFont="1" applyBorder="1" applyAlignment="1">
      <alignment horizontal="justify" vertical="top" wrapText="1"/>
    </xf>
    <xf numFmtId="0" fontId="12" fillId="0" borderId="26" xfId="0" applyFont="1" applyBorder="1" applyAlignment="1">
      <alignment horizontal="left" vertical="top" wrapText="1"/>
    </xf>
    <xf numFmtId="0" fontId="12" fillId="0" borderId="26" xfId="0" applyFont="1" applyBorder="1" applyAlignment="1">
      <alignment horizontal="center"/>
    </xf>
    <xf numFmtId="0" fontId="12" fillId="0" borderId="26" xfId="0" applyFont="1" applyBorder="1" applyAlignment="1">
      <alignment horizontal="justify" vertical="center" wrapText="1"/>
    </xf>
    <xf numFmtId="0" fontId="12" fillId="0" borderId="26" xfId="46353" quotePrefix="1" applyFont="1" applyBorder="1" applyAlignment="1">
      <alignment horizontal="left" vertical="top" wrapText="1"/>
    </xf>
    <xf numFmtId="0" fontId="12" fillId="0" borderId="0" xfId="0" applyFont="1" applyAlignment="1">
      <alignment vertical="top" wrapText="1"/>
    </xf>
    <xf numFmtId="0" fontId="12" fillId="0" borderId="32" xfId="0" applyFont="1" applyBorder="1" applyAlignment="1">
      <alignment horizontal="center" wrapText="1"/>
    </xf>
    <xf numFmtId="2" fontId="12" fillId="0" borderId="31" xfId="45914" applyFont="1" applyBorder="1" applyAlignment="1">
      <alignment horizontal="justify" vertical="top" wrapText="1"/>
    </xf>
    <xf numFmtId="2" fontId="12" fillId="0" borderId="26" xfId="45914" applyFont="1" applyBorder="1" applyAlignment="1">
      <alignment horizontal="justify" vertical="top" wrapText="1"/>
    </xf>
    <xf numFmtId="0" fontId="12" fillId="0" borderId="26" xfId="0" applyFont="1" applyBorder="1" applyAlignment="1">
      <alignment horizontal="center" vertical="center" wrapText="1"/>
    </xf>
    <xf numFmtId="0" fontId="12" fillId="0" borderId="26" xfId="45914" applyNumberFormat="1" applyFont="1" applyBorder="1" applyAlignment="1">
      <alignment horizontal="justify" vertical="top" wrapText="1"/>
    </xf>
    <xf numFmtId="2" fontId="12" fillId="0" borderId="26" xfId="45914" applyFont="1" applyBorder="1" applyAlignment="1">
      <alignment horizontal="left" vertical="top" wrapText="1"/>
    </xf>
    <xf numFmtId="2" fontId="17" fillId="0" borderId="26" xfId="45914" applyFont="1" applyBorder="1" applyAlignment="1">
      <alignment horizontal="justify" vertical="top" wrapText="1"/>
    </xf>
    <xf numFmtId="4" fontId="12" fillId="0" borderId="26" xfId="45914" applyNumberFormat="1" applyFont="1" applyBorder="1" applyAlignment="1">
      <alignment horizontal="right" wrapText="1"/>
    </xf>
    <xf numFmtId="4" fontId="12" fillId="0" borderId="26" xfId="0" applyNumberFormat="1" applyFont="1" applyBorder="1" applyAlignment="1">
      <alignment horizontal="right" wrapText="1"/>
    </xf>
    <xf numFmtId="4" fontId="12" fillId="0" borderId="26" xfId="45955" applyNumberFormat="1" applyFont="1" applyBorder="1" applyAlignment="1">
      <alignment horizontal="right"/>
    </xf>
    <xf numFmtId="4" fontId="12" fillId="0" borderId="32" xfId="45955" applyNumberFormat="1" applyFont="1" applyBorder="1" applyAlignment="1">
      <alignment horizontal="right"/>
    </xf>
    <xf numFmtId="4" fontId="12" fillId="0" borderId="26" xfId="45955" applyNumberFormat="1" applyFont="1" applyBorder="1" applyAlignment="1">
      <alignment horizontal="right" vertical="center"/>
    </xf>
    <xf numFmtId="49" fontId="17" fillId="0" borderId="26" xfId="45913" applyNumberFormat="1" applyFont="1" applyBorder="1" applyAlignment="1">
      <alignment horizontal="justify" vertical="top" wrapText="1"/>
    </xf>
    <xf numFmtId="0" fontId="12" fillId="0" borderId="26" xfId="0" applyFont="1" applyBorder="1" applyAlignment="1" applyProtection="1">
      <alignment horizontal="justify" vertical="top" wrapText="1"/>
      <protection locked="0"/>
    </xf>
    <xf numFmtId="49" fontId="12" fillId="0" borderId="26" xfId="0" applyNumberFormat="1" applyFont="1" applyBorder="1" applyAlignment="1">
      <alignment horizontal="left" vertical="top" wrapText="1"/>
    </xf>
    <xf numFmtId="4" fontId="12" fillId="35" borderId="2" xfId="1542" applyNumberFormat="1" applyFont="1" applyFill="1" applyBorder="1" applyAlignment="1">
      <alignment horizontal="right"/>
    </xf>
    <xf numFmtId="4" fontId="12" fillId="0" borderId="26" xfId="0" applyNumberFormat="1" applyFont="1" applyBorder="1" applyAlignment="1">
      <alignment horizontal="center" wrapText="1"/>
    </xf>
    <xf numFmtId="4" fontId="12" fillId="0" borderId="26" xfId="0" applyNumberFormat="1" applyFont="1" applyBorder="1" applyAlignment="1">
      <alignment horizontal="center"/>
    </xf>
    <xf numFmtId="0" fontId="12" fillId="0" borderId="26" xfId="1542" applyFont="1" applyBorder="1" applyAlignment="1">
      <alignment horizontal="justify" vertical="top"/>
    </xf>
    <xf numFmtId="49" fontId="25" fillId="0" borderId="26" xfId="45935" applyNumberFormat="1" applyFont="1" applyBorder="1" applyAlignment="1">
      <alignment horizontal="left" vertical="top" wrapText="1"/>
    </xf>
    <xf numFmtId="0" fontId="25" fillId="0" borderId="26" xfId="45935" applyFont="1" applyBorder="1" applyAlignment="1">
      <alignment horizontal="center" wrapText="1"/>
    </xf>
    <xf numFmtId="2" fontId="25" fillId="0" borderId="26" xfId="45935" applyNumberFormat="1" applyFont="1" applyBorder="1" applyAlignment="1">
      <alignment horizontal="center"/>
    </xf>
    <xf numFmtId="2" fontId="25" fillId="0" borderId="26" xfId="45935" applyNumberFormat="1" applyFont="1" applyBorder="1" applyAlignment="1">
      <alignment horizontal="right"/>
    </xf>
    <xf numFmtId="170" fontId="25" fillId="0" borderId="26" xfId="45935" applyNumberFormat="1" applyFont="1" applyBorder="1" applyAlignment="1">
      <alignment horizontal="right"/>
    </xf>
    <xf numFmtId="0" fontId="14" fillId="0" borderId="3" xfId="45935" applyFont="1" applyBorder="1" applyAlignment="1">
      <alignment horizontal="left" vertical="center"/>
    </xf>
    <xf numFmtId="0" fontId="14" fillId="0" borderId="4" xfId="45935" applyFont="1" applyBorder="1" applyAlignment="1">
      <alignment horizontal="left" vertical="center"/>
    </xf>
    <xf numFmtId="0" fontId="14" fillId="0" borderId="6" xfId="45935" applyFont="1" applyBorder="1" applyAlignment="1">
      <alignment horizontal="center" vertical="center" wrapText="1"/>
    </xf>
    <xf numFmtId="0" fontId="14" fillId="0" borderId="0" xfId="45935" applyFont="1" applyAlignment="1">
      <alignment horizontal="center" vertical="center" wrapText="1"/>
    </xf>
    <xf numFmtId="0" fontId="14" fillId="0" borderId="7" xfId="45935" applyFont="1" applyBorder="1" applyAlignment="1">
      <alignment horizontal="center" vertical="center" wrapText="1"/>
    </xf>
    <xf numFmtId="0" fontId="14" fillId="0" borderId="9" xfId="45935" applyFont="1" applyBorder="1" applyAlignment="1">
      <alignment horizontal="right" vertical="center" wrapText="1"/>
    </xf>
    <xf numFmtId="0" fontId="14" fillId="0" borderId="10" xfId="45935" applyFont="1" applyBorder="1" applyAlignment="1">
      <alignment horizontal="right" vertical="center" wrapText="1"/>
    </xf>
    <xf numFmtId="0" fontId="14" fillId="22" borderId="19" xfId="1542" applyFont="1" applyFill="1" applyBorder="1" applyAlignment="1">
      <alignment horizontal="left" vertical="center" wrapText="1"/>
    </xf>
    <xf numFmtId="0" fontId="14" fillId="22" borderId="20" xfId="1542" applyFont="1" applyFill="1" applyBorder="1" applyAlignment="1">
      <alignment horizontal="left" vertical="center" wrapText="1"/>
    </xf>
    <xf numFmtId="0" fontId="67" fillId="0" borderId="18" xfId="0" applyFont="1" applyBorder="1"/>
    <xf numFmtId="2" fontId="17" fillId="79" borderId="0" xfId="51035" applyNumberFormat="1" applyFont="1" applyFill="1" applyAlignment="1">
      <alignment horizontal="right"/>
    </xf>
  </cellXfs>
  <cellStyles count="51037">
    <cellStyle name="20% - Accent1" xfId="6" xr:uid="{00000000-0005-0000-0000-000000000000}"/>
    <cellStyle name="20% - Accent1 2" xfId="7" xr:uid="{00000000-0005-0000-0000-000001000000}"/>
    <cellStyle name="20% - Accent1 3" xfId="46474" xr:uid="{00000000-0005-0000-0000-000002000000}"/>
    <cellStyle name="20% - Accent2" xfId="8" xr:uid="{00000000-0005-0000-0000-000003000000}"/>
    <cellStyle name="20% - Accent2 2" xfId="9" xr:uid="{00000000-0005-0000-0000-000004000000}"/>
    <cellStyle name="20% - Accent2 3" xfId="46473" xr:uid="{00000000-0005-0000-0000-000005000000}"/>
    <cellStyle name="20% - Accent3" xfId="10" xr:uid="{00000000-0005-0000-0000-000006000000}"/>
    <cellStyle name="20% - Accent3 2" xfId="11" xr:uid="{00000000-0005-0000-0000-000007000000}"/>
    <cellStyle name="20% - Accent3 3" xfId="46475" xr:uid="{00000000-0005-0000-0000-000008000000}"/>
    <cellStyle name="20% - Accent4" xfId="12" xr:uid="{00000000-0005-0000-0000-000009000000}"/>
    <cellStyle name="20% - Accent4 2" xfId="13" xr:uid="{00000000-0005-0000-0000-00000A000000}"/>
    <cellStyle name="20% - Accent4 3" xfId="46476" xr:uid="{00000000-0005-0000-0000-00000B000000}"/>
    <cellStyle name="20% - Accent5" xfId="14" xr:uid="{00000000-0005-0000-0000-00000C000000}"/>
    <cellStyle name="20% - Accent5 2" xfId="15" xr:uid="{00000000-0005-0000-0000-00000D000000}"/>
    <cellStyle name="20% - Accent5 3" xfId="46477" xr:uid="{00000000-0005-0000-0000-00000E000000}"/>
    <cellStyle name="20% - Accent6" xfId="16" xr:uid="{00000000-0005-0000-0000-00000F000000}"/>
    <cellStyle name="20% - Accent6 2" xfId="17" xr:uid="{00000000-0005-0000-0000-000010000000}"/>
    <cellStyle name="20% - Accent6 3" xfId="46478" xr:uid="{00000000-0005-0000-0000-000011000000}"/>
    <cellStyle name="20% - Isticanje1 2" xfId="18" xr:uid="{00000000-0005-0000-0000-000012000000}"/>
    <cellStyle name="20% - Isticanje1 2 2" xfId="19" xr:uid="{00000000-0005-0000-0000-000013000000}"/>
    <cellStyle name="20% - Isticanje1 2 2 2" xfId="45979" xr:uid="{00000000-0005-0000-0000-000014000000}"/>
    <cellStyle name="20% - Isticanje1 2 3" xfId="20" xr:uid="{00000000-0005-0000-0000-000015000000}"/>
    <cellStyle name="20% - Isticanje1 2 4" xfId="45980" xr:uid="{00000000-0005-0000-0000-000016000000}"/>
    <cellStyle name="20% - Isticanje1 3" xfId="21" xr:uid="{00000000-0005-0000-0000-000017000000}"/>
    <cellStyle name="20% - Isticanje1 3 2" xfId="46388" xr:uid="{00000000-0005-0000-0000-000018000000}"/>
    <cellStyle name="20% - Isticanje2 2" xfId="22" xr:uid="{00000000-0005-0000-0000-000019000000}"/>
    <cellStyle name="20% - Isticanje2 2 2" xfId="23" xr:uid="{00000000-0005-0000-0000-00001A000000}"/>
    <cellStyle name="20% - Isticanje2 2 2 2" xfId="45981" xr:uid="{00000000-0005-0000-0000-00001B000000}"/>
    <cellStyle name="20% - Isticanje2 2 3" xfId="24" xr:uid="{00000000-0005-0000-0000-00001C000000}"/>
    <cellStyle name="20% - Isticanje2 2 4" xfId="45982" xr:uid="{00000000-0005-0000-0000-00001D000000}"/>
    <cellStyle name="20% - Isticanje2 3" xfId="25" xr:uid="{00000000-0005-0000-0000-00001E000000}"/>
    <cellStyle name="20% - Isticanje2 3 2" xfId="46389" xr:uid="{00000000-0005-0000-0000-00001F000000}"/>
    <cellStyle name="20% - Isticanje3 2" xfId="26" xr:uid="{00000000-0005-0000-0000-000020000000}"/>
    <cellStyle name="20% - Isticanje3 2 2" xfId="27" xr:uid="{00000000-0005-0000-0000-000021000000}"/>
    <cellStyle name="20% - Isticanje3 2 2 2" xfId="45983" xr:uid="{00000000-0005-0000-0000-000022000000}"/>
    <cellStyle name="20% - Isticanje3 2 3" xfId="28" xr:uid="{00000000-0005-0000-0000-000023000000}"/>
    <cellStyle name="20% - Isticanje3 2 4" xfId="45984" xr:uid="{00000000-0005-0000-0000-000024000000}"/>
    <cellStyle name="20% - Isticanje3 3" xfId="29" xr:uid="{00000000-0005-0000-0000-000025000000}"/>
    <cellStyle name="20% - Isticanje3 3 2" xfId="46390" xr:uid="{00000000-0005-0000-0000-000026000000}"/>
    <cellStyle name="20% - Isticanje4 2" xfId="30" xr:uid="{00000000-0005-0000-0000-000027000000}"/>
    <cellStyle name="20% - Isticanje4 2 2" xfId="31" xr:uid="{00000000-0005-0000-0000-000028000000}"/>
    <cellStyle name="20% - Isticanje4 2 2 2" xfId="45985" xr:uid="{00000000-0005-0000-0000-000029000000}"/>
    <cellStyle name="20% - Isticanje4 2 3" xfId="32" xr:uid="{00000000-0005-0000-0000-00002A000000}"/>
    <cellStyle name="20% - Isticanje4 2 4" xfId="45986" xr:uid="{00000000-0005-0000-0000-00002B000000}"/>
    <cellStyle name="20% - Isticanje4 3" xfId="33" xr:uid="{00000000-0005-0000-0000-00002C000000}"/>
    <cellStyle name="20% - Isticanje4 3 2" xfId="46391" xr:uid="{00000000-0005-0000-0000-00002D000000}"/>
    <cellStyle name="20% - Isticanje5 2" xfId="34" xr:uid="{00000000-0005-0000-0000-00002E000000}"/>
    <cellStyle name="20% - Isticanje5 2 2" xfId="35" xr:uid="{00000000-0005-0000-0000-00002F000000}"/>
    <cellStyle name="20% - Isticanje5 2 2 2" xfId="45987" xr:uid="{00000000-0005-0000-0000-000030000000}"/>
    <cellStyle name="20% - Isticanje5 2 3" xfId="45988" xr:uid="{00000000-0005-0000-0000-000031000000}"/>
    <cellStyle name="20% - Isticanje5 3" xfId="36" xr:uid="{00000000-0005-0000-0000-000032000000}"/>
    <cellStyle name="20% - Isticanje5 3 2" xfId="46392" xr:uid="{00000000-0005-0000-0000-000033000000}"/>
    <cellStyle name="20% - Isticanje6 2" xfId="37" xr:uid="{00000000-0005-0000-0000-000034000000}"/>
    <cellStyle name="20% - Isticanje6 2 2" xfId="38" xr:uid="{00000000-0005-0000-0000-000035000000}"/>
    <cellStyle name="20% - Isticanje6 2 2 2" xfId="45989" xr:uid="{00000000-0005-0000-0000-000036000000}"/>
    <cellStyle name="20% - Isticanje6 2 3" xfId="39" xr:uid="{00000000-0005-0000-0000-000037000000}"/>
    <cellStyle name="20% - Isticanje6 2 4" xfId="45990" xr:uid="{00000000-0005-0000-0000-000038000000}"/>
    <cellStyle name="20% - Isticanje6 3" xfId="40" xr:uid="{00000000-0005-0000-0000-000039000000}"/>
    <cellStyle name="20% - Isticanje6 3 2" xfId="46393" xr:uid="{00000000-0005-0000-0000-00003A000000}"/>
    <cellStyle name="40% - Accent1" xfId="41" xr:uid="{00000000-0005-0000-0000-00003B000000}"/>
    <cellStyle name="40% - Accent1 2" xfId="42" xr:uid="{00000000-0005-0000-0000-00003C000000}"/>
    <cellStyle name="40% - Accent1 3" xfId="46479" xr:uid="{00000000-0005-0000-0000-00003D000000}"/>
    <cellStyle name="40% - Accent2" xfId="43" xr:uid="{00000000-0005-0000-0000-00003E000000}"/>
    <cellStyle name="40% - Accent2 2" xfId="44" xr:uid="{00000000-0005-0000-0000-00003F000000}"/>
    <cellStyle name="40% - Accent2 3" xfId="46480" xr:uid="{00000000-0005-0000-0000-000040000000}"/>
    <cellStyle name="40% - Accent3" xfId="45" xr:uid="{00000000-0005-0000-0000-000041000000}"/>
    <cellStyle name="40% - Accent3 2" xfId="46" xr:uid="{00000000-0005-0000-0000-000042000000}"/>
    <cellStyle name="40% - Accent3 3" xfId="46481" xr:uid="{00000000-0005-0000-0000-000043000000}"/>
    <cellStyle name="40% - Accent4" xfId="47" xr:uid="{00000000-0005-0000-0000-000044000000}"/>
    <cellStyle name="40% - Accent4 2" xfId="48" xr:uid="{00000000-0005-0000-0000-000045000000}"/>
    <cellStyle name="40% - Accent4 3" xfId="46482" xr:uid="{00000000-0005-0000-0000-000046000000}"/>
    <cellStyle name="40% - Accent5" xfId="49" xr:uid="{00000000-0005-0000-0000-000047000000}"/>
    <cellStyle name="40% - Accent5 2" xfId="50" xr:uid="{00000000-0005-0000-0000-000048000000}"/>
    <cellStyle name="40% - Accent5 3" xfId="46483" xr:uid="{00000000-0005-0000-0000-000049000000}"/>
    <cellStyle name="40% - Accent6" xfId="51" xr:uid="{00000000-0005-0000-0000-00004A000000}"/>
    <cellStyle name="40% - Accent6 2" xfId="52" xr:uid="{00000000-0005-0000-0000-00004B000000}"/>
    <cellStyle name="40% - Accent6 3" xfId="46484" xr:uid="{00000000-0005-0000-0000-00004C000000}"/>
    <cellStyle name="40% - Isticanje1 2" xfId="53" xr:uid="{00000000-0005-0000-0000-00004D000000}"/>
    <cellStyle name="40% - Isticanje1 2 2" xfId="45991" xr:uid="{00000000-0005-0000-0000-00004E000000}"/>
    <cellStyle name="40% - Isticanje2 2" xfId="54" xr:uid="{00000000-0005-0000-0000-00004F000000}"/>
    <cellStyle name="40% - Isticanje2 2 2" xfId="55" xr:uid="{00000000-0005-0000-0000-000050000000}"/>
    <cellStyle name="40% - Isticanje2 2 2 2" xfId="45992" xr:uid="{00000000-0005-0000-0000-000051000000}"/>
    <cellStyle name="40% - Isticanje2 2 3" xfId="56" xr:uid="{00000000-0005-0000-0000-000052000000}"/>
    <cellStyle name="40% - Isticanje2 2 4" xfId="45993" xr:uid="{00000000-0005-0000-0000-000053000000}"/>
    <cellStyle name="40% - Isticanje2 3" xfId="57" xr:uid="{00000000-0005-0000-0000-000054000000}"/>
    <cellStyle name="40% - Isticanje2 3 2" xfId="46394" xr:uid="{00000000-0005-0000-0000-000055000000}"/>
    <cellStyle name="40% - Isticanje3 2" xfId="58" xr:uid="{00000000-0005-0000-0000-000056000000}"/>
    <cellStyle name="40% - Isticanje3 2 2" xfId="59" xr:uid="{00000000-0005-0000-0000-000057000000}"/>
    <cellStyle name="40% - Isticanje3 2 2 2" xfId="45994" xr:uid="{00000000-0005-0000-0000-000058000000}"/>
    <cellStyle name="40% - Isticanje3 2 3" xfId="60" xr:uid="{00000000-0005-0000-0000-000059000000}"/>
    <cellStyle name="40% - Isticanje3 2 4" xfId="45995" xr:uid="{00000000-0005-0000-0000-00005A000000}"/>
    <cellStyle name="40% - Isticanje3 3" xfId="61" xr:uid="{00000000-0005-0000-0000-00005B000000}"/>
    <cellStyle name="40% - Isticanje3 3 2" xfId="46395" xr:uid="{00000000-0005-0000-0000-00005C000000}"/>
    <cellStyle name="40% - Isticanje4 2" xfId="62" xr:uid="{00000000-0005-0000-0000-00005D000000}"/>
    <cellStyle name="40% - Isticanje4 2 2" xfId="63" xr:uid="{00000000-0005-0000-0000-00005E000000}"/>
    <cellStyle name="40% - Isticanje4 2 2 2" xfId="45996" xr:uid="{00000000-0005-0000-0000-00005F000000}"/>
    <cellStyle name="40% - Isticanje4 2 3" xfId="64" xr:uid="{00000000-0005-0000-0000-000060000000}"/>
    <cellStyle name="40% - Isticanje4 2 4" xfId="45997" xr:uid="{00000000-0005-0000-0000-000061000000}"/>
    <cellStyle name="40% - Isticanje4 3" xfId="65" xr:uid="{00000000-0005-0000-0000-000062000000}"/>
    <cellStyle name="40% - Isticanje4 3 2" xfId="46396" xr:uid="{00000000-0005-0000-0000-000063000000}"/>
    <cellStyle name="40% - Isticanje5 2" xfId="66" xr:uid="{00000000-0005-0000-0000-000064000000}"/>
    <cellStyle name="40% - Isticanje5 2 2" xfId="67" xr:uid="{00000000-0005-0000-0000-000065000000}"/>
    <cellStyle name="40% - Isticanje5 2 2 2" xfId="45998" xr:uid="{00000000-0005-0000-0000-000066000000}"/>
    <cellStyle name="40% - Isticanje5 2 3" xfId="68" xr:uid="{00000000-0005-0000-0000-000067000000}"/>
    <cellStyle name="40% - Isticanje5 2 4" xfId="45999" xr:uid="{00000000-0005-0000-0000-000068000000}"/>
    <cellStyle name="40% - Isticanje5 3" xfId="69" xr:uid="{00000000-0005-0000-0000-000069000000}"/>
    <cellStyle name="40% - Isticanje5 3 2" xfId="46397" xr:uid="{00000000-0005-0000-0000-00006A000000}"/>
    <cellStyle name="40% - Isticanje6 2" xfId="70" xr:uid="{00000000-0005-0000-0000-00006B000000}"/>
    <cellStyle name="40% - Isticanje6 2 2" xfId="71" xr:uid="{00000000-0005-0000-0000-00006C000000}"/>
    <cellStyle name="40% - Isticanje6 2 2 2" xfId="46000" xr:uid="{00000000-0005-0000-0000-00006D000000}"/>
    <cellStyle name="40% - Isticanje6 2 3" xfId="72" xr:uid="{00000000-0005-0000-0000-00006E000000}"/>
    <cellStyle name="40% - Isticanje6 2 4" xfId="46001" xr:uid="{00000000-0005-0000-0000-00006F000000}"/>
    <cellStyle name="40% - Isticanje6 3" xfId="73" xr:uid="{00000000-0005-0000-0000-000070000000}"/>
    <cellStyle name="40% - Isticanje6 3 2" xfId="46398" xr:uid="{00000000-0005-0000-0000-000071000000}"/>
    <cellStyle name="40% - Naglasak1" xfId="74" xr:uid="{00000000-0005-0000-0000-000072000000}"/>
    <cellStyle name="40% - Naglasak1 2" xfId="75" xr:uid="{00000000-0005-0000-0000-000073000000}"/>
    <cellStyle name="40% - Naglasak1 2 2" xfId="46399" xr:uid="{00000000-0005-0000-0000-000074000000}"/>
    <cellStyle name="40% - Naglasak1 3" xfId="46367" xr:uid="{00000000-0005-0000-0000-000075000000}"/>
    <cellStyle name="60% - Accent1" xfId="76" xr:uid="{00000000-0005-0000-0000-000076000000}"/>
    <cellStyle name="60% - Accent1 2" xfId="77" xr:uid="{00000000-0005-0000-0000-000077000000}"/>
    <cellStyle name="60% - Accent1 3" xfId="46485" xr:uid="{00000000-0005-0000-0000-000078000000}"/>
    <cellStyle name="60% - Accent2" xfId="78" xr:uid="{00000000-0005-0000-0000-000079000000}"/>
    <cellStyle name="60% - Accent2 2" xfId="79" xr:uid="{00000000-0005-0000-0000-00007A000000}"/>
    <cellStyle name="60% - Accent2 3" xfId="46486" xr:uid="{00000000-0005-0000-0000-00007B000000}"/>
    <cellStyle name="60% - Accent3" xfId="80" xr:uid="{00000000-0005-0000-0000-00007C000000}"/>
    <cellStyle name="60% - Accent3 2" xfId="81" xr:uid="{00000000-0005-0000-0000-00007D000000}"/>
    <cellStyle name="60% - Accent3 3" xfId="46487" xr:uid="{00000000-0005-0000-0000-00007E000000}"/>
    <cellStyle name="60% - Accent4" xfId="82" xr:uid="{00000000-0005-0000-0000-00007F000000}"/>
    <cellStyle name="60% - Accent4 2" xfId="83" xr:uid="{00000000-0005-0000-0000-000080000000}"/>
    <cellStyle name="60% - Accent4 3" xfId="46488" xr:uid="{00000000-0005-0000-0000-000081000000}"/>
    <cellStyle name="60% - Accent5" xfId="84" xr:uid="{00000000-0005-0000-0000-000082000000}"/>
    <cellStyle name="60% - Accent5 2" xfId="85" xr:uid="{00000000-0005-0000-0000-000083000000}"/>
    <cellStyle name="60% - Accent5 3" xfId="46489" xr:uid="{00000000-0005-0000-0000-000084000000}"/>
    <cellStyle name="60% - Accent6" xfId="86" xr:uid="{00000000-0005-0000-0000-000085000000}"/>
    <cellStyle name="60% - Accent6 2" xfId="87" xr:uid="{00000000-0005-0000-0000-000086000000}"/>
    <cellStyle name="60% - Accent6 3" xfId="46490" xr:uid="{00000000-0005-0000-0000-000087000000}"/>
    <cellStyle name="60% - Isticanje1 2" xfId="88" xr:uid="{00000000-0005-0000-0000-000088000000}"/>
    <cellStyle name="60% - Isticanje1 2 2" xfId="89" xr:uid="{00000000-0005-0000-0000-000089000000}"/>
    <cellStyle name="60% - Isticanje1 2 2 2" xfId="90" xr:uid="{00000000-0005-0000-0000-00008A000000}"/>
    <cellStyle name="60% - Isticanje1 2 2 3" xfId="46002" xr:uid="{00000000-0005-0000-0000-00008B000000}"/>
    <cellStyle name="60% - Isticanje1 2 3" xfId="91" xr:uid="{00000000-0005-0000-0000-00008C000000}"/>
    <cellStyle name="60% - Isticanje1 2 4" xfId="46003" xr:uid="{00000000-0005-0000-0000-00008D000000}"/>
    <cellStyle name="60% - Isticanje1 3" xfId="92" xr:uid="{00000000-0005-0000-0000-00008E000000}"/>
    <cellStyle name="60% - Isticanje1 3 2" xfId="93" xr:uid="{00000000-0005-0000-0000-00008F000000}"/>
    <cellStyle name="60% - Isticanje1 3 3" xfId="46400" xr:uid="{00000000-0005-0000-0000-000090000000}"/>
    <cellStyle name="60% - Isticanje2 2" xfId="94" xr:uid="{00000000-0005-0000-0000-000091000000}"/>
    <cellStyle name="60% - Isticanje2 2 2" xfId="95" xr:uid="{00000000-0005-0000-0000-000092000000}"/>
    <cellStyle name="60% - Isticanje2 2 2 2" xfId="96" xr:uid="{00000000-0005-0000-0000-000093000000}"/>
    <cellStyle name="60% - Isticanje2 2 2 3" xfId="46004" xr:uid="{00000000-0005-0000-0000-000094000000}"/>
    <cellStyle name="60% - Isticanje2 2 3" xfId="46005" xr:uid="{00000000-0005-0000-0000-000095000000}"/>
    <cellStyle name="60% - Isticanje2 3" xfId="97" xr:uid="{00000000-0005-0000-0000-000096000000}"/>
    <cellStyle name="60% - Isticanje2 3 2" xfId="98" xr:uid="{00000000-0005-0000-0000-000097000000}"/>
    <cellStyle name="60% - Isticanje2 3 3" xfId="46401" xr:uid="{00000000-0005-0000-0000-000098000000}"/>
    <cellStyle name="60% - Isticanje3 2" xfId="99" xr:uid="{00000000-0005-0000-0000-000099000000}"/>
    <cellStyle name="60% - Isticanje3 2 2" xfId="100" xr:uid="{00000000-0005-0000-0000-00009A000000}"/>
    <cellStyle name="60% - Isticanje3 2 2 2" xfId="101" xr:uid="{00000000-0005-0000-0000-00009B000000}"/>
    <cellStyle name="60% - Isticanje3 2 2 3" xfId="46006" xr:uid="{00000000-0005-0000-0000-00009C000000}"/>
    <cellStyle name="60% - Isticanje3 2 3" xfId="102" xr:uid="{00000000-0005-0000-0000-00009D000000}"/>
    <cellStyle name="60% - Isticanje3 2 4" xfId="46007" xr:uid="{00000000-0005-0000-0000-00009E000000}"/>
    <cellStyle name="60% - Isticanje3 3" xfId="103" xr:uid="{00000000-0005-0000-0000-00009F000000}"/>
    <cellStyle name="60% - Isticanje3 3 2" xfId="104" xr:uid="{00000000-0005-0000-0000-0000A0000000}"/>
    <cellStyle name="60% - Isticanje3 3 3" xfId="46402" xr:uid="{00000000-0005-0000-0000-0000A1000000}"/>
    <cellStyle name="60% - Isticanje4 2" xfId="105" xr:uid="{00000000-0005-0000-0000-0000A2000000}"/>
    <cellStyle name="60% - Isticanje4 2 2" xfId="106" xr:uid="{00000000-0005-0000-0000-0000A3000000}"/>
    <cellStyle name="60% - Isticanje4 2 2 2" xfId="107" xr:uid="{00000000-0005-0000-0000-0000A4000000}"/>
    <cellStyle name="60% - Isticanje4 2 2 3" xfId="46008" xr:uid="{00000000-0005-0000-0000-0000A5000000}"/>
    <cellStyle name="60% - Isticanje4 2 3" xfId="108" xr:uid="{00000000-0005-0000-0000-0000A6000000}"/>
    <cellStyle name="60% - Isticanje4 2 4" xfId="46009" xr:uid="{00000000-0005-0000-0000-0000A7000000}"/>
    <cellStyle name="60% - Isticanje4 3" xfId="109" xr:uid="{00000000-0005-0000-0000-0000A8000000}"/>
    <cellStyle name="60% - Isticanje4 3 2" xfId="110" xr:uid="{00000000-0005-0000-0000-0000A9000000}"/>
    <cellStyle name="60% - Isticanje4 3 3" xfId="46403" xr:uid="{00000000-0005-0000-0000-0000AA000000}"/>
    <cellStyle name="60% - Isticanje5 2" xfId="111" xr:uid="{00000000-0005-0000-0000-0000AB000000}"/>
    <cellStyle name="60% - Isticanje5 2 2" xfId="112" xr:uid="{00000000-0005-0000-0000-0000AC000000}"/>
    <cellStyle name="60% - Isticanje5 2 2 2" xfId="113" xr:uid="{00000000-0005-0000-0000-0000AD000000}"/>
    <cellStyle name="60% - Isticanje5 2 2 3" xfId="46010" xr:uid="{00000000-0005-0000-0000-0000AE000000}"/>
    <cellStyle name="60% - Isticanje5 2 3" xfId="114" xr:uid="{00000000-0005-0000-0000-0000AF000000}"/>
    <cellStyle name="60% - Isticanje5 2 4" xfId="46011" xr:uid="{00000000-0005-0000-0000-0000B0000000}"/>
    <cellStyle name="60% - Isticanje5 3" xfId="115" xr:uid="{00000000-0005-0000-0000-0000B1000000}"/>
    <cellStyle name="60% - Isticanje5 3 2" xfId="116" xr:uid="{00000000-0005-0000-0000-0000B2000000}"/>
    <cellStyle name="60% - Isticanje5 3 3" xfId="46404" xr:uid="{00000000-0005-0000-0000-0000B3000000}"/>
    <cellStyle name="60% - Isticanje6 2" xfId="117" xr:uid="{00000000-0005-0000-0000-0000B4000000}"/>
    <cellStyle name="60% - Isticanje6 2 2" xfId="118" xr:uid="{00000000-0005-0000-0000-0000B5000000}"/>
    <cellStyle name="60% - Isticanje6 2 2 2" xfId="119" xr:uid="{00000000-0005-0000-0000-0000B6000000}"/>
    <cellStyle name="60% - Isticanje6 2 2 3" xfId="46012" xr:uid="{00000000-0005-0000-0000-0000B7000000}"/>
    <cellStyle name="60% - Isticanje6 2 3" xfId="120" xr:uid="{00000000-0005-0000-0000-0000B8000000}"/>
    <cellStyle name="60% - Isticanje6 2 4" xfId="46013" xr:uid="{00000000-0005-0000-0000-0000B9000000}"/>
    <cellStyle name="60% - Isticanje6 3" xfId="121" xr:uid="{00000000-0005-0000-0000-0000BA000000}"/>
    <cellStyle name="60% - Isticanje6 3 2" xfId="122" xr:uid="{00000000-0005-0000-0000-0000BB000000}"/>
    <cellStyle name="60% - Isticanje6 3 3" xfId="46405" xr:uid="{00000000-0005-0000-0000-0000BC000000}"/>
    <cellStyle name="A4 Small 210 x 297 mm" xfId="123" xr:uid="{00000000-0005-0000-0000-0000BD000000}"/>
    <cellStyle name="Accent1" xfId="124" xr:uid="{00000000-0005-0000-0000-0000BE000000}"/>
    <cellStyle name="Accent1 2" xfId="125" xr:uid="{00000000-0005-0000-0000-0000BF000000}"/>
    <cellStyle name="Accent1 3" xfId="46491" xr:uid="{00000000-0005-0000-0000-0000C0000000}"/>
    <cellStyle name="Accent2" xfId="126" xr:uid="{00000000-0005-0000-0000-0000C1000000}"/>
    <cellStyle name="Accent2 2" xfId="127" xr:uid="{00000000-0005-0000-0000-0000C2000000}"/>
    <cellStyle name="Accent2 3" xfId="46492" xr:uid="{00000000-0005-0000-0000-0000C3000000}"/>
    <cellStyle name="Accent3" xfId="128" xr:uid="{00000000-0005-0000-0000-0000C4000000}"/>
    <cellStyle name="Accent3 2" xfId="129" xr:uid="{00000000-0005-0000-0000-0000C5000000}"/>
    <cellStyle name="Accent3 3" xfId="46493" xr:uid="{00000000-0005-0000-0000-0000C6000000}"/>
    <cellStyle name="Accent4" xfId="130" xr:uid="{00000000-0005-0000-0000-0000C7000000}"/>
    <cellStyle name="Accent4 2" xfId="131" xr:uid="{00000000-0005-0000-0000-0000C8000000}"/>
    <cellStyle name="Accent4 3" xfId="46494" xr:uid="{00000000-0005-0000-0000-0000C9000000}"/>
    <cellStyle name="Accent5" xfId="132" xr:uid="{00000000-0005-0000-0000-0000CA000000}"/>
    <cellStyle name="Accent5 2" xfId="133" xr:uid="{00000000-0005-0000-0000-0000CB000000}"/>
    <cellStyle name="Accent5 3" xfId="46495" xr:uid="{00000000-0005-0000-0000-0000CC000000}"/>
    <cellStyle name="Accent6" xfId="134" xr:uid="{00000000-0005-0000-0000-0000CD000000}"/>
    <cellStyle name="Accent6 2" xfId="135" xr:uid="{00000000-0005-0000-0000-0000CE000000}"/>
    <cellStyle name="Accent6 3" xfId="46496" xr:uid="{00000000-0005-0000-0000-0000CF000000}"/>
    <cellStyle name="Bad" xfId="45936" xr:uid="{00000000-0005-0000-0000-0000D0000000}"/>
    <cellStyle name="Bad 1" xfId="136" xr:uid="{00000000-0005-0000-0000-0000D1000000}"/>
    <cellStyle name="Bad 2" xfId="137" xr:uid="{00000000-0005-0000-0000-0000D2000000}"/>
    <cellStyle name="Bilješka 2" xfId="138" xr:uid="{00000000-0005-0000-0000-0000D3000000}"/>
    <cellStyle name="Bilješka 2 10" xfId="139" xr:uid="{00000000-0005-0000-0000-0000D4000000}"/>
    <cellStyle name="Bilješka 2 10 10" xfId="140" xr:uid="{00000000-0005-0000-0000-0000D5000000}"/>
    <cellStyle name="Bilješka 2 10 10 2" xfId="141" xr:uid="{00000000-0005-0000-0000-0000D6000000}"/>
    <cellStyle name="Bilješka 2 10 10 2 2" xfId="142" xr:uid="{00000000-0005-0000-0000-0000D7000000}"/>
    <cellStyle name="Bilješka 2 10 10 2 2 2" xfId="143" xr:uid="{00000000-0005-0000-0000-0000D8000000}"/>
    <cellStyle name="Bilješka 2 10 10 2 3" xfId="144" xr:uid="{00000000-0005-0000-0000-0000D9000000}"/>
    <cellStyle name="Bilješka 2 10 10 3" xfId="145" xr:uid="{00000000-0005-0000-0000-0000DA000000}"/>
    <cellStyle name="Bilješka 2 10 10 3 2" xfId="146" xr:uid="{00000000-0005-0000-0000-0000DB000000}"/>
    <cellStyle name="Bilješka 2 10 10 4" xfId="147" xr:uid="{00000000-0005-0000-0000-0000DC000000}"/>
    <cellStyle name="Bilješka 2 10 10 5" xfId="49760" xr:uid="{00000000-0005-0000-0000-0000DD000000}"/>
    <cellStyle name="Bilješka 2 10 11" xfId="148" xr:uid="{00000000-0005-0000-0000-0000DE000000}"/>
    <cellStyle name="Bilješka 2 10 11 2" xfId="149" xr:uid="{00000000-0005-0000-0000-0000DF000000}"/>
    <cellStyle name="Bilješka 2 10 11 2 2" xfId="150" xr:uid="{00000000-0005-0000-0000-0000E0000000}"/>
    <cellStyle name="Bilješka 2 10 11 3" xfId="151" xr:uid="{00000000-0005-0000-0000-0000E1000000}"/>
    <cellStyle name="Bilješka 2 10 11 4" xfId="50622" xr:uid="{00000000-0005-0000-0000-0000E2000000}"/>
    <cellStyle name="Bilješka 2 10 12" xfId="152" xr:uid="{00000000-0005-0000-0000-0000E3000000}"/>
    <cellStyle name="Bilješka 2 10 12 2" xfId="153" xr:uid="{00000000-0005-0000-0000-0000E4000000}"/>
    <cellStyle name="Bilješka 2 10 13" xfId="154" xr:uid="{00000000-0005-0000-0000-0000E5000000}"/>
    <cellStyle name="Bilješka 2 10 14" xfId="46542" xr:uid="{00000000-0005-0000-0000-0000E6000000}"/>
    <cellStyle name="Bilješka 2 10 2" xfId="155" xr:uid="{00000000-0005-0000-0000-0000E7000000}"/>
    <cellStyle name="Bilješka 2 10 2 2" xfId="156" xr:uid="{00000000-0005-0000-0000-0000E8000000}"/>
    <cellStyle name="Bilješka 2 10 2 2 2" xfId="157" xr:uid="{00000000-0005-0000-0000-0000E9000000}"/>
    <cellStyle name="Bilješka 2 10 2 2 2 2" xfId="158" xr:uid="{00000000-0005-0000-0000-0000EA000000}"/>
    <cellStyle name="Bilješka 2 10 2 2 3" xfId="159" xr:uid="{00000000-0005-0000-0000-0000EB000000}"/>
    <cellStyle name="Bilješka 2 10 2 3" xfId="160" xr:uid="{00000000-0005-0000-0000-0000EC000000}"/>
    <cellStyle name="Bilješka 2 10 2 3 2" xfId="161" xr:uid="{00000000-0005-0000-0000-0000ED000000}"/>
    <cellStyle name="Bilješka 2 10 2 4" xfId="162" xr:uid="{00000000-0005-0000-0000-0000EE000000}"/>
    <cellStyle name="Bilješka 2 10 2 5" xfId="46955" xr:uid="{00000000-0005-0000-0000-0000EF000000}"/>
    <cellStyle name="Bilješka 2 10 3" xfId="163" xr:uid="{00000000-0005-0000-0000-0000F0000000}"/>
    <cellStyle name="Bilješka 2 10 3 2" xfId="164" xr:uid="{00000000-0005-0000-0000-0000F1000000}"/>
    <cellStyle name="Bilješka 2 10 3 2 2" xfId="165" xr:uid="{00000000-0005-0000-0000-0000F2000000}"/>
    <cellStyle name="Bilješka 2 10 3 2 2 2" xfId="166" xr:uid="{00000000-0005-0000-0000-0000F3000000}"/>
    <cellStyle name="Bilješka 2 10 3 2 3" xfId="167" xr:uid="{00000000-0005-0000-0000-0000F4000000}"/>
    <cellStyle name="Bilješka 2 10 3 3" xfId="168" xr:uid="{00000000-0005-0000-0000-0000F5000000}"/>
    <cellStyle name="Bilješka 2 10 3 3 2" xfId="169" xr:uid="{00000000-0005-0000-0000-0000F6000000}"/>
    <cellStyle name="Bilješka 2 10 3 4" xfId="170" xr:uid="{00000000-0005-0000-0000-0000F7000000}"/>
    <cellStyle name="Bilješka 2 10 3 5" xfId="47542" xr:uid="{00000000-0005-0000-0000-0000F8000000}"/>
    <cellStyle name="Bilješka 2 10 4" xfId="171" xr:uid="{00000000-0005-0000-0000-0000F9000000}"/>
    <cellStyle name="Bilješka 2 10 4 2" xfId="172" xr:uid="{00000000-0005-0000-0000-0000FA000000}"/>
    <cellStyle name="Bilješka 2 10 4 2 2" xfId="173" xr:uid="{00000000-0005-0000-0000-0000FB000000}"/>
    <cellStyle name="Bilješka 2 10 4 2 2 2" xfId="174" xr:uid="{00000000-0005-0000-0000-0000FC000000}"/>
    <cellStyle name="Bilješka 2 10 4 2 3" xfId="175" xr:uid="{00000000-0005-0000-0000-0000FD000000}"/>
    <cellStyle name="Bilješka 2 10 4 3" xfId="176" xr:uid="{00000000-0005-0000-0000-0000FE000000}"/>
    <cellStyle name="Bilješka 2 10 4 3 2" xfId="177" xr:uid="{00000000-0005-0000-0000-0000FF000000}"/>
    <cellStyle name="Bilješka 2 10 4 4" xfId="178" xr:uid="{00000000-0005-0000-0000-000000010000}"/>
    <cellStyle name="Bilješka 2 10 4 5" xfId="47409" xr:uid="{00000000-0005-0000-0000-000001010000}"/>
    <cellStyle name="Bilješka 2 10 5" xfId="179" xr:uid="{00000000-0005-0000-0000-000002010000}"/>
    <cellStyle name="Bilješka 2 10 5 2" xfId="180" xr:uid="{00000000-0005-0000-0000-000003010000}"/>
    <cellStyle name="Bilješka 2 10 5 2 2" xfId="181" xr:uid="{00000000-0005-0000-0000-000004010000}"/>
    <cellStyle name="Bilješka 2 10 5 2 2 2" xfId="182" xr:uid="{00000000-0005-0000-0000-000005010000}"/>
    <cellStyle name="Bilješka 2 10 5 2 3" xfId="183" xr:uid="{00000000-0005-0000-0000-000006010000}"/>
    <cellStyle name="Bilješka 2 10 5 3" xfId="184" xr:uid="{00000000-0005-0000-0000-000007010000}"/>
    <cellStyle name="Bilješka 2 10 5 3 2" xfId="185" xr:uid="{00000000-0005-0000-0000-000008010000}"/>
    <cellStyle name="Bilješka 2 10 5 4" xfId="186" xr:uid="{00000000-0005-0000-0000-000009010000}"/>
    <cellStyle name="Bilješka 2 10 5 5" xfId="47395" xr:uid="{00000000-0005-0000-0000-00000A010000}"/>
    <cellStyle name="Bilješka 2 10 6" xfId="187" xr:uid="{00000000-0005-0000-0000-00000B010000}"/>
    <cellStyle name="Bilješka 2 10 6 2" xfId="188" xr:uid="{00000000-0005-0000-0000-00000C010000}"/>
    <cellStyle name="Bilješka 2 10 6 2 2" xfId="189" xr:uid="{00000000-0005-0000-0000-00000D010000}"/>
    <cellStyle name="Bilješka 2 10 6 2 2 2" xfId="190" xr:uid="{00000000-0005-0000-0000-00000E010000}"/>
    <cellStyle name="Bilješka 2 10 6 2 3" xfId="191" xr:uid="{00000000-0005-0000-0000-00000F010000}"/>
    <cellStyle name="Bilješka 2 10 6 3" xfId="192" xr:uid="{00000000-0005-0000-0000-000010010000}"/>
    <cellStyle name="Bilješka 2 10 6 3 2" xfId="193" xr:uid="{00000000-0005-0000-0000-000011010000}"/>
    <cellStyle name="Bilješka 2 10 6 4" xfId="194" xr:uid="{00000000-0005-0000-0000-000012010000}"/>
    <cellStyle name="Bilješka 2 10 6 5" xfId="47513" xr:uid="{00000000-0005-0000-0000-000013010000}"/>
    <cellStyle name="Bilješka 2 10 7" xfId="195" xr:uid="{00000000-0005-0000-0000-000014010000}"/>
    <cellStyle name="Bilješka 2 10 7 2" xfId="196" xr:uid="{00000000-0005-0000-0000-000015010000}"/>
    <cellStyle name="Bilješka 2 10 7 2 2" xfId="197" xr:uid="{00000000-0005-0000-0000-000016010000}"/>
    <cellStyle name="Bilješka 2 10 7 2 2 2" xfId="198" xr:uid="{00000000-0005-0000-0000-000017010000}"/>
    <cellStyle name="Bilješka 2 10 7 2 3" xfId="199" xr:uid="{00000000-0005-0000-0000-000018010000}"/>
    <cellStyle name="Bilješka 2 10 7 3" xfId="200" xr:uid="{00000000-0005-0000-0000-000019010000}"/>
    <cellStyle name="Bilješka 2 10 7 3 2" xfId="201" xr:uid="{00000000-0005-0000-0000-00001A010000}"/>
    <cellStyle name="Bilješka 2 10 7 4" xfId="202" xr:uid="{00000000-0005-0000-0000-00001B010000}"/>
    <cellStyle name="Bilješka 2 10 7 5" xfId="47953" xr:uid="{00000000-0005-0000-0000-00001C010000}"/>
    <cellStyle name="Bilješka 2 10 8" xfId="203" xr:uid="{00000000-0005-0000-0000-00001D010000}"/>
    <cellStyle name="Bilješka 2 10 8 2" xfId="204" xr:uid="{00000000-0005-0000-0000-00001E010000}"/>
    <cellStyle name="Bilješka 2 10 8 2 2" xfId="205" xr:uid="{00000000-0005-0000-0000-00001F010000}"/>
    <cellStyle name="Bilješka 2 10 8 2 2 2" xfId="206" xr:uid="{00000000-0005-0000-0000-000020010000}"/>
    <cellStyle name="Bilješka 2 10 8 2 3" xfId="207" xr:uid="{00000000-0005-0000-0000-000021010000}"/>
    <cellStyle name="Bilješka 2 10 8 3" xfId="208" xr:uid="{00000000-0005-0000-0000-000022010000}"/>
    <cellStyle name="Bilješka 2 10 8 3 2" xfId="209" xr:uid="{00000000-0005-0000-0000-000023010000}"/>
    <cellStyle name="Bilješka 2 10 8 4" xfId="210" xr:uid="{00000000-0005-0000-0000-000024010000}"/>
    <cellStyle name="Bilješka 2 10 8 5" xfId="48604" xr:uid="{00000000-0005-0000-0000-000025010000}"/>
    <cellStyle name="Bilješka 2 10 9" xfId="211" xr:uid="{00000000-0005-0000-0000-000026010000}"/>
    <cellStyle name="Bilješka 2 10 9 2" xfId="212" xr:uid="{00000000-0005-0000-0000-000027010000}"/>
    <cellStyle name="Bilješka 2 10 9 2 2" xfId="213" xr:uid="{00000000-0005-0000-0000-000028010000}"/>
    <cellStyle name="Bilješka 2 10 9 2 2 2" xfId="214" xr:uid="{00000000-0005-0000-0000-000029010000}"/>
    <cellStyle name="Bilješka 2 10 9 2 3" xfId="215" xr:uid="{00000000-0005-0000-0000-00002A010000}"/>
    <cellStyle name="Bilješka 2 10 9 3" xfId="216" xr:uid="{00000000-0005-0000-0000-00002B010000}"/>
    <cellStyle name="Bilješka 2 10 9 3 2" xfId="217" xr:uid="{00000000-0005-0000-0000-00002C010000}"/>
    <cellStyle name="Bilješka 2 10 9 4" xfId="218" xr:uid="{00000000-0005-0000-0000-00002D010000}"/>
    <cellStyle name="Bilješka 2 10 9 5" xfId="49787" xr:uid="{00000000-0005-0000-0000-00002E010000}"/>
    <cellStyle name="Bilješka 2 11" xfId="219" xr:uid="{00000000-0005-0000-0000-00002F010000}"/>
    <cellStyle name="Bilješka 2 11 10" xfId="220" xr:uid="{00000000-0005-0000-0000-000030010000}"/>
    <cellStyle name="Bilješka 2 11 10 2" xfId="221" xr:uid="{00000000-0005-0000-0000-000031010000}"/>
    <cellStyle name="Bilješka 2 11 10 2 2" xfId="222" xr:uid="{00000000-0005-0000-0000-000032010000}"/>
    <cellStyle name="Bilješka 2 11 10 2 2 2" xfId="223" xr:uid="{00000000-0005-0000-0000-000033010000}"/>
    <cellStyle name="Bilješka 2 11 10 2 3" xfId="224" xr:uid="{00000000-0005-0000-0000-000034010000}"/>
    <cellStyle name="Bilješka 2 11 10 3" xfId="225" xr:uid="{00000000-0005-0000-0000-000035010000}"/>
    <cellStyle name="Bilješka 2 11 10 3 2" xfId="226" xr:uid="{00000000-0005-0000-0000-000036010000}"/>
    <cellStyle name="Bilješka 2 11 10 4" xfId="227" xr:uid="{00000000-0005-0000-0000-000037010000}"/>
    <cellStyle name="Bilješka 2 11 10 5" xfId="49771" xr:uid="{00000000-0005-0000-0000-000038010000}"/>
    <cellStyle name="Bilješka 2 11 11" xfId="228" xr:uid="{00000000-0005-0000-0000-000039010000}"/>
    <cellStyle name="Bilješka 2 11 11 2" xfId="229" xr:uid="{00000000-0005-0000-0000-00003A010000}"/>
    <cellStyle name="Bilješka 2 11 11 2 2" xfId="230" xr:uid="{00000000-0005-0000-0000-00003B010000}"/>
    <cellStyle name="Bilješka 2 11 11 3" xfId="231" xr:uid="{00000000-0005-0000-0000-00003C010000}"/>
    <cellStyle name="Bilješka 2 11 11 4" xfId="50623" xr:uid="{00000000-0005-0000-0000-00003D010000}"/>
    <cellStyle name="Bilješka 2 11 12" xfId="232" xr:uid="{00000000-0005-0000-0000-00003E010000}"/>
    <cellStyle name="Bilješka 2 11 12 2" xfId="233" xr:uid="{00000000-0005-0000-0000-00003F010000}"/>
    <cellStyle name="Bilješka 2 11 13" xfId="234" xr:uid="{00000000-0005-0000-0000-000040010000}"/>
    <cellStyle name="Bilješka 2 11 14" xfId="46748" xr:uid="{00000000-0005-0000-0000-000041010000}"/>
    <cellStyle name="Bilješka 2 11 2" xfId="235" xr:uid="{00000000-0005-0000-0000-000042010000}"/>
    <cellStyle name="Bilješka 2 11 2 2" xfId="236" xr:uid="{00000000-0005-0000-0000-000043010000}"/>
    <cellStyle name="Bilješka 2 11 2 2 2" xfId="237" xr:uid="{00000000-0005-0000-0000-000044010000}"/>
    <cellStyle name="Bilješka 2 11 2 2 2 2" xfId="238" xr:uid="{00000000-0005-0000-0000-000045010000}"/>
    <cellStyle name="Bilješka 2 11 2 2 3" xfId="239" xr:uid="{00000000-0005-0000-0000-000046010000}"/>
    <cellStyle name="Bilješka 2 11 2 3" xfId="240" xr:uid="{00000000-0005-0000-0000-000047010000}"/>
    <cellStyle name="Bilješka 2 11 2 3 2" xfId="241" xr:uid="{00000000-0005-0000-0000-000048010000}"/>
    <cellStyle name="Bilješka 2 11 2 4" xfId="242" xr:uid="{00000000-0005-0000-0000-000049010000}"/>
    <cellStyle name="Bilješka 2 11 2 5" xfId="46956" xr:uid="{00000000-0005-0000-0000-00004A010000}"/>
    <cellStyle name="Bilješka 2 11 3" xfId="243" xr:uid="{00000000-0005-0000-0000-00004B010000}"/>
    <cellStyle name="Bilješka 2 11 3 2" xfId="244" xr:uid="{00000000-0005-0000-0000-00004C010000}"/>
    <cellStyle name="Bilješka 2 11 3 2 2" xfId="245" xr:uid="{00000000-0005-0000-0000-00004D010000}"/>
    <cellStyle name="Bilješka 2 11 3 2 2 2" xfId="246" xr:uid="{00000000-0005-0000-0000-00004E010000}"/>
    <cellStyle name="Bilješka 2 11 3 2 3" xfId="247" xr:uid="{00000000-0005-0000-0000-00004F010000}"/>
    <cellStyle name="Bilješka 2 11 3 3" xfId="248" xr:uid="{00000000-0005-0000-0000-000050010000}"/>
    <cellStyle name="Bilješka 2 11 3 3 2" xfId="249" xr:uid="{00000000-0005-0000-0000-000051010000}"/>
    <cellStyle name="Bilješka 2 11 3 4" xfId="250" xr:uid="{00000000-0005-0000-0000-000052010000}"/>
    <cellStyle name="Bilješka 2 11 3 5" xfId="47543" xr:uid="{00000000-0005-0000-0000-000053010000}"/>
    <cellStyle name="Bilješka 2 11 4" xfId="251" xr:uid="{00000000-0005-0000-0000-000054010000}"/>
    <cellStyle name="Bilješka 2 11 4 2" xfId="252" xr:uid="{00000000-0005-0000-0000-000055010000}"/>
    <cellStyle name="Bilješka 2 11 4 2 2" xfId="253" xr:uid="{00000000-0005-0000-0000-000056010000}"/>
    <cellStyle name="Bilješka 2 11 4 2 2 2" xfId="254" xr:uid="{00000000-0005-0000-0000-000057010000}"/>
    <cellStyle name="Bilješka 2 11 4 2 3" xfId="255" xr:uid="{00000000-0005-0000-0000-000058010000}"/>
    <cellStyle name="Bilješka 2 11 4 3" xfId="256" xr:uid="{00000000-0005-0000-0000-000059010000}"/>
    <cellStyle name="Bilješka 2 11 4 3 2" xfId="257" xr:uid="{00000000-0005-0000-0000-00005A010000}"/>
    <cellStyle name="Bilješka 2 11 4 4" xfId="258" xr:uid="{00000000-0005-0000-0000-00005B010000}"/>
    <cellStyle name="Bilješka 2 11 4 5" xfId="47452" xr:uid="{00000000-0005-0000-0000-00005C010000}"/>
    <cellStyle name="Bilješka 2 11 5" xfId="259" xr:uid="{00000000-0005-0000-0000-00005D010000}"/>
    <cellStyle name="Bilješka 2 11 5 2" xfId="260" xr:uid="{00000000-0005-0000-0000-00005E010000}"/>
    <cellStyle name="Bilješka 2 11 5 2 2" xfId="261" xr:uid="{00000000-0005-0000-0000-00005F010000}"/>
    <cellStyle name="Bilješka 2 11 5 2 2 2" xfId="262" xr:uid="{00000000-0005-0000-0000-000060010000}"/>
    <cellStyle name="Bilješka 2 11 5 2 3" xfId="263" xr:uid="{00000000-0005-0000-0000-000061010000}"/>
    <cellStyle name="Bilješka 2 11 5 3" xfId="264" xr:uid="{00000000-0005-0000-0000-000062010000}"/>
    <cellStyle name="Bilješka 2 11 5 3 2" xfId="265" xr:uid="{00000000-0005-0000-0000-000063010000}"/>
    <cellStyle name="Bilješka 2 11 5 4" xfId="266" xr:uid="{00000000-0005-0000-0000-000064010000}"/>
    <cellStyle name="Bilješka 2 11 5 5" xfId="47466" xr:uid="{00000000-0005-0000-0000-000065010000}"/>
    <cellStyle name="Bilješka 2 11 6" xfId="267" xr:uid="{00000000-0005-0000-0000-000066010000}"/>
    <cellStyle name="Bilješka 2 11 6 2" xfId="268" xr:uid="{00000000-0005-0000-0000-000067010000}"/>
    <cellStyle name="Bilješka 2 11 6 2 2" xfId="269" xr:uid="{00000000-0005-0000-0000-000068010000}"/>
    <cellStyle name="Bilješka 2 11 6 2 2 2" xfId="270" xr:uid="{00000000-0005-0000-0000-000069010000}"/>
    <cellStyle name="Bilješka 2 11 6 2 3" xfId="271" xr:uid="{00000000-0005-0000-0000-00006A010000}"/>
    <cellStyle name="Bilješka 2 11 6 3" xfId="272" xr:uid="{00000000-0005-0000-0000-00006B010000}"/>
    <cellStyle name="Bilješka 2 11 6 3 2" xfId="273" xr:uid="{00000000-0005-0000-0000-00006C010000}"/>
    <cellStyle name="Bilješka 2 11 6 4" xfId="274" xr:uid="{00000000-0005-0000-0000-00006D010000}"/>
    <cellStyle name="Bilješka 2 11 6 5" xfId="47956" xr:uid="{00000000-0005-0000-0000-00006E010000}"/>
    <cellStyle name="Bilješka 2 11 7" xfId="275" xr:uid="{00000000-0005-0000-0000-00006F010000}"/>
    <cellStyle name="Bilješka 2 11 7 2" xfId="276" xr:uid="{00000000-0005-0000-0000-000070010000}"/>
    <cellStyle name="Bilješka 2 11 7 2 2" xfId="277" xr:uid="{00000000-0005-0000-0000-000071010000}"/>
    <cellStyle name="Bilješka 2 11 7 2 2 2" xfId="278" xr:uid="{00000000-0005-0000-0000-000072010000}"/>
    <cellStyle name="Bilješka 2 11 7 2 3" xfId="279" xr:uid="{00000000-0005-0000-0000-000073010000}"/>
    <cellStyle name="Bilješka 2 11 7 3" xfId="280" xr:uid="{00000000-0005-0000-0000-000074010000}"/>
    <cellStyle name="Bilješka 2 11 7 3 2" xfId="281" xr:uid="{00000000-0005-0000-0000-000075010000}"/>
    <cellStyle name="Bilješka 2 11 7 4" xfId="282" xr:uid="{00000000-0005-0000-0000-000076010000}"/>
    <cellStyle name="Bilješka 2 11 7 5" xfId="47625" xr:uid="{00000000-0005-0000-0000-000077010000}"/>
    <cellStyle name="Bilješka 2 11 8" xfId="283" xr:uid="{00000000-0005-0000-0000-000078010000}"/>
    <cellStyle name="Bilješka 2 11 8 2" xfId="284" xr:uid="{00000000-0005-0000-0000-000079010000}"/>
    <cellStyle name="Bilješka 2 11 8 2 2" xfId="285" xr:uid="{00000000-0005-0000-0000-00007A010000}"/>
    <cellStyle name="Bilješka 2 11 8 2 2 2" xfId="286" xr:uid="{00000000-0005-0000-0000-00007B010000}"/>
    <cellStyle name="Bilješka 2 11 8 2 3" xfId="287" xr:uid="{00000000-0005-0000-0000-00007C010000}"/>
    <cellStyle name="Bilješka 2 11 8 3" xfId="288" xr:uid="{00000000-0005-0000-0000-00007D010000}"/>
    <cellStyle name="Bilješka 2 11 8 3 2" xfId="289" xr:uid="{00000000-0005-0000-0000-00007E010000}"/>
    <cellStyle name="Bilješka 2 11 8 4" xfId="290" xr:uid="{00000000-0005-0000-0000-00007F010000}"/>
    <cellStyle name="Bilješka 2 11 8 5" xfId="48940" xr:uid="{00000000-0005-0000-0000-000080010000}"/>
    <cellStyle name="Bilješka 2 11 9" xfId="291" xr:uid="{00000000-0005-0000-0000-000081010000}"/>
    <cellStyle name="Bilješka 2 11 9 2" xfId="292" xr:uid="{00000000-0005-0000-0000-000082010000}"/>
    <cellStyle name="Bilješka 2 11 9 2 2" xfId="293" xr:uid="{00000000-0005-0000-0000-000083010000}"/>
    <cellStyle name="Bilješka 2 11 9 2 2 2" xfId="294" xr:uid="{00000000-0005-0000-0000-000084010000}"/>
    <cellStyle name="Bilješka 2 11 9 2 3" xfId="295" xr:uid="{00000000-0005-0000-0000-000085010000}"/>
    <cellStyle name="Bilješka 2 11 9 3" xfId="296" xr:uid="{00000000-0005-0000-0000-000086010000}"/>
    <cellStyle name="Bilješka 2 11 9 3 2" xfId="297" xr:uid="{00000000-0005-0000-0000-000087010000}"/>
    <cellStyle name="Bilješka 2 11 9 4" xfId="298" xr:uid="{00000000-0005-0000-0000-000088010000}"/>
    <cellStyle name="Bilješka 2 11 9 5" xfId="49788" xr:uid="{00000000-0005-0000-0000-000089010000}"/>
    <cellStyle name="Bilješka 2 12" xfId="299" xr:uid="{00000000-0005-0000-0000-00008A010000}"/>
    <cellStyle name="Bilješka 2 12 10" xfId="300" xr:uid="{00000000-0005-0000-0000-00008B010000}"/>
    <cellStyle name="Bilješka 2 12 10 2" xfId="301" xr:uid="{00000000-0005-0000-0000-00008C010000}"/>
    <cellStyle name="Bilješka 2 12 10 2 2" xfId="302" xr:uid="{00000000-0005-0000-0000-00008D010000}"/>
    <cellStyle name="Bilješka 2 12 10 2 2 2" xfId="303" xr:uid="{00000000-0005-0000-0000-00008E010000}"/>
    <cellStyle name="Bilješka 2 12 10 2 3" xfId="304" xr:uid="{00000000-0005-0000-0000-00008F010000}"/>
    <cellStyle name="Bilješka 2 12 10 3" xfId="305" xr:uid="{00000000-0005-0000-0000-000090010000}"/>
    <cellStyle name="Bilješka 2 12 10 3 2" xfId="306" xr:uid="{00000000-0005-0000-0000-000091010000}"/>
    <cellStyle name="Bilješka 2 12 10 4" xfId="307" xr:uid="{00000000-0005-0000-0000-000092010000}"/>
    <cellStyle name="Bilješka 2 12 10 5" xfId="49753" xr:uid="{00000000-0005-0000-0000-000093010000}"/>
    <cellStyle name="Bilješka 2 12 11" xfId="308" xr:uid="{00000000-0005-0000-0000-000094010000}"/>
    <cellStyle name="Bilješka 2 12 11 2" xfId="309" xr:uid="{00000000-0005-0000-0000-000095010000}"/>
    <cellStyle name="Bilješka 2 12 11 2 2" xfId="310" xr:uid="{00000000-0005-0000-0000-000096010000}"/>
    <cellStyle name="Bilješka 2 12 11 3" xfId="311" xr:uid="{00000000-0005-0000-0000-000097010000}"/>
    <cellStyle name="Bilješka 2 12 11 4" xfId="50624" xr:uid="{00000000-0005-0000-0000-000098010000}"/>
    <cellStyle name="Bilješka 2 12 12" xfId="312" xr:uid="{00000000-0005-0000-0000-000099010000}"/>
    <cellStyle name="Bilješka 2 12 12 2" xfId="313" xr:uid="{00000000-0005-0000-0000-00009A010000}"/>
    <cellStyle name="Bilješka 2 12 13" xfId="314" xr:uid="{00000000-0005-0000-0000-00009B010000}"/>
    <cellStyle name="Bilješka 2 12 14" xfId="46536" xr:uid="{00000000-0005-0000-0000-00009C010000}"/>
    <cellStyle name="Bilješka 2 12 2" xfId="315" xr:uid="{00000000-0005-0000-0000-00009D010000}"/>
    <cellStyle name="Bilješka 2 12 2 2" xfId="316" xr:uid="{00000000-0005-0000-0000-00009E010000}"/>
    <cellStyle name="Bilješka 2 12 2 2 2" xfId="317" xr:uid="{00000000-0005-0000-0000-00009F010000}"/>
    <cellStyle name="Bilješka 2 12 2 2 2 2" xfId="318" xr:uid="{00000000-0005-0000-0000-0000A0010000}"/>
    <cellStyle name="Bilješka 2 12 2 2 3" xfId="319" xr:uid="{00000000-0005-0000-0000-0000A1010000}"/>
    <cellStyle name="Bilješka 2 12 2 3" xfId="320" xr:uid="{00000000-0005-0000-0000-0000A2010000}"/>
    <cellStyle name="Bilješka 2 12 2 3 2" xfId="321" xr:uid="{00000000-0005-0000-0000-0000A3010000}"/>
    <cellStyle name="Bilješka 2 12 2 4" xfId="322" xr:uid="{00000000-0005-0000-0000-0000A4010000}"/>
    <cellStyle name="Bilješka 2 12 2 5" xfId="46957" xr:uid="{00000000-0005-0000-0000-0000A5010000}"/>
    <cellStyle name="Bilješka 2 12 3" xfId="323" xr:uid="{00000000-0005-0000-0000-0000A6010000}"/>
    <cellStyle name="Bilješka 2 12 3 2" xfId="324" xr:uid="{00000000-0005-0000-0000-0000A7010000}"/>
    <cellStyle name="Bilješka 2 12 3 2 2" xfId="325" xr:uid="{00000000-0005-0000-0000-0000A8010000}"/>
    <cellStyle name="Bilješka 2 12 3 2 2 2" xfId="326" xr:uid="{00000000-0005-0000-0000-0000A9010000}"/>
    <cellStyle name="Bilješka 2 12 3 2 3" xfId="327" xr:uid="{00000000-0005-0000-0000-0000AA010000}"/>
    <cellStyle name="Bilješka 2 12 3 3" xfId="328" xr:uid="{00000000-0005-0000-0000-0000AB010000}"/>
    <cellStyle name="Bilješka 2 12 3 3 2" xfId="329" xr:uid="{00000000-0005-0000-0000-0000AC010000}"/>
    <cellStyle name="Bilješka 2 12 3 4" xfId="330" xr:uid="{00000000-0005-0000-0000-0000AD010000}"/>
    <cellStyle name="Bilješka 2 12 3 5" xfId="47544" xr:uid="{00000000-0005-0000-0000-0000AE010000}"/>
    <cellStyle name="Bilješka 2 12 4" xfId="331" xr:uid="{00000000-0005-0000-0000-0000AF010000}"/>
    <cellStyle name="Bilješka 2 12 4 2" xfId="332" xr:uid="{00000000-0005-0000-0000-0000B0010000}"/>
    <cellStyle name="Bilješka 2 12 4 2 2" xfId="333" xr:uid="{00000000-0005-0000-0000-0000B1010000}"/>
    <cellStyle name="Bilješka 2 12 4 2 2 2" xfId="334" xr:uid="{00000000-0005-0000-0000-0000B2010000}"/>
    <cellStyle name="Bilješka 2 12 4 2 3" xfId="335" xr:uid="{00000000-0005-0000-0000-0000B3010000}"/>
    <cellStyle name="Bilješka 2 12 4 3" xfId="336" xr:uid="{00000000-0005-0000-0000-0000B4010000}"/>
    <cellStyle name="Bilješka 2 12 4 3 2" xfId="337" xr:uid="{00000000-0005-0000-0000-0000B5010000}"/>
    <cellStyle name="Bilješka 2 12 4 4" xfId="338" xr:uid="{00000000-0005-0000-0000-0000B6010000}"/>
    <cellStyle name="Bilješka 2 12 4 5" xfId="47501" xr:uid="{00000000-0005-0000-0000-0000B7010000}"/>
    <cellStyle name="Bilješka 2 12 5" xfId="339" xr:uid="{00000000-0005-0000-0000-0000B8010000}"/>
    <cellStyle name="Bilješka 2 12 5 2" xfId="340" xr:uid="{00000000-0005-0000-0000-0000B9010000}"/>
    <cellStyle name="Bilješka 2 12 5 2 2" xfId="341" xr:uid="{00000000-0005-0000-0000-0000BA010000}"/>
    <cellStyle name="Bilješka 2 12 5 2 2 2" xfId="342" xr:uid="{00000000-0005-0000-0000-0000BB010000}"/>
    <cellStyle name="Bilješka 2 12 5 2 3" xfId="343" xr:uid="{00000000-0005-0000-0000-0000BC010000}"/>
    <cellStyle name="Bilješka 2 12 5 3" xfId="344" xr:uid="{00000000-0005-0000-0000-0000BD010000}"/>
    <cellStyle name="Bilješka 2 12 5 3 2" xfId="345" xr:uid="{00000000-0005-0000-0000-0000BE010000}"/>
    <cellStyle name="Bilješka 2 12 5 4" xfId="346" xr:uid="{00000000-0005-0000-0000-0000BF010000}"/>
    <cellStyle name="Bilješka 2 12 5 5" xfId="47374" xr:uid="{00000000-0005-0000-0000-0000C0010000}"/>
    <cellStyle name="Bilješka 2 12 6" xfId="347" xr:uid="{00000000-0005-0000-0000-0000C1010000}"/>
    <cellStyle name="Bilješka 2 12 6 2" xfId="348" xr:uid="{00000000-0005-0000-0000-0000C2010000}"/>
    <cellStyle name="Bilješka 2 12 6 2 2" xfId="349" xr:uid="{00000000-0005-0000-0000-0000C3010000}"/>
    <cellStyle name="Bilješka 2 12 6 2 2 2" xfId="350" xr:uid="{00000000-0005-0000-0000-0000C4010000}"/>
    <cellStyle name="Bilješka 2 12 6 2 3" xfId="351" xr:uid="{00000000-0005-0000-0000-0000C5010000}"/>
    <cellStyle name="Bilješka 2 12 6 3" xfId="352" xr:uid="{00000000-0005-0000-0000-0000C6010000}"/>
    <cellStyle name="Bilješka 2 12 6 3 2" xfId="353" xr:uid="{00000000-0005-0000-0000-0000C7010000}"/>
    <cellStyle name="Bilješka 2 12 6 4" xfId="354" xr:uid="{00000000-0005-0000-0000-0000C8010000}"/>
    <cellStyle name="Bilješka 2 12 6 5" xfId="47401" xr:uid="{00000000-0005-0000-0000-0000C9010000}"/>
    <cellStyle name="Bilješka 2 12 7" xfId="355" xr:uid="{00000000-0005-0000-0000-0000CA010000}"/>
    <cellStyle name="Bilješka 2 12 7 2" xfId="356" xr:uid="{00000000-0005-0000-0000-0000CB010000}"/>
    <cellStyle name="Bilješka 2 12 7 2 2" xfId="357" xr:uid="{00000000-0005-0000-0000-0000CC010000}"/>
    <cellStyle name="Bilješka 2 12 7 2 2 2" xfId="358" xr:uid="{00000000-0005-0000-0000-0000CD010000}"/>
    <cellStyle name="Bilješka 2 12 7 2 3" xfId="359" xr:uid="{00000000-0005-0000-0000-0000CE010000}"/>
    <cellStyle name="Bilješka 2 12 7 3" xfId="360" xr:uid="{00000000-0005-0000-0000-0000CF010000}"/>
    <cellStyle name="Bilješka 2 12 7 3 2" xfId="361" xr:uid="{00000000-0005-0000-0000-0000D0010000}"/>
    <cellStyle name="Bilješka 2 12 7 4" xfId="362" xr:uid="{00000000-0005-0000-0000-0000D1010000}"/>
    <cellStyle name="Bilješka 2 12 7 5" xfId="47417" xr:uid="{00000000-0005-0000-0000-0000D2010000}"/>
    <cellStyle name="Bilješka 2 12 8" xfId="363" xr:uid="{00000000-0005-0000-0000-0000D3010000}"/>
    <cellStyle name="Bilješka 2 12 8 2" xfId="364" xr:uid="{00000000-0005-0000-0000-0000D4010000}"/>
    <cellStyle name="Bilješka 2 12 8 2 2" xfId="365" xr:uid="{00000000-0005-0000-0000-0000D5010000}"/>
    <cellStyle name="Bilješka 2 12 8 2 2 2" xfId="366" xr:uid="{00000000-0005-0000-0000-0000D6010000}"/>
    <cellStyle name="Bilješka 2 12 8 2 3" xfId="367" xr:uid="{00000000-0005-0000-0000-0000D7010000}"/>
    <cellStyle name="Bilješka 2 12 8 3" xfId="368" xr:uid="{00000000-0005-0000-0000-0000D8010000}"/>
    <cellStyle name="Bilješka 2 12 8 3 2" xfId="369" xr:uid="{00000000-0005-0000-0000-0000D9010000}"/>
    <cellStyle name="Bilješka 2 12 8 4" xfId="370" xr:uid="{00000000-0005-0000-0000-0000DA010000}"/>
    <cellStyle name="Bilješka 2 12 8 5" xfId="47508" xr:uid="{00000000-0005-0000-0000-0000DB010000}"/>
    <cellStyle name="Bilješka 2 12 9" xfId="371" xr:uid="{00000000-0005-0000-0000-0000DC010000}"/>
    <cellStyle name="Bilješka 2 12 9 2" xfId="372" xr:uid="{00000000-0005-0000-0000-0000DD010000}"/>
    <cellStyle name="Bilješka 2 12 9 2 2" xfId="373" xr:uid="{00000000-0005-0000-0000-0000DE010000}"/>
    <cellStyle name="Bilješka 2 12 9 2 2 2" xfId="374" xr:uid="{00000000-0005-0000-0000-0000DF010000}"/>
    <cellStyle name="Bilješka 2 12 9 2 3" xfId="375" xr:uid="{00000000-0005-0000-0000-0000E0010000}"/>
    <cellStyle name="Bilješka 2 12 9 3" xfId="376" xr:uid="{00000000-0005-0000-0000-0000E1010000}"/>
    <cellStyle name="Bilješka 2 12 9 3 2" xfId="377" xr:uid="{00000000-0005-0000-0000-0000E2010000}"/>
    <cellStyle name="Bilješka 2 12 9 4" xfId="378" xr:uid="{00000000-0005-0000-0000-0000E3010000}"/>
    <cellStyle name="Bilješka 2 12 9 5" xfId="49789" xr:uid="{00000000-0005-0000-0000-0000E4010000}"/>
    <cellStyle name="Bilješka 2 13" xfId="379" xr:uid="{00000000-0005-0000-0000-0000E5010000}"/>
    <cellStyle name="Bilješka 2 13 10" xfId="380" xr:uid="{00000000-0005-0000-0000-0000E6010000}"/>
    <cellStyle name="Bilješka 2 13 10 2" xfId="381" xr:uid="{00000000-0005-0000-0000-0000E7010000}"/>
    <cellStyle name="Bilješka 2 13 10 2 2" xfId="382" xr:uid="{00000000-0005-0000-0000-0000E8010000}"/>
    <cellStyle name="Bilješka 2 13 10 2 2 2" xfId="383" xr:uid="{00000000-0005-0000-0000-0000E9010000}"/>
    <cellStyle name="Bilješka 2 13 10 2 3" xfId="384" xr:uid="{00000000-0005-0000-0000-0000EA010000}"/>
    <cellStyle name="Bilješka 2 13 10 3" xfId="385" xr:uid="{00000000-0005-0000-0000-0000EB010000}"/>
    <cellStyle name="Bilješka 2 13 10 3 2" xfId="386" xr:uid="{00000000-0005-0000-0000-0000EC010000}"/>
    <cellStyle name="Bilješka 2 13 10 4" xfId="387" xr:uid="{00000000-0005-0000-0000-0000ED010000}"/>
    <cellStyle name="Bilješka 2 13 10 5" xfId="50198" xr:uid="{00000000-0005-0000-0000-0000EE010000}"/>
    <cellStyle name="Bilješka 2 13 11" xfId="388" xr:uid="{00000000-0005-0000-0000-0000EF010000}"/>
    <cellStyle name="Bilješka 2 13 11 2" xfId="389" xr:uid="{00000000-0005-0000-0000-0000F0010000}"/>
    <cellStyle name="Bilješka 2 13 11 2 2" xfId="390" xr:uid="{00000000-0005-0000-0000-0000F1010000}"/>
    <cellStyle name="Bilješka 2 13 11 3" xfId="391" xr:uid="{00000000-0005-0000-0000-0000F2010000}"/>
    <cellStyle name="Bilješka 2 13 11 4" xfId="50625" xr:uid="{00000000-0005-0000-0000-0000F3010000}"/>
    <cellStyle name="Bilješka 2 13 12" xfId="392" xr:uid="{00000000-0005-0000-0000-0000F4010000}"/>
    <cellStyle name="Bilješka 2 13 12 2" xfId="393" xr:uid="{00000000-0005-0000-0000-0000F5010000}"/>
    <cellStyle name="Bilješka 2 13 13" xfId="394" xr:uid="{00000000-0005-0000-0000-0000F6010000}"/>
    <cellStyle name="Bilješka 2 13 14" xfId="46526" xr:uid="{00000000-0005-0000-0000-0000F7010000}"/>
    <cellStyle name="Bilješka 2 13 2" xfId="395" xr:uid="{00000000-0005-0000-0000-0000F8010000}"/>
    <cellStyle name="Bilješka 2 13 2 2" xfId="396" xr:uid="{00000000-0005-0000-0000-0000F9010000}"/>
    <cellStyle name="Bilješka 2 13 2 2 2" xfId="397" xr:uid="{00000000-0005-0000-0000-0000FA010000}"/>
    <cellStyle name="Bilješka 2 13 2 2 2 2" xfId="398" xr:uid="{00000000-0005-0000-0000-0000FB010000}"/>
    <cellStyle name="Bilješka 2 13 2 2 3" xfId="399" xr:uid="{00000000-0005-0000-0000-0000FC010000}"/>
    <cellStyle name="Bilješka 2 13 2 3" xfId="400" xr:uid="{00000000-0005-0000-0000-0000FD010000}"/>
    <cellStyle name="Bilješka 2 13 2 3 2" xfId="401" xr:uid="{00000000-0005-0000-0000-0000FE010000}"/>
    <cellStyle name="Bilješka 2 13 2 4" xfId="402" xr:uid="{00000000-0005-0000-0000-0000FF010000}"/>
    <cellStyle name="Bilješka 2 13 2 5" xfId="46958" xr:uid="{00000000-0005-0000-0000-000000020000}"/>
    <cellStyle name="Bilješka 2 13 3" xfId="403" xr:uid="{00000000-0005-0000-0000-000001020000}"/>
    <cellStyle name="Bilješka 2 13 3 2" xfId="404" xr:uid="{00000000-0005-0000-0000-000002020000}"/>
    <cellStyle name="Bilješka 2 13 3 2 2" xfId="405" xr:uid="{00000000-0005-0000-0000-000003020000}"/>
    <cellStyle name="Bilješka 2 13 3 2 2 2" xfId="406" xr:uid="{00000000-0005-0000-0000-000004020000}"/>
    <cellStyle name="Bilješka 2 13 3 2 3" xfId="407" xr:uid="{00000000-0005-0000-0000-000005020000}"/>
    <cellStyle name="Bilješka 2 13 3 3" xfId="408" xr:uid="{00000000-0005-0000-0000-000006020000}"/>
    <cellStyle name="Bilješka 2 13 3 3 2" xfId="409" xr:uid="{00000000-0005-0000-0000-000007020000}"/>
    <cellStyle name="Bilješka 2 13 3 4" xfId="410" xr:uid="{00000000-0005-0000-0000-000008020000}"/>
    <cellStyle name="Bilješka 2 13 3 5" xfId="47545" xr:uid="{00000000-0005-0000-0000-000009020000}"/>
    <cellStyle name="Bilješka 2 13 4" xfId="411" xr:uid="{00000000-0005-0000-0000-00000A020000}"/>
    <cellStyle name="Bilješka 2 13 4 2" xfId="412" xr:uid="{00000000-0005-0000-0000-00000B020000}"/>
    <cellStyle name="Bilješka 2 13 4 2 2" xfId="413" xr:uid="{00000000-0005-0000-0000-00000C020000}"/>
    <cellStyle name="Bilješka 2 13 4 2 2 2" xfId="414" xr:uid="{00000000-0005-0000-0000-00000D020000}"/>
    <cellStyle name="Bilješka 2 13 4 2 3" xfId="415" xr:uid="{00000000-0005-0000-0000-00000E020000}"/>
    <cellStyle name="Bilješka 2 13 4 3" xfId="416" xr:uid="{00000000-0005-0000-0000-00000F020000}"/>
    <cellStyle name="Bilješka 2 13 4 3 2" xfId="417" xr:uid="{00000000-0005-0000-0000-000010020000}"/>
    <cellStyle name="Bilješka 2 13 4 4" xfId="418" xr:uid="{00000000-0005-0000-0000-000011020000}"/>
    <cellStyle name="Bilješka 2 13 4 5" xfId="47408" xr:uid="{00000000-0005-0000-0000-000012020000}"/>
    <cellStyle name="Bilješka 2 13 5" xfId="419" xr:uid="{00000000-0005-0000-0000-000013020000}"/>
    <cellStyle name="Bilješka 2 13 5 2" xfId="420" xr:uid="{00000000-0005-0000-0000-000014020000}"/>
    <cellStyle name="Bilješka 2 13 5 2 2" xfId="421" xr:uid="{00000000-0005-0000-0000-000015020000}"/>
    <cellStyle name="Bilješka 2 13 5 2 2 2" xfId="422" xr:uid="{00000000-0005-0000-0000-000016020000}"/>
    <cellStyle name="Bilješka 2 13 5 2 3" xfId="423" xr:uid="{00000000-0005-0000-0000-000017020000}"/>
    <cellStyle name="Bilješka 2 13 5 3" xfId="424" xr:uid="{00000000-0005-0000-0000-000018020000}"/>
    <cellStyle name="Bilješka 2 13 5 3 2" xfId="425" xr:uid="{00000000-0005-0000-0000-000019020000}"/>
    <cellStyle name="Bilješka 2 13 5 4" xfId="426" xr:uid="{00000000-0005-0000-0000-00001A020000}"/>
    <cellStyle name="Bilješka 2 13 5 5" xfId="47438" xr:uid="{00000000-0005-0000-0000-00001B020000}"/>
    <cellStyle name="Bilješka 2 13 6" xfId="427" xr:uid="{00000000-0005-0000-0000-00001C020000}"/>
    <cellStyle name="Bilješka 2 13 6 2" xfId="428" xr:uid="{00000000-0005-0000-0000-00001D020000}"/>
    <cellStyle name="Bilješka 2 13 6 2 2" xfId="429" xr:uid="{00000000-0005-0000-0000-00001E020000}"/>
    <cellStyle name="Bilješka 2 13 6 2 2 2" xfId="430" xr:uid="{00000000-0005-0000-0000-00001F020000}"/>
    <cellStyle name="Bilješka 2 13 6 2 3" xfId="431" xr:uid="{00000000-0005-0000-0000-000020020000}"/>
    <cellStyle name="Bilješka 2 13 6 3" xfId="432" xr:uid="{00000000-0005-0000-0000-000021020000}"/>
    <cellStyle name="Bilješka 2 13 6 3 2" xfId="433" xr:uid="{00000000-0005-0000-0000-000022020000}"/>
    <cellStyle name="Bilješka 2 13 6 4" xfId="434" xr:uid="{00000000-0005-0000-0000-000023020000}"/>
    <cellStyle name="Bilješka 2 13 6 5" xfId="47485" xr:uid="{00000000-0005-0000-0000-000024020000}"/>
    <cellStyle name="Bilješka 2 13 7" xfId="435" xr:uid="{00000000-0005-0000-0000-000025020000}"/>
    <cellStyle name="Bilješka 2 13 7 2" xfId="436" xr:uid="{00000000-0005-0000-0000-000026020000}"/>
    <cellStyle name="Bilješka 2 13 7 2 2" xfId="437" xr:uid="{00000000-0005-0000-0000-000027020000}"/>
    <cellStyle name="Bilješka 2 13 7 2 2 2" xfId="438" xr:uid="{00000000-0005-0000-0000-000028020000}"/>
    <cellStyle name="Bilješka 2 13 7 2 3" xfId="439" xr:uid="{00000000-0005-0000-0000-000029020000}"/>
    <cellStyle name="Bilješka 2 13 7 3" xfId="440" xr:uid="{00000000-0005-0000-0000-00002A020000}"/>
    <cellStyle name="Bilješka 2 13 7 3 2" xfId="441" xr:uid="{00000000-0005-0000-0000-00002B020000}"/>
    <cellStyle name="Bilješka 2 13 7 4" xfId="442" xr:uid="{00000000-0005-0000-0000-00002C020000}"/>
    <cellStyle name="Bilješka 2 13 7 5" xfId="47462" xr:uid="{00000000-0005-0000-0000-00002D020000}"/>
    <cellStyle name="Bilješka 2 13 8" xfId="443" xr:uid="{00000000-0005-0000-0000-00002E020000}"/>
    <cellStyle name="Bilješka 2 13 8 2" xfId="444" xr:uid="{00000000-0005-0000-0000-00002F020000}"/>
    <cellStyle name="Bilješka 2 13 8 2 2" xfId="445" xr:uid="{00000000-0005-0000-0000-000030020000}"/>
    <cellStyle name="Bilješka 2 13 8 2 2 2" xfId="446" xr:uid="{00000000-0005-0000-0000-000031020000}"/>
    <cellStyle name="Bilješka 2 13 8 2 3" xfId="447" xr:uid="{00000000-0005-0000-0000-000032020000}"/>
    <cellStyle name="Bilješka 2 13 8 3" xfId="448" xr:uid="{00000000-0005-0000-0000-000033020000}"/>
    <cellStyle name="Bilješka 2 13 8 3 2" xfId="449" xr:uid="{00000000-0005-0000-0000-000034020000}"/>
    <cellStyle name="Bilješka 2 13 8 4" xfId="450" xr:uid="{00000000-0005-0000-0000-000035020000}"/>
    <cellStyle name="Bilješka 2 13 8 5" xfId="48770" xr:uid="{00000000-0005-0000-0000-000036020000}"/>
    <cellStyle name="Bilješka 2 13 9" xfId="451" xr:uid="{00000000-0005-0000-0000-000037020000}"/>
    <cellStyle name="Bilješka 2 13 9 2" xfId="452" xr:uid="{00000000-0005-0000-0000-000038020000}"/>
    <cellStyle name="Bilješka 2 13 9 2 2" xfId="453" xr:uid="{00000000-0005-0000-0000-000039020000}"/>
    <cellStyle name="Bilješka 2 13 9 2 2 2" xfId="454" xr:uid="{00000000-0005-0000-0000-00003A020000}"/>
    <cellStyle name="Bilješka 2 13 9 2 3" xfId="455" xr:uid="{00000000-0005-0000-0000-00003B020000}"/>
    <cellStyle name="Bilješka 2 13 9 3" xfId="456" xr:uid="{00000000-0005-0000-0000-00003C020000}"/>
    <cellStyle name="Bilješka 2 13 9 3 2" xfId="457" xr:uid="{00000000-0005-0000-0000-00003D020000}"/>
    <cellStyle name="Bilješka 2 13 9 4" xfId="458" xr:uid="{00000000-0005-0000-0000-00003E020000}"/>
    <cellStyle name="Bilješka 2 13 9 5" xfId="49790" xr:uid="{00000000-0005-0000-0000-00003F020000}"/>
    <cellStyle name="Bilješka 2 14" xfId="459" xr:uid="{00000000-0005-0000-0000-000040020000}"/>
    <cellStyle name="Bilješka 2 14 10" xfId="460" xr:uid="{00000000-0005-0000-0000-000041020000}"/>
    <cellStyle name="Bilješka 2 14 10 2" xfId="461" xr:uid="{00000000-0005-0000-0000-000042020000}"/>
    <cellStyle name="Bilješka 2 14 10 2 2" xfId="462" xr:uid="{00000000-0005-0000-0000-000043020000}"/>
    <cellStyle name="Bilješka 2 14 10 2 2 2" xfId="463" xr:uid="{00000000-0005-0000-0000-000044020000}"/>
    <cellStyle name="Bilješka 2 14 10 2 3" xfId="464" xr:uid="{00000000-0005-0000-0000-000045020000}"/>
    <cellStyle name="Bilješka 2 14 10 3" xfId="465" xr:uid="{00000000-0005-0000-0000-000046020000}"/>
    <cellStyle name="Bilješka 2 14 10 3 2" xfId="466" xr:uid="{00000000-0005-0000-0000-000047020000}"/>
    <cellStyle name="Bilješka 2 14 10 4" xfId="467" xr:uid="{00000000-0005-0000-0000-000048020000}"/>
    <cellStyle name="Bilješka 2 14 10 5" xfId="50199" xr:uid="{00000000-0005-0000-0000-000049020000}"/>
    <cellStyle name="Bilješka 2 14 11" xfId="468" xr:uid="{00000000-0005-0000-0000-00004A020000}"/>
    <cellStyle name="Bilješka 2 14 11 2" xfId="469" xr:uid="{00000000-0005-0000-0000-00004B020000}"/>
    <cellStyle name="Bilješka 2 14 11 2 2" xfId="470" xr:uid="{00000000-0005-0000-0000-00004C020000}"/>
    <cellStyle name="Bilješka 2 14 11 3" xfId="471" xr:uid="{00000000-0005-0000-0000-00004D020000}"/>
    <cellStyle name="Bilješka 2 14 11 4" xfId="50626" xr:uid="{00000000-0005-0000-0000-00004E020000}"/>
    <cellStyle name="Bilješka 2 14 12" xfId="472" xr:uid="{00000000-0005-0000-0000-00004F020000}"/>
    <cellStyle name="Bilješka 2 14 12 2" xfId="473" xr:uid="{00000000-0005-0000-0000-000050020000}"/>
    <cellStyle name="Bilješka 2 14 13" xfId="474" xr:uid="{00000000-0005-0000-0000-000051020000}"/>
    <cellStyle name="Bilješka 2 14 14" xfId="46902" xr:uid="{00000000-0005-0000-0000-000052020000}"/>
    <cellStyle name="Bilješka 2 14 2" xfId="475" xr:uid="{00000000-0005-0000-0000-000053020000}"/>
    <cellStyle name="Bilješka 2 14 2 2" xfId="476" xr:uid="{00000000-0005-0000-0000-000054020000}"/>
    <cellStyle name="Bilješka 2 14 2 2 2" xfId="477" xr:uid="{00000000-0005-0000-0000-000055020000}"/>
    <cellStyle name="Bilješka 2 14 2 2 2 2" xfId="478" xr:uid="{00000000-0005-0000-0000-000056020000}"/>
    <cellStyle name="Bilješka 2 14 2 2 3" xfId="479" xr:uid="{00000000-0005-0000-0000-000057020000}"/>
    <cellStyle name="Bilješka 2 14 2 3" xfId="480" xr:uid="{00000000-0005-0000-0000-000058020000}"/>
    <cellStyle name="Bilješka 2 14 2 3 2" xfId="481" xr:uid="{00000000-0005-0000-0000-000059020000}"/>
    <cellStyle name="Bilješka 2 14 2 4" xfId="482" xr:uid="{00000000-0005-0000-0000-00005A020000}"/>
    <cellStyle name="Bilješka 2 14 2 5" xfId="46959" xr:uid="{00000000-0005-0000-0000-00005B020000}"/>
    <cellStyle name="Bilješka 2 14 3" xfId="483" xr:uid="{00000000-0005-0000-0000-00005C020000}"/>
    <cellStyle name="Bilješka 2 14 3 2" xfId="484" xr:uid="{00000000-0005-0000-0000-00005D020000}"/>
    <cellStyle name="Bilješka 2 14 3 2 2" xfId="485" xr:uid="{00000000-0005-0000-0000-00005E020000}"/>
    <cellStyle name="Bilješka 2 14 3 2 2 2" xfId="486" xr:uid="{00000000-0005-0000-0000-00005F020000}"/>
    <cellStyle name="Bilješka 2 14 3 2 3" xfId="487" xr:uid="{00000000-0005-0000-0000-000060020000}"/>
    <cellStyle name="Bilješka 2 14 3 3" xfId="488" xr:uid="{00000000-0005-0000-0000-000061020000}"/>
    <cellStyle name="Bilješka 2 14 3 3 2" xfId="489" xr:uid="{00000000-0005-0000-0000-000062020000}"/>
    <cellStyle name="Bilješka 2 14 3 4" xfId="490" xr:uid="{00000000-0005-0000-0000-000063020000}"/>
    <cellStyle name="Bilješka 2 14 3 5" xfId="47546" xr:uid="{00000000-0005-0000-0000-000064020000}"/>
    <cellStyle name="Bilješka 2 14 4" xfId="491" xr:uid="{00000000-0005-0000-0000-000065020000}"/>
    <cellStyle name="Bilješka 2 14 4 2" xfId="492" xr:uid="{00000000-0005-0000-0000-000066020000}"/>
    <cellStyle name="Bilješka 2 14 4 2 2" xfId="493" xr:uid="{00000000-0005-0000-0000-000067020000}"/>
    <cellStyle name="Bilješka 2 14 4 2 2 2" xfId="494" xr:uid="{00000000-0005-0000-0000-000068020000}"/>
    <cellStyle name="Bilješka 2 14 4 2 3" xfId="495" xr:uid="{00000000-0005-0000-0000-000069020000}"/>
    <cellStyle name="Bilješka 2 14 4 3" xfId="496" xr:uid="{00000000-0005-0000-0000-00006A020000}"/>
    <cellStyle name="Bilješka 2 14 4 3 2" xfId="497" xr:uid="{00000000-0005-0000-0000-00006B020000}"/>
    <cellStyle name="Bilješka 2 14 4 4" xfId="498" xr:uid="{00000000-0005-0000-0000-00006C020000}"/>
    <cellStyle name="Bilješka 2 14 4 5" xfId="47451" xr:uid="{00000000-0005-0000-0000-00006D020000}"/>
    <cellStyle name="Bilješka 2 14 5" xfId="499" xr:uid="{00000000-0005-0000-0000-00006E020000}"/>
    <cellStyle name="Bilješka 2 14 5 2" xfId="500" xr:uid="{00000000-0005-0000-0000-00006F020000}"/>
    <cellStyle name="Bilješka 2 14 5 2 2" xfId="501" xr:uid="{00000000-0005-0000-0000-000070020000}"/>
    <cellStyle name="Bilješka 2 14 5 2 2 2" xfId="502" xr:uid="{00000000-0005-0000-0000-000071020000}"/>
    <cellStyle name="Bilješka 2 14 5 2 3" xfId="503" xr:uid="{00000000-0005-0000-0000-000072020000}"/>
    <cellStyle name="Bilješka 2 14 5 3" xfId="504" xr:uid="{00000000-0005-0000-0000-000073020000}"/>
    <cellStyle name="Bilješka 2 14 5 3 2" xfId="505" xr:uid="{00000000-0005-0000-0000-000074020000}"/>
    <cellStyle name="Bilješka 2 14 5 4" xfId="506" xr:uid="{00000000-0005-0000-0000-000075020000}"/>
    <cellStyle name="Bilješka 2 14 5 5" xfId="47425" xr:uid="{00000000-0005-0000-0000-000076020000}"/>
    <cellStyle name="Bilješka 2 14 6" xfId="507" xr:uid="{00000000-0005-0000-0000-000077020000}"/>
    <cellStyle name="Bilješka 2 14 6 2" xfId="508" xr:uid="{00000000-0005-0000-0000-000078020000}"/>
    <cellStyle name="Bilješka 2 14 6 2 2" xfId="509" xr:uid="{00000000-0005-0000-0000-000079020000}"/>
    <cellStyle name="Bilješka 2 14 6 2 2 2" xfId="510" xr:uid="{00000000-0005-0000-0000-00007A020000}"/>
    <cellStyle name="Bilješka 2 14 6 2 3" xfId="511" xr:uid="{00000000-0005-0000-0000-00007B020000}"/>
    <cellStyle name="Bilješka 2 14 6 3" xfId="512" xr:uid="{00000000-0005-0000-0000-00007C020000}"/>
    <cellStyle name="Bilješka 2 14 6 3 2" xfId="513" xr:uid="{00000000-0005-0000-0000-00007D020000}"/>
    <cellStyle name="Bilješka 2 14 6 4" xfId="514" xr:uid="{00000000-0005-0000-0000-00007E020000}"/>
    <cellStyle name="Bilješka 2 14 6 5" xfId="47957" xr:uid="{00000000-0005-0000-0000-00007F020000}"/>
    <cellStyle name="Bilješka 2 14 7" xfId="515" xr:uid="{00000000-0005-0000-0000-000080020000}"/>
    <cellStyle name="Bilješka 2 14 7 2" xfId="516" xr:uid="{00000000-0005-0000-0000-000081020000}"/>
    <cellStyle name="Bilješka 2 14 7 2 2" xfId="517" xr:uid="{00000000-0005-0000-0000-000082020000}"/>
    <cellStyle name="Bilješka 2 14 7 2 2 2" xfId="518" xr:uid="{00000000-0005-0000-0000-000083020000}"/>
    <cellStyle name="Bilješka 2 14 7 2 3" xfId="519" xr:uid="{00000000-0005-0000-0000-000084020000}"/>
    <cellStyle name="Bilješka 2 14 7 3" xfId="520" xr:uid="{00000000-0005-0000-0000-000085020000}"/>
    <cellStyle name="Bilješka 2 14 7 3 2" xfId="521" xr:uid="{00000000-0005-0000-0000-000086020000}"/>
    <cellStyle name="Bilješka 2 14 7 4" xfId="522" xr:uid="{00000000-0005-0000-0000-000087020000}"/>
    <cellStyle name="Bilješka 2 14 7 5" xfId="47481" xr:uid="{00000000-0005-0000-0000-000088020000}"/>
    <cellStyle name="Bilješka 2 14 8" xfId="523" xr:uid="{00000000-0005-0000-0000-000089020000}"/>
    <cellStyle name="Bilješka 2 14 8 2" xfId="524" xr:uid="{00000000-0005-0000-0000-00008A020000}"/>
    <cellStyle name="Bilješka 2 14 8 2 2" xfId="525" xr:uid="{00000000-0005-0000-0000-00008B020000}"/>
    <cellStyle name="Bilješka 2 14 8 2 2 2" xfId="526" xr:uid="{00000000-0005-0000-0000-00008C020000}"/>
    <cellStyle name="Bilješka 2 14 8 2 3" xfId="527" xr:uid="{00000000-0005-0000-0000-00008D020000}"/>
    <cellStyle name="Bilješka 2 14 8 3" xfId="528" xr:uid="{00000000-0005-0000-0000-00008E020000}"/>
    <cellStyle name="Bilješka 2 14 8 3 2" xfId="529" xr:uid="{00000000-0005-0000-0000-00008F020000}"/>
    <cellStyle name="Bilješka 2 14 8 4" xfId="530" xr:uid="{00000000-0005-0000-0000-000090020000}"/>
    <cellStyle name="Bilješka 2 14 8 5" xfId="48941" xr:uid="{00000000-0005-0000-0000-000091020000}"/>
    <cellStyle name="Bilješka 2 14 9" xfId="531" xr:uid="{00000000-0005-0000-0000-000092020000}"/>
    <cellStyle name="Bilješka 2 14 9 2" xfId="532" xr:uid="{00000000-0005-0000-0000-000093020000}"/>
    <cellStyle name="Bilješka 2 14 9 2 2" xfId="533" xr:uid="{00000000-0005-0000-0000-000094020000}"/>
    <cellStyle name="Bilješka 2 14 9 2 2 2" xfId="534" xr:uid="{00000000-0005-0000-0000-000095020000}"/>
    <cellStyle name="Bilješka 2 14 9 2 3" xfId="535" xr:uid="{00000000-0005-0000-0000-000096020000}"/>
    <cellStyle name="Bilješka 2 14 9 3" xfId="536" xr:uid="{00000000-0005-0000-0000-000097020000}"/>
    <cellStyle name="Bilješka 2 14 9 3 2" xfId="537" xr:uid="{00000000-0005-0000-0000-000098020000}"/>
    <cellStyle name="Bilješka 2 14 9 4" xfId="538" xr:uid="{00000000-0005-0000-0000-000099020000}"/>
    <cellStyle name="Bilješka 2 14 9 5" xfId="49791" xr:uid="{00000000-0005-0000-0000-00009A020000}"/>
    <cellStyle name="Bilješka 2 15" xfId="539" xr:uid="{00000000-0005-0000-0000-00009B020000}"/>
    <cellStyle name="Bilješka 2 15 2" xfId="540" xr:uid="{00000000-0005-0000-0000-00009C020000}"/>
    <cellStyle name="Bilješka 2 15 2 2" xfId="541" xr:uid="{00000000-0005-0000-0000-00009D020000}"/>
    <cellStyle name="Bilješka 2 15 2 2 2" xfId="542" xr:uid="{00000000-0005-0000-0000-00009E020000}"/>
    <cellStyle name="Bilješka 2 15 2 3" xfId="543" xr:uid="{00000000-0005-0000-0000-00009F020000}"/>
    <cellStyle name="Bilješka 2 15 3" xfId="544" xr:uid="{00000000-0005-0000-0000-0000A0020000}"/>
    <cellStyle name="Bilješka 2 15 3 2" xfId="545" xr:uid="{00000000-0005-0000-0000-0000A1020000}"/>
    <cellStyle name="Bilješka 2 15 4" xfId="546" xr:uid="{00000000-0005-0000-0000-0000A2020000}"/>
    <cellStyle name="Bilješka 2 15 5" xfId="46925" xr:uid="{00000000-0005-0000-0000-0000A3020000}"/>
    <cellStyle name="Bilješka 2 16" xfId="547" xr:uid="{00000000-0005-0000-0000-0000A4020000}"/>
    <cellStyle name="Bilješka 2 16 2" xfId="548" xr:uid="{00000000-0005-0000-0000-0000A5020000}"/>
    <cellStyle name="Bilješka 2 17" xfId="549" xr:uid="{00000000-0005-0000-0000-0000A6020000}"/>
    <cellStyle name="Bilješka 2 18" xfId="46368" xr:uid="{00000000-0005-0000-0000-0000A7020000}"/>
    <cellStyle name="Bilješka 2 2" xfId="550" xr:uid="{00000000-0005-0000-0000-0000A8020000}"/>
    <cellStyle name="Bilješka 2 2 10" xfId="551" xr:uid="{00000000-0005-0000-0000-0000A9020000}"/>
    <cellStyle name="Bilješka 2 2 10 10" xfId="552" xr:uid="{00000000-0005-0000-0000-0000AA020000}"/>
    <cellStyle name="Bilješka 2 2 10 10 2" xfId="553" xr:uid="{00000000-0005-0000-0000-0000AB020000}"/>
    <cellStyle name="Bilješka 2 2 10 10 2 2" xfId="554" xr:uid="{00000000-0005-0000-0000-0000AC020000}"/>
    <cellStyle name="Bilješka 2 2 10 10 2 2 2" xfId="555" xr:uid="{00000000-0005-0000-0000-0000AD020000}"/>
    <cellStyle name="Bilješka 2 2 10 10 2 3" xfId="556" xr:uid="{00000000-0005-0000-0000-0000AE020000}"/>
    <cellStyle name="Bilješka 2 2 10 10 3" xfId="557" xr:uid="{00000000-0005-0000-0000-0000AF020000}"/>
    <cellStyle name="Bilješka 2 2 10 10 3 2" xfId="558" xr:uid="{00000000-0005-0000-0000-0000B0020000}"/>
    <cellStyle name="Bilješka 2 2 10 10 4" xfId="559" xr:uid="{00000000-0005-0000-0000-0000B1020000}"/>
    <cellStyle name="Bilješka 2 2 10 10 5" xfId="50200" xr:uid="{00000000-0005-0000-0000-0000B2020000}"/>
    <cellStyle name="Bilješka 2 2 10 11" xfId="560" xr:uid="{00000000-0005-0000-0000-0000B3020000}"/>
    <cellStyle name="Bilješka 2 2 10 11 2" xfId="561" xr:uid="{00000000-0005-0000-0000-0000B4020000}"/>
    <cellStyle name="Bilješka 2 2 10 11 2 2" xfId="562" xr:uid="{00000000-0005-0000-0000-0000B5020000}"/>
    <cellStyle name="Bilješka 2 2 10 11 3" xfId="563" xr:uid="{00000000-0005-0000-0000-0000B6020000}"/>
    <cellStyle name="Bilješka 2 2 10 11 4" xfId="50627" xr:uid="{00000000-0005-0000-0000-0000B7020000}"/>
    <cellStyle name="Bilješka 2 2 10 12" xfId="564" xr:uid="{00000000-0005-0000-0000-0000B8020000}"/>
    <cellStyle name="Bilješka 2 2 10 12 2" xfId="565" xr:uid="{00000000-0005-0000-0000-0000B9020000}"/>
    <cellStyle name="Bilješka 2 2 10 13" xfId="566" xr:uid="{00000000-0005-0000-0000-0000BA020000}"/>
    <cellStyle name="Bilješka 2 2 10 14" xfId="46877" xr:uid="{00000000-0005-0000-0000-0000BB020000}"/>
    <cellStyle name="Bilješka 2 2 10 2" xfId="567" xr:uid="{00000000-0005-0000-0000-0000BC020000}"/>
    <cellStyle name="Bilješka 2 2 10 2 2" xfId="568" xr:uid="{00000000-0005-0000-0000-0000BD020000}"/>
    <cellStyle name="Bilješka 2 2 10 2 2 2" xfId="569" xr:uid="{00000000-0005-0000-0000-0000BE020000}"/>
    <cellStyle name="Bilješka 2 2 10 2 2 2 2" xfId="570" xr:uid="{00000000-0005-0000-0000-0000BF020000}"/>
    <cellStyle name="Bilješka 2 2 10 2 2 3" xfId="571" xr:uid="{00000000-0005-0000-0000-0000C0020000}"/>
    <cellStyle name="Bilješka 2 2 10 2 3" xfId="572" xr:uid="{00000000-0005-0000-0000-0000C1020000}"/>
    <cellStyle name="Bilješka 2 2 10 2 3 2" xfId="573" xr:uid="{00000000-0005-0000-0000-0000C2020000}"/>
    <cellStyle name="Bilješka 2 2 10 2 4" xfId="574" xr:uid="{00000000-0005-0000-0000-0000C3020000}"/>
    <cellStyle name="Bilješka 2 2 10 2 5" xfId="46960" xr:uid="{00000000-0005-0000-0000-0000C4020000}"/>
    <cellStyle name="Bilješka 2 2 10 3" xfId="575" xr:uid="{00000000-0005-0000-0000-0000C5020000}"/>
    <cellStyle name="Bilješka 2 2 10 3 2" xfId="576" xr:uid="{00000000-0005-0000-0000-0000C6020000}"/>
    <cellStyle name="Bilješka 2 2 10 3 2 2" xfId="577" xr:uid="{00000000-0005-0000-0000-0000C7020000}"/>
    <cellStyle name="Bilješka 2 2 10 3 2 2 2" xfId="578" xr:uid="{00000000-0005-0000-0000-0000C8020000}"/>
    <cellStyle name="Bilješka 2 2 10 3 2 3" xfId="579" xr:uid="{00000000-0005-0000-0000-0000C9020000}"/>
    <cellStyle name="Bilješka 2 2 10 3 3" xfId="580" xr:uid="{00000000-0005-0000-0000-0000CA020000}"/>
    <cellStyle name="Bilješka 2 2 10 3 3 2" xfId="581" xr:uid="{00000000-0005-0000-0000-0000CB020000}"/>
    <cellStyle name="Bilješka 2 2 10 3 4" xfId="582" xr:uid="{00000000-0005-0000-0000-0000CC020000}"/>
    <cellStyle name="Bilješka 2 2 10 3 5" xfId="47547" xr:uid="{00000000-0005-0000-0000-0000CD020000}"/>
    <cellStyle name="Bilješka 2 2 10 4" xfId="583" xr:uid="{00000000-0005-0000-0000-0000CE020000}"/>
    <cellStyle name="Bilješka 2 2 10 4 2" xfId="584" xr:uid="{00000000-0005-0000-0000-0000CF020000}"/>
    <cellStyle name="Bilješka 2 2 10 4 2 2" xfId="585" xr:uid="{00000000-0005-0000-0000-0000D0020000}"/>
    <cellStyle name="Bilješka 2 2 10 4 2 2 2" xfId="586" xr:uid="{00000000-0005-0000-0000-0000D1020000}"/>
    <cellStyle name="Bilješka 2 2 10 4 2 3" xfId="587" xr:uid="{00000000-0005-0000-0000-0000D2020000}"/>
    <cellStyle name="Bilješka 2 2 10 4 3" xfId="588" xr:uid="{00000000-0005-0000-0000-0000D3020000}"/>
    <cellStyle name="Bilješka 2 2 10 4 3 2" xfId="589" xr:uid="{00000000-0005-0000-0000-0000D4020000}"/>
    <cellStyle name="Bilješka 2 2 10 4 4" xfId="590" xr:uid="{00000000-0005-0000-0000-0000D5020000}"/>
    <cellStyle name="Bilješka 2 2 10 4 5" xfId="47502" xr:uid="{00000000-0005-0000-0000-0000D6020000}"/>
    <cellStyle name="Bilješka 2 2 10 5" xfId="591" xr:uid="{00000000-0005-0000-0000-0000D7020000}"/>
    <cellStyle name="Bilješka 2 2 10 5 2" xfId="592" xr:uid="{00000000-0005-0000-0000-0000D8020000}"/>
    <cellStyle name="Bilješka 2 2 10 5 2 2" xfId="593" xr:uid="{00000000-0005-0000-0000-0000D9020000}"/>
    <cellStyle name="Bilješka 2 2 10 5 2 2 2" xfId="594" xr:uid="{00000000-0005-0000-0000-0000DA020000}"/>
    <cellStyle name="Bilješka 2 2 10 5 2 3" xfId="595" xr:uid="{00000000-0005-0000-0000-0000DB020000}"/>
    <cellStyle name="Bilješka 2 2 10 5 3" xfId="596" xr:uid="{00000000-0005-0000-0000-0000DC020000}"/>
    <cellStyle name="Bilješka 2 2 10 5 3 2" xfId="597" xr:uid="{00000000-0005-0000-0000-0000DD020000}"/>
    <cellStyle name="Bilješka 2 2 10 5 4" xfId="598" xr:uid="{00000000-0005-0000-0000-0000DE020000}"/>
    <cellStyle name="Bilješka 2 2 10 5 5" xfId="47373" xr:uid="{00000000-0005-0000-0000-0000DF020000}"/>
    <cellStyle name="Bilješka 2 2 10 6" xfId="599" xr:uid="{00000000-0005-0000-0000-0000E0020000}"/>
    <cellStyle name="Bilješka 2 2 10 6 2" xfId="600" xr:uid="{00000000-0005-0000-0000-0000E1020000}"/>
    <cellStyle name="Bilješka 2 2 10 6 2 2" xfId="601" xr:uid="{00000000-0005-0000-0000-0000E2020000}"/>
    <cellStyle name="Bilješka 2 2 10 6 2 2 2" xfId="602" xr:uid="{00000000-0005-0000-0000-0000E3020000}"/>
    <cellStyle name="Bilješka 2 2 10 6 2 3" xfId="603" xr:uid="{00000000-0005-0000-0000-0000E4020000}"/>
    <cellStyle name="Bilješka 2 2 10 6 3" xfId="604" xr:uid="{00000000-0005-0000-0000-0000E5020000}"/>
    <cellStyle name="Bilješka 2 2 10 6 3 2" xfId="605" xr:uid="{00000000-0005-0000-0000-0000E6020000}"/>
    <cellStyle name="Bilješka 2 2 10 6 4" xfId="606" xr:uid="{00000000-0005-0000-0000-0000E7020000}"/>
    <cellStyle name="Bilješka 2 2 10 6 5" xfId="47391" xr:uid="{00000000-0005-0000-0000-0000E8020000}"/>
    <cellStyle name="Bilješka 2 2 10 7" xfId="607" xr:uid="{00000000-0005-0000-0000-0000E9020000}"/>
    <cellStyle name="Bilješka 2 2 10 7 2" xfId="608" xr:uid="{00000000-0005-0000-0000-0000EA020000}"/>
    <cellStyle name="Bilješka 2 2 10 7 2 2" xfId="609" xr:uid="{00000000-0005-0000-0000-0000EB020000}"/>
    <cellStyle name="Bilješka 2 2 10 7 2 2 2" xfId="610" xr:uid="{00000000-0005-0000-0000-0000EC020000}"/>
    <cellStyle name="Bilješka 2 2 10 7 2 3" xfId="611" xr:uid="{00000000-0005-0000-0000-0000ED020000}"/>
    <cellStyle name="Bilješka 2 2 10 7 3" xfId="612" xr:uid="{00000000-0005-0000-0000-0000EE020000}"/>
    <cellStyle name="Bilješka 2 2 10 7 3 2" xfId="613" xr:uid="{00000000-0005-0000-0000-0000EF020000}"/>
    <cellStyle name="Bilješka 2 2 10 7 4" xfId="614" xr:uid="{00000000-0005-0000-0000-0000F0020000}"/>
    <cellStyle name="Bilješka 2 2 10 7 5" xfId="47442" xr:uid="{00000000-0005-0000-0000-0000F1020000}"/>
    <cellStyle name="Bilješka 2 2 10 8" xfId="615" xr:uid="{00000000-0005-0000-0000-0000F2020000}"/>
    <cellStyle name="Bilješka 2 2 10 8 2" xfId="616" xr:uid="{00000000-0005-0000-0000-0000F3020000}"/>
    <cellStyle name="Bilješka 2 2 10 8 2 2" xfId="617" xr:uid="{00000000-0005-0000-0000-0000F4020000}"/>
    <cellStyle name="Bilješka 2 2 10 8 2 2 2" xfId="618" xr:uid="{00000000-0005-0000-0000-0000F5020000}"/>
    <cellStyle name="Bilješka 2 2 10 8 2 3" xfId="619" xr:uid="{00000000-0005-0000-0000-0000F6020000}"/>
    <cellStyle name="Bilješka 2 2 10 8 3" xfId="620" xr:uid="{00000000-0005-0000-0000-0000F7020000}"/>
    <cellStyle name="Bilješka 2 2 10 8 3 2" xfId="621" xr:uid="{00000000-0005-0000-0000-0000F8020000}"/>
    <cellStyle name="Bilješka 2 2 10 8 4" xfId="622" xr:uid="{00000000-0005-0000-0000-0000F9020000}"/>
    <cellStyle name="Bilješka 2 2 10 8 5" xfId="47517" xr:uid="{00000000-0005-0000-0000-0000FA020000}"/>
    <cellStyle name="Bilješka 2 2 10 9" xfId="623" xr:uid="{00000000-0005-0000-0000-0000FB020000}"/>
    <cellStyle name="Bilješka 2 2 10 9 2" xfId="624" xr:uid="{00000000-0005-0000-0000-0000FC020000}"/>
    <cellStyle name="Bilješka 2 2 10 9 2 2" xfId="625" xr:uid="{00000000-0005-0000-0000-0000FD020000}"/>
    <cellStyle name="Bilješka 2 2 10 9 2 2 2" xfId="626" xr:uid="{00000000-0005-0000-0000-0000FE020000}"/>
    <cellStyle name="Bilješka 2 2 10 9 2 3" xfId="627" xr:uid="{00000000-0005-0000-0000-0000FF020000}"/>
    <cellStyle name="Bilješka 2 2 10 9 3" xfId="628" xr:uid="{00000000-0005-0000-0000-000000030000}"/>
    <cellStyle name="Bilješka 2 2 10 9 3 2" xfId="629" xr:uid="{00000000-0005-0000-0000-000001030000}"/>
    <cellStyle name="Bilješka 2 2 10 9 4" xfId="630" xr:uid="{00000000-0005-0000-0000-000002030000}"/>
    <cellStyle name="Bilješka 2 2 10 9 5" xfId="49792" xr:uid="{00000000-0005-0000-0000-000003030000}"/>
    <cellStyle name="Bilješka 2 2 11" xfId="631" xr:uid="{00000000-0005-0000-0000-000004030000}"/>
    <cellStyle name="Bilješka 2 2 11 10" xfId="632" xr:uid="{00000000-0005-0000-0000-000005030000}"/>
    <cellStyle name="Bilješka 2 2 11 10 2" xfId="633" xr:uid="{00000000-0005-0000-0000-000006030000}"/>
    <cellStyle name="Bilješka 2 2 11 10 2 2" xfId="634" xr:uid="{00000000-0005-0000-0000-000007030000}"/>
    <cellStyle name="Bilješka 2 2 11 10 2 2 2" xfId="635" xr:uid="{00000000-0005-0000-0000-000008030000}"/>
    <cellStyle name="Bilješka 2 2 11 10 2 3" xfId="636" xr:uid="{00000000-0005-0000-0000-000009030000}"/>
    <cellStyle name="Bilješka 2 2 11 10 3" xfId="637" xr:uid="{00000000-0005-0000-0000-00000A030000}"/>
    <cellStyle name="Bilješka 2 2 11 10 3 2" xfId="638" xr:uid="{00000000-0005-0000-0000-00000B030000}"/>
    <cellStyle name="Bilješka 2 2 11 10 4" xfId="639" xr:uid="{00000000-0005-0000-0000-00000C030000}"/>
    <cellStyle name="Bilješka 2 2 11 10 5" xfId="50201" xr:uid="{00000000-0005-0000-0000-00000D030000}"/>
    <cellStyle name="Bilješka 2 2 11 11" xfId="640" xr:uid="{00000000-0005-0000-0000-00000E030000}"/>
    <cellStyle name="Bilješka 2 2 11 11 2" xfId="641" xr:uid="{00000000-0005-0000-0000-00000F030000}"/>
    <cellStyle name="Bilješka 2 2 11 11 2 2" xfId="642" xr:uid="{00000000-0005-0000-0000-000010030000}"/>
    <cellStyle name="Bilješka 2 2 11 11 3" xfId="643" xr:uid="{00000000-0005-0000-0000-000011030000}"/>
    <cellStyle name="Bilješka 2 2 11 11 4" xfId="50628" xr:uid="{00000000-0005-0000-0000-000012030000}"/>
    <cellStyle name="Bilješka 2 2 11 12" xfId="644" xr:uid="{00000000-0005-0000-0000-000013030000}"/>
    <cellStyle name="Bilješka 2 2 11 12 2" xfId="645" xr:uid="{00000000-0005-0000-0000-000014030000}"/>
    <cellStyle name="Bilješka 2 2 11 13" xfId="646" xr:uid="{00000000-0005-0000-0000-000015030000}"/>
    <cellStyle name="Bilješka 2 2 11 14" xfId="46868" xr:uid="{00000000-0005-0000-0000-000016030000}"/>
    <cellStyle name="Bilješka 2 2 11 2" xfId="647" xr:uid="{00000000-0005-0000-0000-000017030000}"/>
    <cellStyle name="Bilješka 2 2 11 2 2" xfId="648" xr:uid="{00000000-0005-0000-0000-000018030000}"/>
    <cellStyle name="Bilješka 2 2 11 2 2 2" xfId="649" xr:uid="{00000000-0005-0000-0000-000019030000}"/>
    <cellStyle name="Bilješka 2 2 11 2 2 2 2" xfId="650" xr:uid="{00000000-0005-0000-0000-00001A030000}"/>
    <cellStyle name="Bilješka 2 2 11 2 2 3" xfId="651" xr:uid="{00000000-0005-0000-0000-00001B030000}"/>
    <cellStyle name="Bilješka 2 2 11 2 3" xfId="652" xr:uid="{00000000-0005-0000-0000-00001C030000}"/>
    <cellStyle name="Bilješka 2 2 11 2 3 2" xfId="653" xr:uid="{00000000-0005-0000-0000-00001D030000}"/>
    <cellStyle name="Bilješka 2 2 11 2 4" xfId="654" xr:uid="{00000000-0005-0000-0000-00001E030000}"/>
    <cellStyle name="Bilješka 2 2 11 2 5" xfId="46961" xr:uid="{00000000-0005-0000-0000-00001F030000}"/>
    <cellStyle name="Bilješka 2 2 11 3" xfId="655" xr:uid="{00000000-0005-0000-0000-000020030000}"/>
    <cellStyle name="Bilješka 2 2 11 3 2" xfId="656" xr:uid="{00000000-0005-0000-0000-000021030000}"/>
    <cellStyle name="Bilješka 2 2 11 3 2 2" xfId="657" xr:uid="{00000000-0005-0000-0000-000022030000}"/>
    <cellStyle name="Bilješka 2 2 11 3 2 2 2" xfId="658" xr:uid="{00000000-0005-0000-0000-000023030000}"/>
    <cellStyle name="Bilješka 2 2 11 3 2 3" xfId="659" xr:uid="{00000000-0005-0000-0000-000024030000}"/>
    <cellStyle name="Bilješka 2 2 11 3 3" xfId="660" xr:uid="{00000000-0005-0000-0000-000025030000}"/>
    <cellStyle name="Bilješka 2 2 11 3 3 2" xfId="661" xr:uid="{00000000-0005-0000-0000-000026030000}"/>
    <cellStyle name="Bilješka 2 2 11 3 4" xfId="662" xr:uid="{00000000-0005-0000-0000-000027030000}"/>
    <cellStyle name="Bilješka 2 2 11 3 5" xfId="47548" xr:uid="{00000000-0005-0000-0000-000028030000}"/>
    <cellStyle name="Bilješka 2 2 11 4" xfId="663" xr:uid="{00000000-0005-0000-0000-000029030000}"/>
    <cellStyle name="Bilješka 2 2 11 4 2" xfId="664" xr:uid="{00000000-0005-0000-0000-00002A030000}"/>
    <cellStyle name="Bilješka 2 2 11 4 2 2" xfId="665" xr:uid="{00000000-0005-0000-0000-00002B030000}"/>
    <cellStyle name="Bilješka 2 2 11 4 2 2 2" xfId="666" xr:uid="{00000000-0005-0000-0000-00002C030000}"/>
    <cellStyle name="Bilješka 2 2 11 4 2 3" xfId="667" xr:uid="{00000000-0005-0000-0000-00002D030000}"/>
    <cellStyle name="Bilješka 2 2 11 4 3" xfId="668" xr:uid="{00000000-0005-0000-0000-00002E030000}"/>
    <cellStyle name="Bilješka 2 2 11 4 3 2" xfId="669" xr:uid="{00000000-0005-0000-0000-00002F030000}"/>
    <cellStyle name="Bilješka 2 2 11 4 4" xfId="670" xr:uid="{00000000-0005-0000-0000-000030030000}"/>
    <cellStyle name="Bilješka 2 2 11 4 5" xfId="47407" xr:uid="{00000000-0005-0000-0000-000031030000}"/>
    <cellStyle name="Bilješka 2 2 11 5" xfId="671" xr:uid="{00000000-0005-0000-0000-000032030000}"/>
    <cellStyle name="Bilješka 2 2 11 5 2" xfId="672" xr:uid="{00000000-0005-0000-0000-000033030000}"/>
    <cellStyle name="Bilješka 2 2 11 5 2 2" xfId="673" xr:uid="{00000000-0005-0000-0000-000034030000}"/>
    <cellStyle name="Bilješka 2 2 11 5 2 2 2" xfId="674" xr:uid="{00000000-0005-0000-0000-000035030000}"/>
    <cellStyle name="Bilješka 2 2 11 5 2 3" xfId="675" xr:uid="{00000000-0005-0000-0000-000036030000}"/>
    <cellStyle name="Bilješka 2 2 11 5 3" xfId="676" xr:uid="{00000000-0005-0000-0000-000037030000}"/>
    <cellStyle name="Bilješka 2 2 11 5 3 2" xfId="677" xr:uid="{00000000-0005-0000-0000-000038030000}"/>
    <cellStyle name="Bilješka 2 2 11 5 4" xfId="678" xr:uid="{00000000-0005-0000-0000-000039030000}"/>
    <cellStyle name="Bilješka 2 2 11 5 5" xfId="47516" xr:uid="{00000000-0005-0000-0000-00003A030000}"/>
    <cellStyle name="Bilješka 2 2 11 6" xfId="679" xr:uid="{00000000-0005-0000-0000-00003B030000}"/>
    <cellStyle name="Bilješka 2 2 11 6 2" xfId="680" xr:uid="{00000000-0005-0000-0000-00003C030000}"/>
    <cellStyle name="Bilješka 2 2 11 6 2 2" xfId="681" xr:uid="{00000000-0005-0000-0000-00003D030000}"/>
    <cellStyle name="Bilješka 2 2 11 6 2 2 2" xfId="682" xr:uid="{00000000-0005-0000-0000-00003E030000}"/>
    <cellStyle name="Bilješka 2 2 11 6 2 3" xfId="683" xr:uid="{00000000-0005-0000-0000-00003F030000}"/>
    <cellStyle name="Bilješka 2 2 11 6 3" xfId="684" xr:uid="{00000000-0005-0000-0000-000040030000}"/>
    <cellStyle name="Bilješka 2 2 11 6 3 2" xfId="685" xr:uid="{00000000-0005-0000-0000-000041030000}"/>
    <cellStyle name="Bilješka 2 2 11 6 4" xfId="686" xr:uid="{00000000-0005-0000-0000-000042030000}"/>
    <cellStyle name="Bilješka 2 2 11 6 5" xfId="47627" xr:uid="{00000000-0005-0000-0000-000043030000}"/>
    <cellStyle name="Bilješka 2 2 11 7" xfId="687" xr:uid="{00000000-0005-0000-0000-000044030000}"/>
    <cellStyle name="Bilješka 2 2 11 7 2" xfId="688" xr:uid="{00000000-0005-0000-0000-000045030000}"/>
    <cellStyle name="Bilješka 2 2 11 7 2 2" xfId="689" xr:uid="{00000000-0005-0000-0000-000046030000}"/>
    <cellStyle name="Bilješka 2 2 11 7 2 2 2" xfId="690" xr:uid="{00000000-0005-0000-0000-000047030000}"/>
    <cellStyle name="Bilješka 2 2 11 7 2 3" xfId="691" xr:uid="{00000000-0005-0000-0000-000048030000}"/>
    <cellStyle name="Bilješka 2 2 11 7 3" xfId="692" xr:uid="{00000000-0005-0000-0000-000049030000}"/>
    <cellStyle name="Bilješka 2 2 11 7 3 2" xfId="693" xr:uid="{00000000-0005-0000-0000-00004A030000}"/>
    <cellStyle name="Bilješka 2 2 11 7 4" xfId="694" xr:uid="{00000000-0005-0000-0000-00004B030000}"/>
    <cellStyle name="Bilješka 2 2 11 7 5" xfId="48038" xr:uid="{00000000-0005-0000-0000-00004C030000}"/>
    <cellStyle name="Bilješka 2 2 11 8" xfId="695" xr:uid="{00000000-0005-0000-0000-00004D030000}"/>
    <cellStyle name="Bilješka 2 2 11 8 2" xfId="696" xr:uid="{00000000-0005-0000-0000-00004E030000}"/>
    <cellStyle name="Bilješka 2 2 11 8 2 2" xfId="697" xr:uid="{00000000-0005-0000-0000-00004F030000}"/>
    <cellStyle name="Bilješka 2 2 11 8 2 2 2" xfId="698" xr:uid="{00000000-0005-0000-0000-000050030000}"/>
    <cellStyle name="Bilješka 2 2 11 8 2 3" xfId="699" xr:uid="{00000000-0005-0000-0000-000051030000}"/>
    <cellStyle name="Bilješka 2 2 11 8 3" xfId="700" xr:uid="{00000000-0005-0000-0000-000052030000}"/>
    <cellStyle name="Bilješka 2 2 11 8 3 2" xfId="701" xr:uid="{00000000-0005-0000-0000-000053030000}"/>
    <cellStyle name="Bilješka 2 2 11 8 4" xfId="702" xr:uid="{00000000-0005-0000-0000-000054030000}"/>
    <cellStyle name="Bilješka 2 2 11 8 5" xfId="47388" xr:uid="{00000000-0005-0000-0000-000055030000}"/>
    <cellStyle name="Bilješka 2 2 11 9" xfId="703" xr:uid="{00000000-0005-0000-0000-000056030000}"/>
    <cellStyle name="Bilješka 2 2 11 9 2" xfId="704" xr:uid="{00000000-0005-0000-0000-000057030000}"/>
    <cellStyle name="Bilješka 2 2 11 9 2 2" xfId="705" xr:uid="{00000000-0005-0000-0000-000058030000}"/>
    <cellStyle name="Bilješka 2 2 11 9 2 2 2" xfId="706" xr:uid="{00000000-0005-0000-0000-000059030000}"/>
    <cellStyle name="Bilješka 2 2 11 9 2 3" xfId="707" xr:uid="{00000000-0005-0000-0000-00005A030000}"/>
    <cellStyle name="Bilješka 2 2 11 9 3" xfId="708" xr:uid="{00000000-0005-0000-0000-00005B030000}"/>
    <cellStyle name="Bilješka 2 2 11 9 3 2" xfId="709" xr:uid="{00000000-0005-0000-0000-00005C030000}"/>
    <cellStyle name="Bilješka 2 2 11 9 4" xfId="710" xr:uid="{00000000-0005-0000-0000-00005D030000}"/>
    <cellStyle name="Bilješka 2 2 11 9 5" xfId="49793" xr:uid="{00000000-0005-0000-0000-00005E030000}"/>
    <cellStyle name="Bilješka 2 2 12" xfId="711" xr:uid="{00000000-0005-0000-0000-00005F030000}"/>
    <cellStyle name="Bilješka 2 2 12 10" xfId="712" xr:uid="{00000000-0005-0000-0000-000060030000}"/>
    <cellStyle name="Bilješka 2 2 12 10 2" xfId="713" xr:uid="{00000000-0005-0000-0000-000061030000}"/>
    <cellStyle name="Bilješka 2 2 12 10 2 2" xfId="714" xr:uid="{00000000-0005-0000-0000-000062030000}"/>
    <cellStyle name="Bilješka 2 2 12 10 2 2 2" xfId="715" xr:uid="{00000000-0005-0000-0000-000063030000}"/>
    <cellStyle name="Bilješka 2 2 12 10 2 3" xfId="716" xr:uid="{00000000-0005-0000-0000-000064030000}"/>
    <cellStyle name="Bilješka 2 2 12 10 3" xfId="717" xr:uid="{00000000-0005-0000-0000-000065030000}"/>
    <cellStyle name="Bilješka 2 2 12 10 3 2" xfId="718" xr:uid="{00000000-0005-0000-0000-000066030000}"/>
    <cellStyle name="Bilješka 2 2 12 10 4" xfId="719" xr:uid="{00000000-0005-0000-0000-000067030000}"/>
    <cellStyle name="Bilješka 2 2 12 10 5" xfId="50202" xr:uid="{00000000-0005-0000-0000-000068030000}"/>
    <cellStyle name="Bilješka 2 2 12 11" xfId="720" xr:uid="{00000000-0005-0000-0000-000069030000}"/>
    <cellStyle name="Bilješka 2 2 12 11 2" xfId="721" xr:uid="{00000000-0005-0000-0000-00006A030000}"/>
    <cellStyle name="Bilješka 2 2 12 11 2 2" xfId="722" xr:uid="{00000000-0005-0000-0000-00006B030000}"/>
    <cellStyle name="Bilješka 2 2 12 11 3" xfId="723" xr:uid="{00000000-0005-0000-0000-00006C030000}"/>
    <cellStyle name="Bilješka 2 2 12 11 4" xfId="50629" xr:uid="{00000000-0005-0000-0000-00006D030000}"/>
    <cellStyle name="Bilješka 2 2 12 12" xfId="724" xr:uid="{00000000-0005-0000-0000-00006E030000}"/>
    <cellStyle name="Bilješka 2 2 12 12 2" xfId="725" xr:uid="{00000000-0005-0000-0000-00006F030000}"/>
    <cellStyle name="Bilješka 2 2 12 13" xfId="726" xr:uid="{00000000-0005-0000-0000-000070030000}"/>
    <cellStyle name="Bilješka 2 2 12 14" xfId="46857" xr:uid="{00000000-0005-0000-0000-000071030000}"/>
    <cellStyle name="Bilješka 2 2 12 2" xfId="727" xr:uid="{00000000-0005-0000-0000-000072030000}"/>
    <cellStyle name="Bilješka 2 2 12 2 2" xfId="728" xr:uid="{00000000-0005-0000-0000-000073030000}"/>
    <cellStyle name="Bilješka 2 2 12 2 2 2" xfId="729" xr:uid="{00000000-0005-0000-0000-000074030000}"/>
    <cellStyle name="Bilješka 2 2 12 2 2 2 2" xfId="730" xr:uid="{00000000-0005-0000-0000-000075030000}"/>
    <cellStyle name="Bilješka 2 2 12 2 2 3" xfId="731" xr:uid="{00000000-0005-0000-0000-000076030000}"/>
    <cellStyle name="Bilješka 2 2 12 2 3" xfId="732" xr:uid="{00000000-0005-0000-0000-000077030000}"/>
    <cellStyle name="Bilješka 2 2 12 2 3 2" xfId="733" xr:uid="{00000000-0005-0000-0000-000078030000}"/>
    <cellStyle name="Bilješka 2 2 12 2 4" xfId="734" xr:uid="{00000000-0005-0000-0000-000079030000}"/>
    <cellStyle name="Bilješka 2 2 12 2 5" xfId="46962" xr:uid="{00000000-0005-0000-0000-00007A030000}"/>
    <cellStyle name="Bilješka 2 2 12 3" xfId="735" xr:uid="{00000000-0005-0000-0000-00007B030000}"/>
    <cellStyle name="Bilješka 2 2 12 3 2" xfId="736" xr:uid="{00000000-0005-0000-0000-00007C030000}"/>
    <cellStyle name="Bilješka 2 2 12 3 2 2" xfId="737" xr:uid="{00000000-0005-0000-0000-00007D030000}"/>
    <cellStyle name="Bilješka 2 2 12 3 2 2 2" xfId="738" xr:uid="{00000000-0005-0000-0000-00007E030000}"/>
    <cellStyle name="Bilješka 2 2 12 3 2 3" xfId="739" xr:uid="{00000000-0005-0000-0000-00007F030000}"/>
    <cellStyle name="Bilješka 2 2 12 3 3" xfId="740" xr:uid="{00000000-0005-0000-0000-000080030000}"/>
    <cellStyle name="Bilješka 2 2 12 3 3 2" xfId="741" xr:uid="{00000000-0005-0000-0000-000081030000}"/>
    <cellStyle name="Bilješka 2 2 12 3 4" xfId="742" xr:uid="{00000000-0005-0000-0000-000082030000}"/>
    <cellStyle name="Bilješka 2 2 12 3 5" xfId="47549" xr:uid="{00000000-0005-0000-0000-000083030000}"/>
    <cellStyle name="Bilješka 2 2 12 4" xfId="743" xr:uid="{00000000-0005-0000-0000-000084030000}"/>
    <cellStyle name="Bilješka 2 2 12 4 2" xfId="744" xr:uid="{00000000-0005-0000-0000-000085030000}"/>
    <cellStyle name="Bilješka 2 2 12 4 2 2" xfId="745" xr:uid="{00000000-0005-0000-0000-000086030000}"/>
    <cellStyle name="Bilješka 2 2 12 4 2 2 2" xfId="746" xr:uid="{00000000-0005-0000-0000-000087030000}"/>
    <cellStyle name="Bilješka 2 2 12 4 2 3" xfId="747" xr:uid="{00000000-0005-0000-0000-000088030000}"/>
    <cellStyle name="Bilješka 2 2 12 4 3" xfId="748" xr:uid="{00000000-0005-0000-0000-000089030000}"/>
    <cellStyle name="Bilješka 2 2 12 4 3 2" xfId="749" xr:uid="{00000000-0005-0000-0000-00008A030000}"/>
    <cellStyle name="Bilješka 2 2 12 4 4" xfId="750" xr:uid="{00000000-0005-0000-0000-00008B030000}"/>
    <cellStyle name="Bilješka 2 2 12 4 5" xfId="47450" xr:uid="{00000000-0005-0000-0000-00008C030000}"/>
    <cellStyle name="Bilješka 2 2 12 5" xfId="751" xr:uid="{00000000-0005-0000-0000-00008D030000}"/>
    <cellStyle name="Bilješka 2 2 12 5 2" xfId="752" xr:uid="{00000000-0005-0000-0000-00008E030000}"/>
    <cellStyle name="Bilješka 2 2 12 5 2 2" xfId="753" xr:uid="{00000000-0005-0000-0000-00008F030000}"/>
    <cellStyle name="Bilješka 2 2 12 5 2 2 2" xfId="754" xr:uid="{00000000-0005-0000-0000-000090030000}"/>
    <cellStyle name="Bilješka 2 2 12 5 2 3" xfId="755" xr:uid="{00000000-0005-0000-0000-000091030000}"/>
    <cellStyle name="Bilješka 2 2 12 5 3" xfId="756" xr:uid="{00000000-0005-0000-0000-000092030000}"/>
    <cellStyle name="Bilješka 2 2 12 5 3 2" xfId="757" xr:uid="{00000000-0005-0000-0000-000093030000}"/>
    <cellStyle name="Bilješka 2 2 12 5 4" xfId="758" xr:uid="{00000000-0005-0000-0000-000094030000}"/>
    <cellStyle name="Bilješka 2 2 12 5 5" xfId="47490" xr:uid="{00000000-0005-0000-0000-000095030000}"/>
    <cellStyle name="Bilješka 2 2 12 6" xfId="759" xr:uid="{00000000-0005-0000-0000-000096030000}"/>
    <cellStyle name="Bilješka 2 2 12 6 2" xfId="760" xr:uid="{00000000-0005-0000-0000-000097030000}"/>
    <cellStyle name="Bilješka 2 2 12 6 2 2" xfId="761" xr:uid="{00000000-0005-0000-0000-000098030000}"/>
    <cellStyle name="Bilješka 2 2 12 6 2 2 2" xfId="762" xr:uid="{00000000-0005-0000-0000-000099030000}"/>
    <cellStyle name="Bilješka 2 2 12 6 2 3" xfId="763" xr:uid="{00000000-0005-0000-0000-00009A030000}"/>
    <cellStyle name="Bilješka 2 2 12 6 3" xfId="764" xr:uid="{00000000-0005-0000-0000-00009B030000}"/>
    <cellStyle name="Bilješka 2 2 12 6 3 2" xfId="765" xr:uid="{00000000-0005-0000-0000-00009C030000}"/>
    <cellStyle name="Bilješka 2 2 12 6 4" xfId="766" xr:uid="{00000000-0005-0000-0000-00009D030000}"/>
    <cellStyle name="Bilješka 2 2 12 6 5" xfId="47958" xr:uid="{00000000-0005-0000-0000-00009E030000}"/>
    <cellStyle name="Bilješka 2 2 12 7" xfId="767" xr:uid="{00000000-0005-0000-0000-00009F030000}"/>
    <cellStyle name="Bilješka 2 2 12 7 2" xfId="768" xr:uid="{00000000-0005-0000-0000-0000A0030000}"/>
    <cellStyle name="Bilješka 2 2 12 7 2 2" xfId="769" xr:uid="{00000000-0005-0000-0000-0000A1030000}"/>
    <cellStyle name="Bilješka 2 2 12 7 2 2 2" xfId="770" xr:uid="{00000000-0005-0000-0000-0000A2030000}"/>
    <cellStyle name="Bilješka 2 2 12 7 2 3" xfId="771" xr:uid="{00000000-0005-0000-0000-0000A3030000}"/>
    <cellStyle name="Bilješka 2 2 12 7 3" xfId="772" xr:uid="{00000000-0005-0000-0000-0000A4030000}"/>
    <cellStyle name="Bilješka 2 2 12 7 3 2" xfId="773" xr:uid="{00000000-0005-0000-0000-0000A5030000}"/>
    <cellStyle name="Bilješka 2 2 12 7 4" xfId="774" xr:uid="{00000000-0005-0000-0000-0000A6030000}"/>
    <cellStyle name="Bilješka 2 2 12 7 5" xfId="48044" xr:uid="{00000000-0005-0000-0000-0000A7030000}"/>
    <cellStyle name="Bilješka 2 2 12 8" xfId="775" xr:uid="{00000000-0005-0000-0000-0000A8030000}"/>
    <cellStyle name="Bilješka 2 2 12 8 2" xfId="776" xr:uid="{00000000-0005-0000-0000-0000A9030000}"/>
    <cellStyle name="Bilješka 2 2 12 8 2 2" xfId="777" xr:uid="{00000000-0005-0000-0000-0000AA030000}"/>
    <cellStyle name="Bilješka 2 2 12 8 2 2 2" xfId="778" xr:uid="{00000000-0005-0000-0000-0000AB030000}"/>
    <cellStyle name="Bilješka 2 2 12 8 2 3" xfId="779" xr:uid="{00000000-0005-0000-0000-0000AC030000}"/>
    <cellStyle name="Bilješka 2 2 12 8 3" xfId="780" xr:uid="{00000000-0005-0000-0000-0000AD030000}"/>
    <cellStyle name="Bilješka 2 2 12 8 3 2" xfId="781" xr:uid="{00000000-0005-0000-0000-0000AE030000}"/>
    <cellStyle name="Bilješka 2 2 12 8 4" xfId="782" xr:uid="{00000000-0005-0000-0000-0000AF030000}"/>
    <cellStyle name="Bilješka 2 2 12 8 5" xfId="47434" xr:uid="{00000000-0005-0000-0000-0000B0030000}"/>
    <cellStyle name="Bilješka 2 2 12 9" xfId="783" xr:uid="{00000000-0005-0000-0000-0000B1030000}"/>
    <cellStyle name="Bilješka 2 2 12 9 2" xfId="784" xr:uid="{00000000-0005-0000-0000-0000B2030000}"/>
    <cellStyle name="Bilješka 2 2 12 9 2 2" xfId="785" xr:uid="{00000000-0005-0000-0000-0000B3030000}"/>
    <cellStyle name="Bilješka 2 2 12 9 2 2 2" xfId="786" xr:uid="{00000000-0005-0000-0000-0000B4030000}"/>
    <cellStyle name="Bilješka 2 2 12 9 2 3" xfId="787" xr:uid="{00000000-0005-0000-0000-0000B5030000}"/>
    <cellStyle name="Bilješka 2 2 12 9 3" xfId="788" xr:uid="{00000000-0005-0000-0000-0000B6030000}"/>
    <cellStyle name="Bilješka 2 2 12 9 3 2" xfId="789" xr:uid="{00000000-0005-0000-0000-0000B7030000}"/>
    <cellStyle name="Bilješka 2 2 12 9 4" xfId="790" xr:uid="{00000000-0005-0000-0000-0000B8030000}"/>
    <cellStyle name="Bilješka 2 2 12 9 5" xfId="49794" xr:uid="{00000000-0005-0000-0000-0000B9030000}"/>
    <cellStyle name="Bilješka 2 2 13" xfId="791" xr:uid="{00000000-0005-0000-0000-0000BA030000}"/>
    <cellStyle name="Bilješka 2 2 13 10" xfId="792" xr:uid="{00000000-0005-0000-0000-0000BB030000}"/>
    <cellStyle name="Bilješka 2 2 13 10 2" xfId="793" xr:uid="{00000000-0005-0000-0000-0000BC030000}"/>
    <cellStyle name="Bilješka 2 2 13 10 2 2" xfId="794" xr:uid="{00000000-0005-0000-0000-0000BD030000}"/>
    <cellStyle name="Bilješka 2 2 13 10 2 2 2" xfId="795" xr:uid="{00000000-0005-0000-0000-0000BE030000}"/>
    <cellStyle name="Bilješka 2 2 13 10 2 3" xfId="796" xr:uid="{00000000-0005-0000-0000-0000BF030000}"/>
    <cellStyle name="Bilješka 2 2 13 10 3" xfId="797" xr:uid="{00000000-0005-0000-0000-0000C0030000}"/>
    <cellStyle name="Bilješka 2 2 13 10 3 2" xfId="798" xr:uid="{00000000-0005-0000-0000-0000C1030000}"/>
    <cellStyle name="Bilješka 2 2 13 10 4" xfId="799" xr:uid="{00000000-0005-0000-0000-0000C2030000}"/>
    <cellStyle name="Bilješka 2 2 13 10 5" xfId="50203" xr:uid="{00000000-0005-0000-0000-0000C3030000}"/>
    <cellStyle name="Bilješka 2 2 13 11" xfId="800" xr:uid="{00000000-0005-0000-0000-0000C4030000}"/>
    <cellStyle name="Bilješka 2 2 13 11 2" xfId="801" xr:uid="{00000000-0005-0000-0000-0000C5030000}"/>
    <cellStyle name="Bilješka 2 2 13 11 2 2" xfId="802" xr:uid="{00000000-0005-0000-0000-0000C6030000}"/>
    <cellStyle name="Bilješka 2 2 13 11 3" xfId="803" xr:uid="{00000000-0005-0000-0000-0000C7030000}"/>
    <cellStyle name="Bilješka 2 2 13 11 4" xfId="50630" xr:uid="{00000000-0005-0000-0000-0000C8030000}"/>
    <cellStyle name="Bilješka 2 2 13 12" xfId="804" xr:uid="{00000000-0005-0000-0000-0000C9030000}"/>
    <cellStyle name="Bilješka 2 2 13 12 2" xfId="805" xr:uid="{00000000-0005-0000-0000-0000CA030000}"/>
    <cellStyle name="Bilješka 2 2 13 13" xfId="806" xr:uid="{00000000-0005-0000-0000-0000CB030000}"/>
    <cellStyle name="Bilješka 2 2 13 14" xfId="46792" xr:uid="{00000000-0005-0000-0000-0000CC030000}"/>
    <cellStyle name="Bilješka 2 2 13 2" xfId="807" xr:uid="{00000000-0005-0000-0000-0000CD030000}"/>
    <cellStyle name="Bilješka 2 2 13 2 2" xfId="808" xr:uid="{00000000-0005-0000-0000-0000CE030000}"/>
    <cellStyle name="Bilješka 2 2 13 2 2 2" xfId="809" xr:uid="{00000000-0005-0000-0000-0000CF030000}"/>
    <cellStyle name="Bilješka 2 2 13 2 2 2 2" xfId="810" xr:uid="{00000000-0005-0000-0000-0000D0030000}"/>
    <cellStyle name="Bilješka 2 2 13 2 2 3" xfId="811" xr:uid="{00000000-0005-0000-0000-0000D1030000}"/>
    <cellStyle name="Bilješka 2 2 13 2 3" xfId="812" xr:uid="{00000000-0005-0000-0000-0000D2030000}"/>
    <cellStyle name="Bilješka 2 2 13 2 3 2" xfId="813" xr:uid="{00000000-0005-0000-0000-0000D3030000}"/>
    <cellStyle name="Bilješka 2 2 13 2 4" xfId="814" xr:uid="{00000000-0005-0000-0000-0000D4030000}"/>
    <cellStyle name="Bilješka 2 2 13 2 5" xfId="46963" xr:uid="{00000000-0005-0000-0000-0000D5030000}"/>
    <cellStyle name="Bilješka 2 2 13 3" xfId="815" xr:uid="{00000000-0005-0000-0000-0000D6030000}"/>
    <cellStyle name="Bilješka 2 2 13 3 2" xfId="816" xr:uid="{00000000-0005-0000-0000-0000D7030000}"/>
    <cellStyle name="Bilješka 2 2 13 3 2 2" xfId="817" xr:uid="{00000000-0005-0000-0000-0000D8030000}"/>
    <cellStyle name="Bilješka 2 2 13 3 2 2 2" xfId="818" xr:uid="{00000000-0005-0000-0000-0000D9030000}"/>
    <cellStyle name="Bilješka 2 2 13 3 2 3" xfId="819" xr:uid="{00000000-0005-0000-0000-0000DA030000}"/>
    <cellStyle name="Bilješka 2 2 13 3 3" xfId="820" xr:uid="{00000000-0005-0000-0000-0000DB030000}"/>
    <cellStyle name="Bilješka 2 2 13 3 3 2" xfId="821" xr:uid="{00000000-0005-0000-0000-0000DC030000}"/>
    <cellStyle name="Bilješka 2 2 13 3 4" xfId="822" xr:uid="{00000000-0005-0000-0000-0000DD030000}"/>
    <cellStyle name="Bilješka 2 2 13 3 5" xfId="47550" xr:uid="{00000000-0005-0000-0000-0000DE030000}"/>
    <cellStyle name="Bilješka 2 2 13 4" xfId="823" xr:uid="{00000000-0005-0000-0000-0000DF030000}"/>
    <cellStyle name="Bilješka 2 2 13 4 2" xfId="824" xr:uid="{00000000-0005-0000-0000-0000E0030000}"/>
    <cellStyle name="Bilješka 2 2 13 4 2 2" xfId="825" xr:uid="{00000000-0005-0000-0000-0000E1030000}"/>
    <cellStyle name="Bilješka 2 2 13 4 2 2 2" xfId="826" xr:uid="{00000000-0005-0000-0000-0000E2030000}"/>
    <cellStyle name="Bilješka 2 2 13 4 2 3" xfId="827" xr:uid="{00000000-0005-0000-0000-0000E3030000}"/>
    <cellStyle name="Bilješka 2 2 13 4 3" xfId="828" xr:uid="{00000000-0005-0000-0000-0000E4030000}"/>
    <cellStyle name="Bilješka 2 2 13 4 3 2" xfId="829" xr:uid="{00000000-0005-0000-0000-0000E5030000}"/>
    <cellStyle name="Bilješka 2 2 13 4 4" xfId="830" xr:uid="{00000000-0005-0000-0000-0000E6030000}"/>
    <cellStyle name="Bilješka 2 2 13 4 5" xfId="47503" xr:uid="{00000000-0005-0000-0000-0000E7030000}"/>
    <cellStyle name="Bilješka 2 2 13 5" xfId="831" xr:uid="{00000000-0005-0000-0000-0000E8030000}"/>
    <cellStyle name="Bilješka 2 2 13 5 2" xfId="832" xr:uid="{00000000-0005-0000-0000-0000E9030000}"/>
    <cellStyle name="Bilješka 2 2 13 5 2 2" xfId="833" xr:uid="{00000000-0005-0000-0000-0000EA030000}"/>
    <cellStyle name="Bilješka 2 2 13 5 2 2 2" xfId="834" xr:uid="{00000000-0005-0000-0000-0000EB030000}"/>
    <cellStyle name="Bilješka 2 2 13 5 2 3" xfId="835" xr:uid="{00000000-0005-0000-0000-0000EC030000}"/>
    <cellStyle name="Bilješka 2 2 13 5 3" xfId="836" xr:uid="{00000000-0005-0000-0000-0000ED030000}"/>
    <cellStyle name="Bilješka 2 2 13 5 3 2" xfId="837" xr:uid="{00000000-0005-0000-0000-0000EE030000}"/>
    <cellStyle name="Bilješka 2 2 13 5 4" xfId="838" xr:uid="{00000000-0005-0000-0000-0000EF030000}"/>
    <cellStyle name="Bilješka 2 2 13 5 5" xfId="47372" xr:uid="{00000000-0005-0000-0000-0000F0030000}"/>
    <cellStyle name="Bilješka 2 2 13 6" xfId="839" xr:uid="{00000000-0005-0000-0000-0000F1030000}"/>
    <cellStyle name="Bilješka 2 2 13 6 2" xfId="840" xr:uid="{00000000-0005-0000-0000-0000F2030000}"/>
    <cellStyle name="Bilješka 2 2 13 6 2 2" xfId="841" xr:uid="{00000000-0005-0000-0000-0000F3030000}"/>
    <cellStyle name="Bilješka 2 2 13 6 2 2 2" xfId="842" xr:uid="{00000000-0005-0000-0000-0000F4030000}"/>
    <cellStyle name="Bilješka 2 2 13 6 2 3" xfId="843" xr:uid="{00000000-0005-0000-0000-0000F5030000}"/>
    <cellStyle name="Bilješka 2 2 13 6 3" xfId="844" xr:uid="{00000000-0005-0000-0000-0000F6030000}"/>
    <cellStyle name="Bilješka 2 2 13 6 3 2" xfId="845" xr:uid="{00000000-0005-0000-0000-0000F7030000}"/>
    <cellStyle name="Bilješka 2 2 13 6 4" xfId="846" xr:uid="{00000000-0005-0000-0000-0000F8030000}"/>
    <cellStyle name="Bilješka 2 2 13 6 5" xfId="47381" xr:uid="{00000000-0005-0000-0000-0000F9030000}"/>
    <cellStyle name="Bilješka 2 2 13 7" xfId="847" xr:uid="{00000000-0005-0000-0000-0000FA030000}"/>
    <cellStyle name="Bilješka 2 2 13 7 2" xfId="848" xr:uid="{00000000-0005-0000-0000-0000FB030000}"/>
    <cellStyle name="Bilješka 2 2 13 7 2 2" xfId="849" xr:uid="{00000000-0005-0000-0000-0000FC030000}"/>
    <cellStyle name="Bilješka 2 2 13 7 2 2 2" xfId="850" xr:uid="{00000000-0005-0000-0000-0000FD030000}"/>
    <cellStyle name="Bilješka 2 2 13 7 2 3" xfId="851" xr:uid="{00000000-0005-0000-0000-0000FE030000}"/>
    <cellStyle name="Bilješka 2 2 13 7 3" xfId="852" xr:uid="{00000000-0005-0000-0000-0000FF030000}"/>
    <cellStyle name="Bilješka 2 2 13 7 3 2" xfId="853" xr:uid="{00000000-0005-0000-0000-000000040000}"/>
    <cellStyle name="Bilješka 2 2 13 7 4" xfId="854" xr:uid="{00000000-0005-0000-0000-000001040000}"/>
    <cellStyle name="Bilješka 2 2 13 7 5" xfId="47399" xr:uid="{00000000-0005-0000-0000-000002040000}"/>
    <cellStyle name="Bilješka 2 2 13 8" xfId="855" xr:uid="{00000000-0005-0000-0000-000003040000}"/>
    <cellStyle name="Bilješka 2 2 13 8 2" xfId="856" xr:uid="{00000000-0005-0000-0000-000004040000}"/>
    <cellStyle name="Bilješka 2 2 13 8 2 2" xfId="857" xr:uid="{00000000-0005-0000-0000-000005040000}"/>
    <cellStyle name="Bilješka 2 2 13 8 2 2 2" xfId="858" xr:uid="{00000000-0005-0000-0000-000006040000}"/>
    <cellStyle name="Bilješka 2 2 13 8 2 3" xfId="859" xr:uid="{00000000-0005-0000-0000-000007040000}"/>
    <cellStyle name="Bilješka 2 2 13 8 3" xfId="860" xr:uid="{00000000-0005-0000-0000-000008040000}"/>
    <cellStyle name="Bilješka 2 2 13 8 3 2" xfId="861" xr:uid="{00000000-0005-0000-0000-000009040000}"/>
    <cellStyle name="Bilješka 2 2 13 8 4" xfId="862" xr:uid="{00000000-0005-0000-0000-00000A040000}"/>
    <cellStyle name="Bilješka 2 2 13 8 5" xfId="47954" xr:uid="{00000000-0005-0000-0000-00000B040000}"/>
    <cellStyle name="Bilješka 2 2 13 9" xfId="863" xr:uid="{00000000-0005-0000-0000-00000C040000}"/>
    <cellStyle name="Bilješka 2 2 13 9 2" xfId="864" xr:uid="{00000000-0005-0000-0000-00000D040000}"/>
    <cellStyle name="Bilješka 2 2 13 9 2 2" xfId="865" xr:uid="{00000000-0005-0000-0000-00000E040000}"/>
    <cellStyle name="Bilješka 2 2 13 9 2 2 2" xfId="866" xr:uid="{00000000-0005-0000-0000-00000F040000}"/>
    <cellStyle name="Bilješka 2 2 13 9 2 3" xfId="867" xr:uid="{00000000-0005-0000-0000-000010040000}"/>
    <cellStyle name="Bilješka 2 2 13 9 3" xfId="868" xr:uid="{00000000-0005-0000-0000-000011040000}"/>
    <cellStyle name="Bilješka 2 2 13 9 3 2" xfId="869" xr:uid="{00000000-0005-0000-0000-000012040000}"/>
    <cellStyle name="Bilješka 2 2 13 9 4" xfId="870" xr:uid="{00000000-0005-0000-0000-000013040000}"/>
    <cellStyle name="Bilješka 2 2 13 9 5" xfId="49795" xr:uid="{00000000-0005-0000-0000-000014040000}"/>
    <cellStyle name="Bilješka 2 2 14" xfId="871" xr:uid="{00000000-0005-0000-0000-000015040000}"/>
    <cellStyle name="Bilješka 2 2 14 2" xfId="872" xr:uid="{00000000-0005-0000-0000-000016040000}"/>
    <cellStyle name="Bilješka 2 2 14 2 2" xfId="873" xr:uid="{00000000-0005-0000-0000-000017040000}"/>
    <cellStyle name="Bilješka 2 2 14 2 2 2" xfId="874" xr:uid="{00000000-0005-0000-0000-000018040000}"/>
    <cellStyle name="Bilješka 2 2 14 2 3" xfId="875" xr:uid="{00000000-0005-0000-0000-000019040000}"/>
    <cellStyle name="Bilješka 2 2 14 3" xfId="876" xr:uid="{00000000-0005-0000-0000-00001A040000}"/>
    <cellStyle name="Bilješka 2 2 14 3 2" xfId="877" xr:uid="{00000000-0005-0000-0000-00001B040000}"/>
    <cellStyle name="Bilješka 2 2 14 4" xfId="878" xr:uid="{00000000-0005-0000-0000-00001C040000}"/>
    <cellStyle name="Bilješka 2 2 14 5" xfId="46935" xr:uid="{00000000-0005-0000-0000-00001D040000}"/>
    <cellStyle name="Bilješka 2 2 15" xfId="879" xr:uid="{00000000-0005-0000-0000-00001E040000}"/>
    <cellStyle name="Bilješka 2 2 15 2" xfId="880" xr:uid="{00000000-0005-0000-0000-00001F040000}"/>
    <cellStyle name="Bilješka 2 2 16" xfId="881" xr:uid="{00000000-0005-0000-0000-000020040000}"/>
    <cellStyle name="Bilješka 2 2 17" xfId="46435" xr:uid="{00000000-0005-0000-0000-000021040000}"/>
    <cellStyle name="Bilješka 2 2 2" xfId="882" xr:uid="{00000000-0005-0000-0000-000022040000}"/>
    <cellStyle name="Bilješka 2 2 2 10" xfId="883" xr:uid="{00000000-0005-0000-0000-000023040000}"/>
    <cellStyle name="Bilješka 2 2 2 10 10" xfId="884" xr:uid="{00000000-0005-0000-0000-000024040000}"/>
    <cellStyle name="Bilješka 2 2 2 10 10 2" xfId="885" xr:uid="{00000000-0005-0000-0000-000025040000}"/>
    <cellStyle name="Bilješka 2 2 2 10 10 2 2" xfId="886" xr:uid="{00000000-0005-0000-0000-000026040000}"/>
    <cellStyle name="Bilješka 2 2 2 10 10 2 2 2" xfId="887" xr:uid="{00000000-0005-0000-0000-000027040000}"/>
    <cellStyle name="Bilješka 2 2 2 10 10 2 3" xfId="888" xr:uid="{00000000-0005-0000-0000-000028040000}"/>
    <cellStyle name="Bilješka 2 2 2 10 10 3" xfId="889" xr:uid="{00000000-0005-0000-0000-000029040000}"/>
    <cellStyle name="Bilješka 2 2 2 10 10 3 2" xfId="890" xr:uid="{00000000-0005-0000-0000-00002A040000}"/>
    <cellStyle name="Bilješka 2 2 2 10 10 4" xfId="891" xr:uid="{00000000-0005-0000-0000-00002B040000}"/>
    <cellStyle name="Bilješka 2 2 2 10 10 5" xfId="50204" xr:uid="{00000000-0005-0000-0000-00002C040000}"/>
    <cellStyle name="Bilješka 2 2 2 10 11" xfId="892" xr:uid="{00000000-0005-0000-0000-00002D040000}"/>
    <cellStyle name="Bilješka 2 2 2 10 11 2" xfId="893" xr:uid="{00000000-0005-0000-0000-00002E040000}"/>
    <cellStyle name="Bilješka 2 2 2 10 11 2 2" xfId="894" xr:uid="{00000000-0005-0000-0000-00002F040000}"/>
    <cellStyle name="Bilješka 2 2 2 10 11 3" xfId="895" xr:uid="{00000000-0005-0000-0000-000030040000}"/>
    <cellStyle name="Bilješka 2 2 2 10 11 4" xfId="50631" xr:uid="{00000000-0005-0000-0000-000031040000}"/>
    <cellStyle name="Bilješka 2 2 2 10 12" xfId="896" xr:uid="{00000000-0005-0000-0000-000032040000}"/>
    <cellStyle name="Bilješka 2 2 2 10 12 2" xfId="897" xr:uid="{00000000-0005-0000-0000-000033040000}"/>
    <cellStyle name="Bilješka 2 2 2 10 13" xfId="898" xr:uid="{00000000-0005-0000-0000-000034040000}"/>
    <cellStyle name="Bilješka 2 2 2 10 14" xfId="46838" xr:uid="{00000000-0005-0000-0000-000035040000}"/>
    <cellStyle name="Bilješka 2 2 2 10 2" xfId="899" xr:uid="{00000000-0005-0000-0000-000036040000}"/>
    <cellStyle name="Bilješka 2 2 2 10 2 2" xfId="900" xr:uid="{00000000-0005-0000-0000-000037040000}"/>
    <cellStyle name="Bilješka 2 2 2 10 2 2 2" xfId="901" xr:uid="{00000000-0005-0000-0000-000038040000}"/>
    <cellStyle name="Bilješka 2 2 2 10 2 2 2 2" xfId="902" xr:uid="{00000000-0005-0000-0000-000039040000}"/>
    <cellStyle name="Bilješka 2 2 2 10 2 2 3" xfId="903" xr:uid="{00000000-0005-0000-0000-00003A040000}"/>
    <cellStyle name="Bilješka 2 2 2 10 2 3" xfId="904" xr:uid="{00000000-0005-0000-0000-00003B040000}"/>
    <cellStyle name="Bilješka 2 2 2 10 2 3 2" xfId="905" xr:uid="{00000000-0005-0000-0000-00003C040000}"/>
    <cellStyle name="Bilješka 2 2 2 10 2 4" xfId="906" xr:uid="{00000000-0005-0000-0000-00003D040000}"/>
    <cellStyle name="Bilješka 2 2 2 10 2 5" xfId="46964" xr:uid="{00000000-0005-0000-0000-00003E040000}"/>
    <cellStyle name="Bilješka 2 2 2 10 3" xfId="907" xr:uid="{00000000-0005-0000-0000-00003F040000}"/>
    <cellStyle name="Bilješka 2 2 2 10 3 2" xfId="908" xr:uid="{00000000-0005-0000-0000-000040040000}"/>
    <cellStyle name="Bilješka 2 2 2 10 3 2 2" xfId="909" xr:uid="{00000000-0005-0000-0000-000041040000}"/>
    <cellStyle name="Bilješka 2 2 2 10 3 2 2 2" xfId="910" xr:uid="{00000000-0005-0000-0000-000042040000}"/>
    <cellStyle name="Bilješka 2 2 2 10 3 2 3" xfId="911" xr:uid="{00000000-0005-0000-0000-000043040000}"/>
    <cellStyle name="Bilješka 2 2 2 10 3 3" xfId="912" xr:uid="{00000000-0005-0000-0000-000044040000}"/>
    <cellStyle name="Bilješka 2 2 2 10 3 3 2" xfId="913" xr:uid="{00000000-0005-0000-0000-000045040000}"/>
    <cellStyle name="Bilješka 2 2 2 10 3 4" xfId="914" xr:uid="{00000000-0005-0000-0000-000046040000}"/>
    <cellStyle name="Bilješka 2 2 2 10 3 5" xfId="47551" xr:uid="{00000000-0005-0000-0000-000047040000}"/>
    <cellStyle name="Bilješka 2 2 2 10 4" xfId="915" xr:uid="{00000000-0005-0000-0000-000048040000}"/>
    <cellStyle name="Bilješka 2 2 2 10 4 2" xfId="916" xr:uid="{00000000-0005-0000-0000-000049040000}"/>
    <cellStyle name="Bilješka 2 2 2 10 4 2 2" xfId="917" xr:uid="{00000000-0005-0000-0000-00004A040000}"/>
    <cellStyle name="Bilješka 2 2 2 10 4 2 2 2" xfId="918" xr:uid="{00000000-0005-0000-0000-00004B040000}"/>
    <cellStyle name="Bilješka 2 2 2 10 4 2 3" xfId="919" xr:uid="{00000000-0005-0000-0000-00004C040000}"/>
    <cellStyle name="Bilješka 2 2 2 10 4 3" xfId="920" xr:uid="{00000000-0005-0000-0000-00004D040000}"/>
    <cellStyle name="Bilješka 2 2 2 10 4 3 2" xfId="921" xr:uid="{00000000-0005-0000-0000-00004E040000}"/>
    <cellStyle name="Bilješka 2 2 2 10 4 4" xfId="922" xr:uid="{00000000-0005-0000-0000-00004F040000}"/>
    <cellStyle name="Bilješka 2 2 2 10 4 5" xfId="47406" xr:uid="{00000000-0005-0000-0000-000050040000}"/>
    <cellStyle name="Bilješka 2 2 2 10 5" xfId="923" xr:uid="{00000000-0005-0000-0000-000051040000}"/>
    <cellStyle name="Bilješka 2 2 2 10 5 2" xfId="924" xr:uid="{00000000-0005-0000-0000-000052040000}"/>
    <cellStyle name="Bilješka 2 2 2 10 5 2 2" xfId="925" xr:uid="{00000000-0005-0000-0000-000053040000}"/>
    <cellStyle name="Bilješka 2 2 2 10 5 2 2 2" xfId="926" xr:uid="{00000000-0005-0000-0000-000054040000}"/>
    <cellStyle name="Bilješka 2 2 2 10 5 2 3" xfId="927" xr:uid="{00000000-0005-0000-0000-000055040000}"/>
    <cellStyle name="Bilješka 2 2 2 10 5 3" xfId="928" xr:uid="{00000000-0005-0000-0000-000056040000}"/>
    <cellStyle name="Bilješka 2 2 2 10 5 3 2" xfId="929" xr:uid="{00000000-0005-0000-0000-000057040000}"/>
    <cellStyle name="Bilješka 2 2 2 10 5 4" xfId="930" xr:uid="{00000000-0005-0000-0000-000058040000}"/>
    <cellStyle name="Bilješka 2 2 2 10 5 5" xfId="47396" xr:uid="{00000000-0005-0000-0000-000059040000}"/>
    <cellStyle name="Bilješka 2 2 2 10 6" xfId="931" xr:uid="{00000000-0005-0000-0000-00005A040000}"/>
    <cellStyle name="Bilješka 2 2 2 10 6 2" xfId="932" xr:uid="{00000000-0005-0000-0000-00005B040000}"/>
    <cellStyle name="Bilješka 2 2 2 10 6 2 2" xfId="933" xr:uid="{00000000-0005-0000-0000-00005C040000}"/>
    <cellStyle name="Bilješka 2 2 2 10 6 2 2 2" xfId="934" xr:uid="{00000000-0005-0000-0000-00005D040000}"/>
    <cellStyle name="Bilješka 2 2 2 10 6 2 3" xfId="935" xr:uid="{00000000-0005-0000-0000-00005E040000}"/>
    <cellStyle name="Bilješka 2 2 2 10 6 3" xfId="936" xr:uid="{00000000-0005-0000-0000-00005F040000}"/>
    <cellStyle name="Bilješka 2 2 2 10 6 3 2" xfId="937" xr:uid="{00000000-0005-0000-0000-000060040000}"/>
    <cellStyle name="Bilješka 2 2 2 10 6 4" xfId="938" xr:uid="{00000000-0005-0000-0000-000061040000}"/>
    <cellStyle name="Bilješka 2 2 2 10 6 5" xfId="48786" xr:uid="{00000000-0005-0000-0000-000062040000}"/>
    <cellStyle name="Bilješka 2 2 2 10 7" xfId="939" xr:uid="{00000000-0005-0000-0000-000063040000}"/>
    <cellStyle name="Bilješka 2 2 2 10 7 2" xfId="940" xr:uid="{00000000-0005-0000-0000-000064040000}"/>
    <cellStyle name="Bilješka 2 2 2 10 7 2 2" xfId="941" xr:uid="{00000000-0005-0000-0000-000065040000}"/>
    <cellStyle name="Bilješka 2 2 2 10 7 2 2 2" xfId="942" xr:uid="{00000000-0005-0000-0000-000066040000}"/>
    <cellStyle name="Bilješka 2 2 2 10 7 2 3" xfId="943" xr:uid="{00000000-0005-0000-0000-000067040000}"/>
    <cellStyle name="Bilješka 2 2 2 10 7 3" xfId="944" xr:uid="{00000000-0005-0000-0000-000068040000}"/>
    <cellStyle name="Bilješka 2 2 2 10 7 3 2" xfId="945" xr:uid="{00000000-0005-0000-0000-000069040000}"/>
    <cellStyle name="Bilješka 2 2 2 10 7 4" xfId="946" xr:uid="{00000000-0005-0000-0000-00006A040000}"/>
    <cellStyle name="Bilješka 2 2 2 10 7 5" xfId="47629" xr:uid="{00000000-0005-0000-0000-00006B040000}"/>
    <cellStyle name="Bilješka 2 2 2 10 8" xfId="947" xr:uid="{00000000-0005-0000-0000-00006C040000}"/>
    <cellStyle name="Bilješka 2 2 2 10 8 2" xfId="948" xr:uid="{00000000-0005-0000-0000-00006D040000}"/>
    <cellStyle name="Bilješka 2 2 2 10 8 2 2" xfId="949" xr:uid="{00000000-0005-0000-0000-00006E040000}"/>
    <cellStyle name="Bilješka 2 2 2 10 8 2 2 2" xfId="950" xr:uid="{00000000-0005-0000-0000-00006F040000}"/>
    <cellStyle name="Bilješka 2 2 2 10 8 2 3" xfId="951" xr:uid="{00000000-0005-0000-0000-000070040000}"/>
    <cellStyle name="Bilješka 2 2 2 10 8 3" xfId="952" xr:uid="{00000000-0005-0000-0000-000071040000}"/>
    <cellStyle name="Bilješka 2 2 2 10 8 3 2" xfId="953" xr:uid="{00000000-0005-0000-0000-000072040000}"/>
    <cellStyle name="Bilješka 2 2 2 10 8 4" xfId="954" xr:uid="{00000000-0005-0000-0000-000073040000}"/>
    <cellStyle name="Bilješka 2 2 2 10 8 5" xfId="47468" xr:uid="{00000000-0005-0000-0000-000074040000}"/>
    <cellStyle name="Bilješka 2 2 2 10 9" xfId="955" xr:uid="{00000000-0005-0000-0000-000075040000}"/>
    <cellStyle name="Bilješka 2 2 2 10 9 2" xfId="956" xr:uid="{00000000-0005-0000-0000-000076040000}"/>
    <cellStyle name="Bilješka 2 2 2 10 9 2 2" xfId="957" xr:uid="{00000000-0005-0000-0000-000077040000}"/>
    <cellStyle name="Bilješka 2 2 2 10 9 2 2 2" xfId="958" xr:uid="{00000000-0005-0000-0000-000078040000}"/>
    <cellStyle name="Bilješka 2 2 2 10 9 2 3" xfId="959" xr:uid="{00000000-0005-0000-0000-000079040000}"/>
    <cellStyle name="Bilješka 2 2 2 10 9 3" xfId="960" xr:uid="{00000000-0005-0000-0000-00007A040000}"/>
    <cellStyle name="Bilješka 2 2 2 10 9 3 2" xfId="961" xr:uid="{00000000-0005-0000-0000-00007B040000}"/>
    <cellStyle name="Bilješka 2 2 2 10 9 4" xfId="962" xr:uid="{00000000-0005-0000-0000-00007C040000}"/>
    <cellStyle name="Bilješka 2 2 2 10 9 5" xfId="49796" xr:uid="{00000000-0005-0000-0000-00007D040000}"/>
    <cellStyle name="Bilješka 2 2 2 11" xfId="963" xr:uid="{00000000-0005-0000-0000-00007E040000}"/>
    <cellStyle name="Bilješka 2 2 2 11 10" xfId="964" xr:uid="{00000000-0005-0000-0000-00007F040000}"/>
    <cellStyle name="Bilješka 2 2 2 11 10 2" xfId="965" xr:uid="{00000000-0005-0000-0000-000080040000}"/>
    <cellStyle name="Bilješka 2 2 2 11 10 2 2" xfId="966" xr:uid="{00000000-0005-0000-0000-000081040000}"/>
    <cellStyle name="Bilješka 2 2 2 11 10 2 2 2" xfId="967" xr:uid="{00000000-0005-0000-0000-000082040000}"/>
    <cellStyle name="Bilješka 2 2 2 11 10 2 3" xfId="968" xr:uid="{00000000-0005-0000-0000-000083040000}"/>
    <cellStyle name="Bilješka 2 2 2 11 10 3" xfId="969" xr:uid="{00000000-0005-0000-0000-000084040000}"/>
    <cellStyle name="Bilješka 2 2 2 11 10 3 2" xfId="970" xr:uid="{00000000-0005-0000-0000-000085040000}"/>
    <cellStyle name="Bilješka 2 2 2 11 10 4" xfId="971" xr:uid="{00000000-0005-0000-0000-000086040000}"/>
    <cellStyle name="Bilješka 2 2 2 11 10 5" xfId="50205" xr:uid="{00000000-0005-0000-0000-000087040000}"/>
    <cellStyle name="Bilješka 2 2 2 11 11" xfId="972" xr:uid="{00000000-0005-0000-0000-000088040000}"/>
    <cellStyle name="Bilješka 2 2 2 11 11 2" xfId="973" xr:uid="{00000000-0005-0000-0000-000089040000}"/>
    <cellStyle name="Bilješka 2 2 2 11 11 2 2" xfId="974" xr:uid="{00000000-0005-0000-0000-00008A040000}"/>
    <cellStyle name="Bilješka 2 2 2 11 11 3" xfId="975" xr:uid="{00000000-0005-0000-0000-00008B040000}"/>
    <cellStyle name="Bilješka 2 2 2 11 11 4" xfId="50632" xr:uid="{00000000-0005-0000-0000-00008C040000}"/>
    <cellStyle name="Bilješka 2 2 2 11 12" xfId="976" xr:uid="{00000000-0005-0000-0000-00008D040000}"/>
    <cellStyle name="Bilješka 2 2 2 11 12 2" xfId="977" xr:uid="{00000000-0005-0000-0000-00008E040000}"/>
    <cellStyle name="Bilješka 2 2 2 11 13" xfId="978" xr:uid="{00000000-0005-0000-0000-00008F040000}"/>
    <cellStyle name="Bilješka 2 2 2 11 14" xfId="46570" xr:uid="{00000000-0005-0000-0000-000090040000}"/>
    <cellStyle name="Bilješka 2 2 2 11 2" xfId="979" xr:uid="{00000000-0005-0000-0000-000091040000}"/>
    <cellStyle name="Bilješka 2 2 2 11 2 2" xfId="980" xr:uid="{00000000-0005-0000-0000-000092040000}"/>
    <cellStyle name="Bilješka 2 2 2 11 2 2 2" xfId="981" xr:uid="{00000000-0005-0000-0000-000093040000}"/>
    <cellStyle name="Bilješka 2 2 2 11 2 2 2 2" xfId="982" xr:uid="{00000000-0005-0000-0000-000094040000}"/>
    <cellStyle name="Bilješka 2 2 2 11 2 2 3" xfId="983" xr:uid="{00000000-0005-0000-0000-000095040000}"/>
    <cellStyle name="Bilješka 2 2 2 11 2 3" xfId="984" xr:uid="{00000000-0005-0000-0000-000096040000}"/>
    <cellStyle name="Bilješka 2 2 2 11 2 3 2" xfId="985" xr:uid="{00000000-0005-0000-0000-000097040000}"/>
    <cellStyle name="Bilješka 2 2 2 11 2 4" xfId="986" xr:uid="{00000000-0005-0000-0000-000098040000}"/>
    <cellStyle name="Bilješka 2 2 2 11 2 5" xfId="46965" xr:uid="{00000000-0005-0000-0000-000099040000}"/>
    <cellStyle name="Bilješka 2 2 2 11 3" xfId="987" xr:uid="{00000000-0005-0000-0000-00009A040000}"/>
    <cellStyle name="Bilješka 2 2 2 11 3 2" xfId="988" xr:uid="{00000000-0005-0000-0000-00009B040000}"/>
    <cellStyle name="Bilješka 2 2 2 11 3 2 2" xfId="989" xr:uid="{00000000-0005-0000-0000-00009C040000}"/>
    <cellStyle name="Bilješka 2 2 2 11 3 2 2 2" xfId="990" xr:uid="{00000000-0005-0000-0000-00009D040000}"/>
    <cellStyle name="Bilješka 2 2 2 11 3 2 3" xfId="991" xr:uid="{00000000-0005-0000-0000-00009E040000}"/>
    <cellStyle name="Bilješka 2 2 2 11 3 3" xfId="992" xr:uid="{00000000-0005-0000-0000-00009F040000}"/>
    <cellStyle name="Bilješka 2 2 2 11 3 3 2" xfId="993" xr:uid="{00000000-0005-0000-0000-0000A0040000}"/>
    <cellStyle name="Bilješka 2 2 2 11 3 4" xfId="994" xr:uid="{00000000-0005-0000-0000-0000A1040000}"/>
    <cellStyle name="Bilješka 2 2 2 11 3 5" xfId="47552" xr:uid="{00000000-0005-0000-0000-0000A2040000}"/>
    <cellStyle name="Bilješka 2 2 2 11 4" xfId="995" xr:uid="{00000000-0005-0000-0000-0000A3040000}"/>
    <cellStyle name="Bilješka 2 2 2 11 4 2" xfId="996" xr:uid="{00000000-0005-0000-0000-0000A4040000}"/>
    <cellStyle name="Bilješka 2 2 2 11 4 2 2" xfId="997" xr:uid="{00000000-0005-0000-0000-0000A5040000}"/>
    <cellStyle name="Bilješka 2 2 2 11 4 2 2 2" xfId="998" xr:uid="{00000000-0005-0000-0000-0000A6040000}"/>
    <cellStyle name="Bilješka 2 2 2 11 4 2 3" xfId="999" xr:uid="{00000000-0005-0000-0000-0000A7040000}"/>
    <cellStyle name="Bilješka 2 2 2 11 4 3" xfId="1000" xr:uid="{00000000-0005-0000-0000-0000A8040000}"/>
    <cellStyle name="Bilješka 2 2 2 11 4 3 2" xfId="1001" xr:uid="{00000000-0005-0000-0000-0000A9040000}"/>
    <cellStyle name="Bilješka 2 2 2 11 4 4" xfId="1002" xr:uid="{00000000-0005-0000-0000-0000AA040000}"/>
    <cellStyle name="Bilješka 2 2 2 11 4 5" xfId="47449" xr:uid="{00000000-0005-0000-0000-0000AB040000}"/>
    <cellStyle name="Bilješka 2 2 2 11 5" xfId="1003" xr:uid="{00000000-0005-0000-0000-0000AC040000}"/>
    <cellStyle name="Bilješka 2 2 2 11 5 2" xfId="1004" xr:uid="{00000000-0005-0000-0000-0000AD040000}"/>
    <cellStyle name="Bilješka 2 2 2 11 5 2 2" xfId="1005" xr:uid="{00000000-0005-0000-0000-0000AE040000}"/>
    <cellStyle name="Bilješka 2 2 2 11 5 2 2 2" xfId="1006" xr:uid="{00000000-0005-0000-0000-0000AF040000}"/>
    <cellStyle name="Bilješka 2 2 2 11 5 2 3" xfId="1007" xr:uid="{00000000-0005-0000-0000-0000B0040000}"/>
    <cellStyle name="Bilješka 2 2 2 11 5 3" xfId="1008" xr:uid="{00000000-0005-0000-0000-0000B1040000}"/>
    <cellStyle name="Bilješka 2 2 2 11 5 3 2" xfId="1009" xr:uid="{00000000-0005-0000-0000-0000B2040000}"/>
    <cellStyle name="Bilješka 2 2 2 11 5 4" xfId="1010" xr:uid="{00000000-0005-0000-0000-0000B3040000}"/>
    <cellStyle name="Bilješka 2 2 2 11 5 5" xfId="47467" xr:uid="{00000000-0005-0000-0000-0000B4040000}"/>
    <cellStyle name="Bilješka 2 2 2 11 6" xfId="1011" xr:uid="{00000000-0005-0000-0000-0000B5040000}"/>
    <cellStyle name="Bilješka 2 2 2 11 6 2" xfId="1012" xr:uid="{00000000-0005-0000-0000-0000B6040000}"/>
    <cellStyle name="Bilješka 2 2 2 11 6 2 2" xfId="1013" xr:uid="{00000000-0005-0000-0000-0000B7040000}"/>
    <cellStyle name="Bilješka 2 2 2 11 6 2 2 2" xfId="1014" xr:uid="{00000000-0005-0000-0000-0000B8040000}"/>
    <cellStyle name="Bilješka 2 2 2 11 6 2 3" xfId="1015" xr:uid="{00000000-0005-0000-0000-0000B9040000}"/>
    <cellStyle name="Bilješka 2 2 2 11 6 3" xfId="1016" xr:uid="{00000000-0005-0000-0000-0000BA040000}"/>
    <cellStyle name="Bilješka 2 2 2 11 6 3 2" xfId="1017" xr:uid="{00000000-0005-0000-0000-0000BB040000}"/>
    <cellStyle name="Bilješka 2 2 2 11 6 4" xfId="1018" xr:uid="{00000000-0005-0000-0000-0000BC040000}"/>
    <cellStyle name="Bilješka 2 2 2 11 6 5" xfId="48787" xr:uid="{00000000-0005-0000-0000-0000BD040000}"/>
    <cellStyle name="Bilješka 2 2 2 11 7" xfId="1019" xr:uid="{00000000-0005-0000-0000-0000BE040000}"/>
    <cellStyle name="Bilješka 2 2 2 11 7 2" xfId="1020" xr:uid="{00000000-0005-0000-0000-0000BF040000}"/>
    <cellStyle name="Bilješka 2 2 2 11 7 2 2" xfId="1021" xr:uid="{00000000-0005-0000-0000-0000C0040000}"/>
    <cellStyle name="Bilješka 2 2 2 11 7 2 2 2" xfId="1022" xr:uid="{00000000-0005-0000-0000-0000C1040000}"/>
    <cellStyle name="Bilješka 2 2 2 11 7 2 3" xfId="1023" xr:uid="{00000000-0005-0000-0000-0000C2040000}"/>
    <cellStyle name="Bilješka 2 2 2 11 7 3" xfId="1024" xr:uid="{00000000-0005-0000-0000-0000C3040000}"/>
    <cellStyle name="Bilješka 2 2 2 11 7 3 2" xfId="1025" xr:uid="{00000000-0005-0000-0000-0000C4040000}"/>
    <cellStyle name="Bilješka 2 2 2 11 7 4" xfId="1026" xr:uid="{00000000-0005-0000-0000-0000C5040000}"/>
    <cellStyle name="Bilješka 2 2 2 11 7 5" xfId="47472" xr:uid="{00000000-0005-0000-0000-0000C6040000}"/>
    <cellStyle name="Bilješka 2 2 2 11 8" xfId="1027" xr:uid="{00000000-0005-0000-0000-0000C7040000}"/>
    <cellStyle name="Bilješka 2 2 2 11 8 2" xfId="1028" xr:uid="{00000000-0005-0000-0000-0000C8040000}"/>
    <cellStyle name="Bilješka 2 2 2 11 8 2 2" xfId="1029" xr:uid="{00000000-0005-0000-0000-0000C9040000}"/>
    <cellStyle name="Bilješka 2 2 2 11 8 2 2 2" xfId="1030" xr:uid="{00000000-0005-0000-0000-0000CA040000}"/>
    <cellStyle name="Bilješka 2 2 2 11 8 2 3" xfId="1031" xr:uid="{00000000-0005-0000-0000-0000CB040000}"/>
    <cellStyle name="Bilješka 2 2 2 11 8 3" xfId="1032" xr:uid="{00000000-0005-0000-0000-0000CC040000}"/>
    <cellStyle name="Bilješka 2 2 2 11 8 3 2" xfId="1033" xr:uid="{00000000-0005-0000-0000-0000CD040000}"/>
    <cellStyle name="Bilješka 2 2 2 11 8 4" xfId="1034" xr:uid="{00000000-0005-0000-0000-0000CE040000}"/>
    <cellStyle name="Bilješka 2 2 2 11 8 5" xfId="47461" xr:uid="{00000000-0005-0000-0000-0000CF040000}"/>
    <cellStyle name="Bilješka 2 2 2 11 9" xfId="1035" xr:uid="{00000000-0005-0000-0000-0000D0040000}"/>
    <cellStyle name="Bilješka 2 2 2 11 9 2" xfId="1036" xr:uid="{00000000-0005-0000-0000-0000D1040000}"/>
    <cellStyle name="Bilješka 2 2 2 11 9 2 2" xfId="1037" xr:uid="{00000000-0005-0000-0000-0000D2040000}"/>
    <cellStyle name="Bilješka 2 2 2 11 9 2 2 2" xfId="1038" xr:uid="{00000000-0005-0000-0000-0000D3040000}"/>
    <cellStyle name="Bilješka 2 2 2 11 9 2 3" xfId="1039" xr:uid="{00000000-0005-0000-0000-0000D4040000}"/>
    <cellStyle name="Bilješka 2 2 2 11 9 3" xfId="1040" xr:uid="{00000000-0005-0000-0000-0000D5040000}"/>
    <cellStyle name="Bilješka 2 2 2 11 9 3 2" xfId="1041" xr:uid="{00000000-0005-0000-0000-0000D6040000}"/>
    <cellStyle name="Bilješka 2 2 2 11 9 4" xfId="1042" xr:uid="{00000000-0005-0000-0000-0000D7040000}"/>
    <cellStyle name="Bilješka 2 2 2 11 9 5" xfId="49797" xr:uid="{00000000-0005-0000-0000-0000D8040000}"/>
    <cellStyle name="Bilješka 2 2 2 12" xfId="1043" xr:uid="{00000000-0005-0000-0000-0000D9040000}"/>
    <cellStyle name="Bilješka 2 2 2 12 10" xfId="1044" xr:uid="{00000000-0005-0000-0000-0000DA040000}"/>
    <cellStyle name="Bilješka 2 2 2 12 10 2" xfId="1045" xr:uid="{00000000-0005-0000-0000-0000DB040000}"/>
    <cellStyle name="Bilješka 2 2 2 12 10 2 2" xfId="1046" xr:uid="{00000000-0005-0000-0000-0000DC040000}"/>
    <cellStyle name="Bilješka 2 2 2 12 10 2 2 2" xfId="1047" xr:uid="{00000000-0005-0000-0000-0000DD040000}"/>
    <cellStyle name="Bilješka 2 2 2 12 10 2 3" xfId="1048" xr:uid="{00000000-0005-0000-0000-0000DE040000}"/>
    <cellStyle name="Bilješka 2 2 2 12 10 3" xfId="1049" xr:uid="{00000000-0005-0000-0000-0000DF040000}"/>
    <cellStyle name="Bilješka 2 2 2 12 10 3 2" xfId="1050" xr:uid="{00000000-0005-0000-0000-0000E0040000}"/>
    <cellStyle name="Bilješka 2 2 2 12 10 4" xfId="1051" xr:uid="{00000000-0005-0000-0000-0000E1040000}"/>
    <cellStyle name="Bilješka 2 2 2 12 10 5" xfId="50206" xr:uid="{00000000-0005-0000-0000-0000E2040000}"/>
    <cellStyle name="Bilješka 2 2 2 12 11" xfId="1052" xr:uid="{00000000-0005-0000-0000-0000E3040000}"/>
    <cellStyle name="Bilješka 2 2 2 12 11 2" xfId="1053" xr:uid="{00000000-0005-0000-0000-0000E4040000}"/>
    <cellStyle name="Bilješka 2 2 2 12 11 2 2" xfId="1054" xr:uid="{00000000-0005-0000-0000-0000E5040000}"/>
    <cellStyle name="Bilješka 2 2 2 12 11 3" xfId="1055" xr:uid="{00000000-0005-0000-0000-0000E6040000}"/>
    <cellStyle name="Bilješka 2 2 2 12 11 4" xfId="50633" xr:uid="{00000000-0005-0000-0000-0000E7040000}"/>
    <cellStyle name="Bilješka 2 2 2 12 12" xfId="1056" xr:uid="{00000000-0005-0000-0000-0000E8040000}"/>
    <cellStyle name="Bilješka 2 2 2 12 12 2" xfId="1057" xr:uid="{00000000-0005-0000-0000-0000E9040000}"/>
    <cellStyle name="Bilješka 2 2 2 12 13" xfId="1058" xr:uid="{00000000-0005-0000-0000-0000EA040000}"/>
    <cellStyle name="Bilješka 2 2 2 12 14" xfId="46810" xr:uid="{00000000-0005-0000-0000-0000EB040000}"/>
    <cellStyle name="Bilješka 2 2 2 12 2" xfId="1059" xr:uid="{00000000-0005-0000-0000-0000EC040000}"/>
    <cellStyle name="Bilješka 2 2 2 12 2 2" xfId="1060" xr:uid="{00000000-0005-0000-0000-0000ED040000}"/>
    <cellStyle name="Bilješka 2 2 2 12 2 2 2" xfId="1061" xr:uid="{00000000-0005-0000-0000-0000EE040000}"/>
    <cellStyle name="Bilješka 2 2 2 12 2 2 2 2" xfId="1062" xr:uid="{00000000-0005-0000-0000-0000EF040000}"/>
    <cellStyle name="Bilješka 2 2 2 12 2 2 3" xfId="1063" xr:uid="{00000000-0005-0000-0000-0000F0040000}"/>
    <cellStyle name="Bilješka 2 2 2 12 2 3" xfId="1064" xr:uid="{00000000-0005-0000-0000-0000F1040000}"/>
    <cellStyle name="Bilješka 2 2 2 12 2 3 2" xfId="1065" xr:uid="{00000000-0005-0000-0000-0000F2040000}"/>
    <cellStyle name="Bilješka 2 2 2 12 2 4" xfId="1066" xr:uid="{00000000-0005-0000-0000-0000F3040000}"/>
    <cellStyle name="Bilješka 2 2 2 12 2 5" xfId="46966" xr:uid="{00000000-0005-0000-0000-0000F4040000}"/>
    <cellStyle name="Bilješka 2 2 2 12 3" xfId="1067" xr:uid="{00000000-0005-0000-0000-0000F5040000}"/>
    <cellStyle name="Bilješka 2 2 2 12 3 2" xfId="1068" xr:uid="{00000000-0005-0000-0000-0000F6040000}"/>
    <cellStyle name="Bilješka 2 2 2 12 3 2 2" xfId="1069" xr:uid="{00000000-0005-0000-0000-0000F7040000}"/>
    <cellStyle name="Bilješka 2 2 2 12 3 2 2 2" xfId="1070" xr:uid="{00000000-0005-0000-0000-0000F8040000}"/>
    <cellStyle name="Bilješka 2 2 2 12 3 2 3" xfId="1071" xr:uid="{00000000-0005-0000-0000-0000F9040000}"/>
    <cellStyle name="Bilješka 2 2 2 12 3 3" xfId="1072" xr:uid="{00000000-0005-0000-0000-0000FA040000}"/>
    <cellStyle name="Bilješka 2 2 2 12 3 3 2" xfId="1073" xr:uid="{00000000-0005-0000-0000-0000FB040000}"/>
    <cellStyle name="Bilješka 2 2 2 12 3 4" xfId="1074" xr:uid="{00000000-0005-0000-0000-0000FC040000}"/>
    <cellStyle name="Bilješka 2 2 2 12 3 5" xfId="47553" xr:uid="{00000000-0005-0000-0000-0000FD040000}"/>
    <cellStyle name="Bilješka 2 2 2 12 4" xfId="1075" xr:uid="{00000000-0005-0000-0000-0000FE040000}"/>
    <cellStyle name="Bilješka 2 2 2 12 4 2" xfId="1076" xr:uid="{00000000-0005-0000-0000-0000FF040000}"/>
    <cellStyle name="Bilješka 2 2 2 12 4 2 2" xfId="1077" xr:uid="{00000000-0005-0000-0000-000000050000}"/>
    <cellStyle name="Bilješka 2 2 2 12 4 2 2 2" xfId="1078" xr:uid="{00000000-0005-0000-0000-000001050000}"/>
    <cellStyle name="Bilješka 2 2 2 12 4 2 3" xfId="1079" xr:uid="{00000000-0005-0000-0000-000002050000}"/>
    <cellStyle name="Bilješka 2 2 2 12 4 3" xfId="1080" xr:uid="{00000000-0005-0000-0000-000003050000}"/>
    <cellStyle name="Bilješka 2 2 2 12 4 3 2" xfId="1081" xr:uid="{00000000-0005-0000-0000-000004050000}"/>
    <cellStyle name="Bilješka 2 2 2 12 4 4" xfId="1082" xr:uid="{00000000-0005-0000-0000-000005050000}"/>
    <cellStyle name="Bilješka 2 2 2 12 4 5" xfId="47504" xr:uid="{00000000-0005-0000-0000-000006050000}"/>
    <cellStyle name="Bilješka 2 2 2 12 5" xfId="1083" xr:uid="{00000000-0005-0000-0000-000007050000}"/>
    <cellStyle name="Bilješka 2 2 2 12 5 2" xfId="1084" xr:uid="{00000000-0005-0000-0000-000008050000}"/>
    <cellStyle name="Bilješka 2 2 2 12 5 2 2" xfId="1085" xr:uid="{00000000-0005-0000-0000-000009050000}"/>
    <cellStyle name="Bilješka 2 2 2 12 5 2 2 2" xfId="1086" xr:uid="{00000000-0005-0000-0000-00000A050000}"/>
    <cellStyle name="Bilješka 2 2 2 12 5 2 3" xfId="1087" xr:uid="{00000000-0005-0000-0000-00000B050000}"/>
    <cellStyle name="Bilješka 2 2 2 12 5 3" xfId="1088" xr:uid="{00000000-0005-0000-0000-00000C050000}"/>
    <cellStyle name="Bilješka 2 2 2 12 5 3 2" xfId="1089" xr:uid="{00000000-0005-0000-0000-00000D050000}"/>
    <cellStyle name="Bilješka 2 2 2 12 5 4" xfId="1090" xr:uid="{00000000-0005-0000-0000-00000E050000}"/>
    <cellStyle name="Bilješka 2 2 2 12 5 5" xfId="47371" xr:uid="{00000000-0005-0000-0000-00000F050000}"/>
    <cellStyle name="Bilješka 2 2 2 12 6" xfId="1091" xr:uid="{00000000-0005-0000-0000-000010050000}"/>
    <cellStyle name="Bilješka 2 2 2 12 6 2" xfId="1092" xr:uid="{00000000-0005-0000-0000-000011050000}"/>
    <cellStyle name="Bilješka 2 2 2 12 6 2 2" xfId="1093" xr:uid="{00000000-0005-0000-0000-000012050000}"/>
    <cellStyle name="Bilješka 2 2 2 12 6 2 2 2" xfId="1094" xr:uid="{00000000-0005-0000-0000-000013050000}"/>
    <cellStyle name="Bilješka 2 2 2 12 6 2 3" xfId="1095" xr:uid="{00000000-0005-0000-0000-000014050000}"/>
    <cellStyle name="Bilješka 2 2 2 12 6 3" xfId="1096" xr:uid="{00000000-0005-0000-0000-000015050000}"/>
    <cellStyle name="Bilješka 2 2 2 12 6 3 2" xfId="1097" xr:uid="{00000000-0005-0000-0000-000016050000}"/>
    <cellStyle name="Bilješka 2 2 2 12 6 4" xfId="1098" xr:uid="{00000000-0005-0000-0000-000017050000}"/>
    <cellStyle name="Bilješka 2 2 2 12 6 5" xfId="48788" xr:uid="{00000000-0005-0000-0000-000018050000}"/>
    <cellStyle name="Bilješka 2 2 2 12 7" xfId="1099" xr:uid="{00000000-0005-0000-0000-000019050000}"/>
    <cellStyle name="Bilješka 2 2 2 12 7 2" xfId="1100" xr:uid="{00000000-0005-0000-0000-00001A050000}"/>
    <cellStyle name="Bilješka 2 2 2 12 7 2 2" xfId="1101" xr:uid="{00000000-0005-0000-0000-00001B050000}"/>
    <cellStyle name="Bilješka 2 2 2 12 7 2 2 2" xfId="1102" xr:uid="{00000000-0005-0000-0000-00001C050000}"/>
    <cellStyle name="Bilješka 2 2 2 12 7 2 3" xfId="1103" xr:uid="{00000000-0005-0000-0000-00001D050000}"/>
    <cellStyle name="Bilješka 2 2 2 12 7 3" xfId="1104" xr:uid="{00000000-0005-0000-0000-00001E050000}"/>
    <cellStyle name="Bilješka 2 2 2 12 7 3 2" xfId="1105" xr:uid="{00000000-0005-0000-0000-00001F050000}"/>
    <cellStyle name="Bilješka 2 2 2 12 7 4" xfId="1106" xr:uid="{00000000-0005-0000-0000-000020050000}"/>
    <cellStyle name="Bilješka 2 2 2 12 7 5" xfId="47469" xr:uid="{00000000-0005-0000-0000-000021050000}"/>
    <cellStyle name="Bilješka 2 2 2 12 8" xfId="1107" xr:uid="{00000000-0005-0000-0000-000022050000}"/>
    <cellStyle name="Bilješka 2 2 2 12 8 2" xfId="1108" xr:uid="{00000000-0005-0000-0000-000023050000}"/>
    <cellStyle name="Bilješka 2 2 2 12 8 2 2" xfId="1109" xr:uid="{00000000-0005-0000-0000-000024050000}"/>
    <cellStyle name="Bilješka 2 2 2 12 8 2 2 2" xfId="1110" xr:uid="{00000000-0005-0000-0000-000025050000}"/>
    <cellStyle name="Bilješka 2 2 2 12 8 2 3" xfId="1111" xr:uid="{00000000-0005-0000-0000-000026050000}"/>
    <cellStyle name="Bilješka 2 2 2 12 8 3" xfId="1112" xr:uid="{00000000-0005-0000-0000-000027050000}"/>
    <cellStyle name="Bilješka 2 2 2 12 8 3 2" xfId="1113" xr:uid="{00000000-0005-0000-0000-000028050000}"/>
    <cellStyle name="Bilješka 2 2 2 12 8 4" xfId="1114" xr:uid="{00000000-0005-0000-0000-000029050000}"/>
    <cellStyle name="Bilješka 2 2 2 12 8 5" xfId="47628" xr:uid="{00000000-0005-0000-0000-00002A050000}"/>
    <cellStyle name="Bilješka 2 2 2 12 9" xfId="1115" xr:uid="{00000000-0005-0000-0000-00002B050000}"/>
    <cellStyle name="Bilješka 2 2 2 12 9 2" xfId="1116" xr:uid="{00000000-0005-0000-0000-00002C050000}"/>
    <cellStyle name="Bilješka 2 2 2 12 9 2 2" xfId="1117" xr:uid="{00000000-0005-0000-0000-00002D050000}"/>
    <cellStyle name="Bilješka 2 2 2 12 9 2 2 2" xfId="1118" xr:uid="{00000000-0005-0000-0000-00002E050000}"/>
    <cellStyle name="Bilješka 2 2 2 12 9 2 3" xfId="1119" xr:uid="{00000000-0005-0000-0000-00002F050000}"/>
    <cellStyle name="Bilješka 2 2 2 12 9 3" xfId="1120" xr:uid="{00000000-0005-0000-0000-000030050000}"/>
    <cellStyle name="Bilješka 2 2 2 12 9 3 2" xfId="1121" xr:uid="{00000000-0005-0000-0000-000031050000}"/>
    <cellStyle name="Bilješka 2 2 2 12 9 4" xfId="1122" xr:uid="{00000000-0005-0000-0000-000032050000}"/>
    <cellStyle name="Bilješka 2 2 2 12 9 5" xfId="49798" xr:uid="{00000000-0005-0000-0000-000033050000}"/>
    <cellStyle name="Bilješka 2 2 2 13" xfId="1123" xr:uid="{00000000-0005-0000-0000-000034050000}"/>
    <cellStyle name="Bilješka 2 2 2 13 10" xfId="1124" xr:uid="{00000000-0005-0000-0000-000035050000}"/>
    <cellStyle name="Bilješka 2 2 2 13 10 2" xfId="1125" xr:uid="{00000000-0005-0000-0000-000036050000}"/>
    <cellStyle name="Bilješka 2 2 2 13 10 2 2" xfId="1126" xr:uid="{00000000-0005-0000-0000-000037050000}"/>
    <cellStyle name="Bilješka 2 2 2 13 10 2 2 2" xfId="1127" xr:uid="{00000000-0005-0000-0000-000038050000}"/>
    <cellStyle name="Bilješka 2 2 2 13 10 2 3" xfId="1128" xr:uid="{00000000-0005-0000-0000-000039050000}"/>
    <cellStyle name="Bilješka 2 2 2 13 10 3" xfId="1129" xr:uid="{00000000-0005-0000-0000-00003A050000}"/>
    <cellStyle name="Bilješka 2 2 2 13 10 3 2" xfId="1130" xr:uid="{00000000-0005-0000-0000-00003B050000}"/>
    <cellStyle name="Bilješka 2 2 2 13 10 4" xfId="1131" xr:uid="{00000000-0005-0000-0000-00003C050000}"/>
    <cellStyle name="Bilješka 2 2 2 13 10 5" xfId="50207" xr:uid="{00000000-0005-0000-0000-00003D050000}"/>
    <cellStyle name="Bilješka 2 2 2 13 11" xfId="1132" xr:uid="{00000000-0005-0000-0000-00003E050000}"/>
    <cellStyle name="Bilješka 2 2 2 13 11 2" xfId="1133" xr:uid="{00000000-0005-0000-0000-00003F050000}"/>
    <cellStyle name="Bilješka 2 2 2 13 11 2 2" xfId="1134" xr:uid="{00000000-0005-0000-0000-000040050000}"/>
    <cellStyle name="Bilješka 2 2 2 13 11 3" xfId="1135" xr:uid="{00000000-0005-0000-0000-000041050000}"/>
    <cellStyle name="Bilješka 2 2 2 13 11 4" xfId="50634" xr:uid="{00000000-0005-0000-0000-000042050000}"/>
    <cellStyle name="Bilješka 2 2 2 13 12" xfId="1136" xr:uid="{00000000-0005-0000-0000-000043050000}"/>
    <cellStyle name="Bilješka 2 2 2 13 12 2" xfId="1137" xr:uid="{00000000-0005-0000-0000-000044050000}"/>
    <cellStyle name="Bilješka 2 2 2 13 13" xfId="1138" xr:uid="{00000000-0005-0000-0000-000045050000}"/>
    <cellStyle name="Bilješka 2 2 2 13 14" xfId="46565" xr:uid="{00000000-0005-0000-0000-000046050000}"/>
    <cellStyle name="Bilješka 2 2 2 13 2" xfId="1139" xr:uid="{00000000-0005-0000-0000-000047050000}"/>
    <cellStyle name="Bilješka 2 2 2 13 2 2" xfId="1140" xr:uid="{00000000-0005-0000-0000-000048050000}"/>
    <cellStyle name="Bilješka 2 2 2 13 2 2 2" xfId="1141" xr:uid="{00000000-0005-0000-0000-000049050000}"/>
    <cellStyle name="Bilješka 2 2 2 13 2 2 2 2" xfId="1142" xr:uid="{00000000-0005-0000-0000-00004A050000}"/>
    <cellStyle name="Bilješka 2 2 2 13 2 2 3" xfId="1143" xr:uid="{00000000-0005-0000-0000-00004B050000}"/>
    <cellStyle name="Bilješka 2 2 2 13 2 3" xfId="1144" xr:uid="{00000000-0005-0000-0000-00004C050000}"/>
    <cellStyle name="Bilješka 2 2 2 13 2 3 2" xfId="1145" xr:uid="{00000000-0005-0000-0000-00004D050000}"/>
    <cellStyle name="Bilješka 2 2 2 13 2 4" xfId="1146" xr:uid="{00000000-0005-0000-0000-00004E050000}"/>
    <cellStyle name="Bilješka 2 2 2 13 2 5" xfId="46967" xr:uid="{00000000-0005-0000-0000-00004F050000}"/>
    <cellStyle name="Bilješka 2 2 2 13 3" xfId="1147" xr:uid="{00000000-0005-0000-0000-000050050000}"/>
    <cellStyle name="Bilješka 2 2 2 13 3 2" xfId="1148" xr:uid="{00000000-0005-0000-0000-000051050000}"/>
    <cellStyle name="Bilješka 2 2 2 13 3 2 2" xfId="1149" xr:uid="{00000000-0005-0000-0000-000052050000}"/>
    <cellStyle name="Bilješka 2 2 2 13 3 2 2 2" xfId="1150" xr:uid="{00000000-0005-0000-0000-000053050000}"/>
    <cellStyle name="Bilješka 2 2 2 13 3 2 3" xfId="1151" xr:uid="{00000000-0005-0000-0000-000054050000}"/>
    <cellStyle name="Bilješka 2 2 2 13 3 3" xfId="1152" xr:uid="{00000000-0005-0000-0000-000055050000}"/>
    <cellStyle name="Bilješka 2 2 2 13 3 3 2" xfId="1153" xr:uid="{00000000-0005-0000-0000-000056050000}"/>
    <cellStyle name="Bilješka 2 2 2 13 3 4" xfId="1154" xr:uid="{00000000-0005-0000-0000-000057050000}"/>
    <cellStyle name="Bilješka 2 2 2 13 3 5" xfId="47554" xr:uid="{00000000-0005-0000-0000-000058050000}"/>
    <cellStyle name="Bilješka 2 2 2 13 4" xfId="1155" xr:uid="{00000000-0005-0000-0000-000059050000}"/>
    <cellStyle name="Bilješka 2 2 2 13 4 2" xfId="1156" xr:uid="{00000000-0005-0000-0000-00005A050000}"/>
    <cellStyle name="Bilješka 2 2 2 13 4 2 2" xfId="1157" xr:uid="{00000000-0005-0000-0000-00005B050000}"/>
    <cellStyle name="Bilješka 2 2 2 13 4 2 2 2" xfId="1158" xr:uid="{00000000-0005-0000-0000-00005C050000}"/>
    <cellStyle name="Bilješka 2 2 2 13 4 2 3" xfId="1159" xr:uid="{00000000-0005-0000-0000-00005D050000}"/>
    <cellStyle name="Bilješka 2 2 2 13 4 3" xfId="1160" xr:uid="{00000000-0005-0000-0000-00005E050000}"/>
    <cellStyle name="Bilješka 2 2 2 13 4 3 2" xfId="1161" xr:uid="{00000000-0005-0000-0000-00005F050000}"/>
    <cellStyle name="Bilješka 2 2 2 13 4 4" xfId="1162" xr:uid="{00000000-0005-0000-0000-000060050000}"/>
    <cellStyle name="Bilješka 2 2 2 13 4 5" xfId="47405" xr:uid="{00000000-0005-0000-0000-000061050000}"/>
    <cellStyle name="Bilješka 2 2 2 13 5" xfId="1163" xr:uid="{00000000-0005-0000-0000-000062050000}"/>
    <cellStyle name="Bilješka 2 2 2 13 5 2" xfId="1164" xr:uid="{00000000-0005-0000-0000-000063050000}"/>
    <cellStyle name="Bilješka 2 2 2 13 5 2 2" xfId="1165" xr:uid="{00000000-0005-0000-0000-000064050000}"/>
    <cellStyle name="Bilješka 2 2 2 13 5 2 2 2" xfId="1166" xr:uid="{00000000-0005-0000-0000-000065050000}"/>
    <cellStyle name="Bilješka 2 2 2 13 5 2 3" xfId="1167" xr:uid="{00000000-0005-0000-0000-000066050000}"/>
    <cellStyle name="Bilješka 2 2 2 13 5 3" xfId="1168" xr:uid="{00000000-0005-0000-0000-000067050000}"/>
    <cellStyle name="Bilješka 2 2 2 13 5 3 2" xfId="1169" xr:uid="{00000000-0005-0000-0000-000068050000}"/>
    <cellStyle name="Bilješka 2 2 2 13 5 4" xfId="1170" xr:uid="{00000000-0005-0000-0000-000069050000}"/>
    <cellStyle name="Bilješka 2 2 2 13 5 5" xfId="47439" xr:uid="{00000000-0005-0000-0000-00006A050000}"/>
    <cellStyle name="Bilješka 2 2 2 13 6" xfId="1171" xr:uid="{00000000-0005-0000-0000-00006B050000}"/>
    <cellStyle name="Bilješka 2 2 2 13 6 2" xfId="1172" xr:uid="{00000000-0005-0000-0000-00006C050000}"/>
    <cellStyle name="Bilješka 2 2 2 13 6 2 2" xfId="1173" xr:uid="{00000000-0005-0000-0000-00006D050000}"/>
    <cellStyle name="Bilješka 2 2 2 13 6 2 2 2" xfId="1174" xr:uid="{00000000-0005-0000-0000-00006E050000}"/>
    <cellStyle name="Bilješka 2 2 2 13 6 2 3" xfId="1175" xr:uid="{00000000-0005-0000-0000-00006F050000}"/>
    <cellStyle name="Bilješka 2 2 2 13 6 3" xfId="1176" xr:uid="{00000000-0005-0000-0000-000070050000}"/>
    <cellStyle name="Bilješka 2 2 2 13 6 3 2" xfId="1177" xr:uid="{00000000-0005-0000-0000-000071050000}"/>
    <cellStyle name="Bilješka 2 2 2 13 6 4" xfId="1178" xr:uid="{00000000-0005-0000-0000-000072050000}"/>
    <cellStyle name="Bilješka 2 2 2 13 6 5" xfId="48789" xr:uid="{00000000-0005-0000-0000-000073050000}"/>
    <cellStyle name="Bilješka 2 2 2 13 7" xfId="1179" xr:uid="{00000000-0005-0000-0000-000074050000}"/>
    <cellStyle name="Bilješka 2 2 2 13 7 2" xfId="1180" xr:uid="{00000000-0005-0000-0000-000075050000}"/>
    <cellStyle name="Bilješka 2 2 2 13 7 2 2" xfId="1181" xr:uid="{00000000-0005-0000-0000-000076050000}"/>
    <cellStyle name="Bilješka 2 2 2 13 7 2 2 2" xfId="1182" xr:uid="{00000000-0005-0000-0000-000077050000}"/>
    <cellStyle name="Bilješka 2 2 2 13 7 2 3" xfId="1183" xr:uid="{00000000-0005-0000-0000-000078050000}"/>
    <cellStyle name="Bilješka 2 2 2 13 7 3" xfId="1184" xr:uid="{00000000-0005-0000-0000-000079050000}"/>
    <cellStyle name="Bilješka 2 2 2 13 7 3 2" xfId="1185" xr:uid="{00000000-0005-0000-0000-00007A050000}"/>
    <cellStyle name="Bilješka 2 2 2 13 7 4" xfId="1186" xr:uid="{00000000-0005-0000-0000-00007B050000}"/>
    <cellStyle name="Bilješka 2 2 2 13 7 5" xfId="47473" xr:uid="{00000000-0005-0000-0000-00007C050000}"/>
    <cellStyle name="Bilješka 2 2 2 13 8" xfId="1187" xr:uid="{00000000-0005-0000-0000-00007D050000}"/>
    <cellStyle name="Bilješka 2 2 2 13 8 2" xfId="1188" xr:uid="{00000000-0005-0000-0000-00007E050000}"/>
    <cellStyle name="Bilješka 2 2 2 13 8 2 2" xfId="1189" xr:uid="{00000000-0005-0000-0000-00007F050000}"/>
    <cellStyle name="Bilješka 2 2 2 13 8 2 2 2" xfId="1190" xr:uid="{00000000-0005-0000-0000-000080050000}"/>
    <cellStyle name="Bilješka 2 2 2 13 8 2 3" xfId="1191" xr:uid="{00000000-0005-0000-0000-000081050000}"/>
    <cellStyle name="Bilješka 2 2 2 13 8 3" xfId="1192" xr:uid="{00000000-0005-0000-0000-000082050000}"/>
    <cellStyle name="Bilješka 2 2 2 13 8 3 2" xfId="1193" xr:uid="{00000000-0005-0000-0000-000083050000}"/>
    <cellStyle name="Bilješka 2 2 2 13 8 4" xfId="1194" xr:uid="{00000000-0005-0000-0000-000084050000}"/>
    <cellStyle name="Bilješka 2 2 2 13 8 5" xfId="47495" xr:uid="{00000000-0005-0000-0000-000085050000}"/>
    <cellStyle name="Bilješka 2 2 2 13 9" xfId="1195" xr:uid="{00000000-0005-0000-0000-000086050000}"/>
    <cellStyle name="Bilješka 2 2 2 13 9 2" xfId="1196" xr:uid="{00000000-0005-0000-0000-000087050000}"/>
    <cellStyle name="Bilješka 2 2 2 13 9 2 2" xfId="1197" xr:uid="{00000000-0005-0000-0000-000088050000}"/>
    <cellStyle name="Bilješka 2 2 2 13 9 2 2 2" xfId="1198" xr:uid="{00000000-0005-0000-0000-000089050000}"/>
    <cellStyle name="Bilješka 2 2 2 13 9 2 3" xfId="1199" xr:uid="{00000000-0005-0000-0000-00008A050000}"/>
    <cellStyle name="Bilješka 2 2 2 13 9 3" xfId="1200" xr:uid="{00000000-0005-0000-0000-00008B050000}"/>
    <cellStyle name="Bilješka 2 2 2 13 9 3 2" xfId="1201" xr:uid="{00000000-0005-0000-0000-00008C050000}"/>
    <cellStyle name="Bilješka 2 2 2 13 9 4" xfId="1202" xr:uid="{00000000-0005-0000-0000-00008D050000}"/>
    <cellStyle name="Bilješka 2 2 2 13 9 5" xfId="49799" xr:uid="{00000000-0005-0000-0000-00008E050000}"/>
    <cellStyle name="Bilješka 2 2 2 14" xfId="1203" xr:uid="{00000000-0005-0000-0000-00008F050000}"/>
    <cellStyle name="Bilješka 2 2 2 14 10" xfId="1204" xr:uid="{00000000-0005-0000-0000-000090050000}"/>
    <cellStyle name="Bilješka 2 2 2 14 10 2" xfId="1205" xr:uid="{00000000-0005-0000-0000-000091050000}"/>
    <cellStyle name="Bilješka 2 2 2 14 10 2 2" xfId="1206" xr:uid="{00000000-0005-0000-0000-000092050000}"/>
    <cellStyle name="Bilješka 2 2 2 14 10 3" xfId="1207" xr:uid="{00000000-0005-0000-0000-000093050000}"/>
    <cellStyle name="Bilješka 2 2 2 14 10 4" xfId="51028" xr:uid="{00000000-0005-0000-0000-000094050000}"/>
    <cellStyle name="Bilješka 2 2 2 14 11" xfId="1208" xr:uid="{00000000-0005-0000-0000-000095050000}"/>
    <cellStyle name="Bilješka 2 2 2 14 11 2" xfId="1209" xr:uid="{00000000-0005-0000-0000-000096050000}"/>
    <cellStyle name="Bilješka 2 2 2 14 12" xfId="1210" xr:uid="{00000000-0005-0000-0000-000097050000}"/>
    <cellStyle name="Bilješka 2 2 2 14 13" xfId="47362" xr:uid="{00000000-0005-0000-0000-000098050000}"/>
    <cellStyle name="Bilješka 2 2 2 14 2" xfId="1211" xr:uid="{00000000-0005-0000-0000-000099050000}"/>
    <cellStyle name="Bilješka 2 2 2 14 2 2" xfId="1212" xr:uid="{00000000-0005-0000-0000-00009A050000}"/>
    <cellStyle name="Bilješka 2 2 2 14 2 2 2" xfId="1213" xr:uid="{00000000-0005-0000-0000-00009B050000}"/>
    <cellStyle name="Bilješka 2 2 2 14 2 2 2 2" xfId="1214" xr:uid="{00000000-0005-0000-0000-00009C050000}"/>
    <cellStyle name="Bilješka 2 2 2 14 2 2 3" xfId="1215" xr:uid="{00000000-0005-0000-0000-00009D050000}"/>
    <cellStyle name="Bilješka 2 2 2 14 2 3" xfId="1216" xr:uid="{00000000-0005-0000-0000-00009E050000}"/>
    <cellStyle name="Bilješka 2 2 2 14 2 3 2" xfId="1217" xr:uid="{00000000-0005-0000-0000-00009F050000}"/>
    <cellStyle name="Bilješka 2 2 2 14 2 4" xfId="1218" xr:uid="{00000000-0005-0000-0000-0000A0050000}"/>
    <cellStyle name="Bilješka 2 2 2 14 2 5" xfId="47971" xr:uid="{00000000-0005-0000-0000-0000A1050000}"/>
    <cellStyle name="Bilješka 2 2 2 14 3" xfId="1219" xr:uid="{00000000-0005-0000-0000-0000A2050000}"/>
    <cellStyle name="Bilješka 2 2 2 14 3 2" xfId="1220" xr:uid="{00000000-0005-0000-0000-0000A3050000}"/>
    <cellStyle name="Bilješka 2 2 2 14 3 2 2" xfId="1221" xr:uid="{00000000-0005-0000-0000-0000A4050000}"/>
    <cellStyle name="Bilješka 2 2 2 14 3 2 2 2" xfId="1222" xr:uid="{00000000-0005-0000-0000-0000A5050000}"/>
    <cellStyle name="Bilješka 2 2 2 14 3 2 3" xfId="1223" xr:uid="{00000000-0005-0000-0000-0000A6050000}"/>
    <cellStyle name="Bilješka 2 2 2 14 3 3" xfId="1224" xr:uid="{00000000-0005-0000-0000-0000A7050000}"/>
    <cellStyle name="Bilješka 2 2 2 14 3 3 2" xfId="1225" xr:uid="{00000000-0005-0000-0000-0000A8050000}"/>
    <cellStyle name="Bilješka 2 2 2 14 3 4" xfId="1226" xr:uid="{00000000-0005-0000-0000-0000A9050000}"/>
    <cellStyle name="Bilješka 2 2 2 14 3 5" xfId="48380" xr:uid="{00000000-0005-0000-0000-0000AA050000}"/>
    <cellStyle name="Bilješka 2 2 2 14 4" xfId="1227" xr:uid="{00000000-0005-0000-0000-0000AB050000}"/>
    <cellStyle name="Bilješka 2 2 2 14 4 2" xfId="1228" xr:uid="{00000000-0005-0000-0000-0000AC050000}"/>
    <cellStyle name="Bilješka 2 2 2 14 4 2 2" xfId="1229" xr:uid="{00000000-0005-0000-0000-0000AD050000}"/>
    <cellStyle name="Bilješka 2 2 2 14 4 2 2 2" xfId="1230" xr:uid="{00000000-0005-0000-0000-0000AE050000}"/>
    <cellStyle name="Bilješka 2 2 2 14 4 2 3" xfId="1231" xr:uid="{00000000-0005-0000-0000-0000AF050000}"/>
    <cellStyle name="Bilješka 2 2 2 14 4 3" xfId="1232" xr:uid="{00000000-0005-0000-0000-0000B0050000}"/>
    <cellStyle name="Bilješka 2 2 2 14 4 3 2" xfId="1233" xr:uid="{00000000-0005-0000-0000-0000B1050000}"/>
    <cellStyle name="Bilješka 2 2 2 14 4 4" xfId="1234" xr:uid="{00000000-0005-0000-0000-0000B2050000}"/>
    <cellStyle name="Bilješka 2 2 2 14 4 5" xfId="48781" xr:uid="{00000000-0005-0000-0000-0000B3050000}"/>
    <cellStyle name="Bilješka 2 2 2 14 5" xfId="1235" xr:uid="{00000000-0005-0000-0000-0000B4050000}"/>
    <cellStyle name="Bilješka 2 2 2 14 5 2" xfId="1236" xr:uid="{00000000-0005-0000-0000-0000B5050000}"/>
    <cellStyle name="Bilješka 2 2 2 14 5 2 2" xfId="1237" xr:uid="{00000000-0005-0000-0000-0000B6050000}"/>
    <cellStyle name="Bilješka 2 2 2 14 5 2 2 2" xfId="1238" xr:uid="{00000000-0005-0000-0000-0000B7050000}"/>
    <cellStyle name="Bilješka 2 2 2 14 5 2 3" xfId="1239" xr:uid="{00000000-0005-0000-0000-0000B8050000}"/>
    <cellStyle name="Bilješka 2 2 2 14 5 3" xfId="1240" xr:uid="{00000000-0005-0000-0000-0000B9050000}"/>
    <cellStyle name="Bilješka 2 2 2 14 5 3 2" xfId="1241" xr:uid="{00000000-0005-0000-0000-0000BA050000}"/>
    <cellStyle name="Bilješka 2 2 2 14 5 4" xfId="1242" xr:uid="{00000000-0005-0000-0000-0000BB050000}"/>
    <cellStyle name="Bilješka 2 2 2 14 5 5" xfId="49059" xr:uid="{00000000-0005-0000-0000-0000BC050000}"/>
    <cellStyle name="Bilješka 2 2 2 14 6" xfId="1243" xr:uid="{00000000-0005-0000-0000-0000BD050000}"/>
    <cellStyle name="Bilješka 2 2 2 14 6 2" xfId="1244" xr:uid="{00000000-0005-0000-0000-0000BE050000}"/>
    <cellStyle name="Bilješka 2 2 2 14 6 2 2" xfId="1245" xr:uid="{00000000-0005-0000-0000-0000BF050000}"/>
    <cellStyle name="Bilješka 2 2 2 14 6 2 2 2" xfId="1246" xr:uid="{00000000-0005-0000-0000-0000C0050000}"/>
    <cellStyle name="Bilješka 2 2 2 14 6 2 3" xfId="1247" xr:uid="{00000000-0005-0000-0000-0000C1050000}"/>
    <cellStyle name="Bilješka 2 2 2 14 6 3" xfId="1248" xr:uid="{00000000-0005-0000-0000-0000C2050000}"/>
    <cellStyle name="Bilješka 2 2 2 14 6 3 2" xfId="1249" xr:uid="{00000000-0005-0000-0000-0000C3050000}"/>
    <cellStyle name="Bilješka 2 2 2 14 6 4" xfId="1250" xr:uid="{00000000-0005-0000-0000-0000C4050000}"/>
    <cellStyle name="Bilješka 2 2 2 14 6 5" xfId="49355" xr:uid="{00000000-0005-0000-0000-0000C5050000}"/>
    <cellStyle name="Bilješka 2 2 2 14 7" xfId="1251" xr:uid="{00000000-0005-0000-0000-0000C6050000}"/>
    <cellStyle name="Bilješka 2 2 2 14 7 2" xfId="1252" xr:uid="{00000000-0005-0000-0000-0000C7050000}"/>
    <cellStyle name="Bilješka 2 2 2 14 7 2 2" xfId="1253" xr:uid="{00000000-0005-0000-0000-0000C8050000}"/>
    <cellStyle name="Bilješka 2 2 2 14 7 2 2 2" xfId="1254" xr:uid="{00000000-0005-0000-0000-0000C9050000}"/>
    <cellStyle name="Bilješka 2 2 2 14 7 2 3" xfId="1255" xr:uid="{00000000-0005-0000-0000-0000CA050000}"/>
    <cellStyle name="Bilješka 2 2 2 14 7 3" xfId="1256" xr:uid="{00000000-0005-0000-0000-0000CB050000}"/>
    <cellStyle name="Bilješka 2 2 2 14 7 3 2" xfId="1257" xr:uid="{00000000-0005-0000-0000-0000CC050000}"/>
    <cellStyle name="Bilješka 2 2 2 14 7 4" xfId="1258" xr:uid="{00000000-0005-0000-0000-0000CD050000}"/>
    <cellStyle name="Bilješka 2 2 2 14 7 5" xfId="49747" xr:uid="{00000000-0005-0000-0000-0000CE050000}"/>
    <cellStyle name="Bilješka 2 2 2 14 8" xfId="1259" xr:uid="{00000000-0005-0000-0000-0000CF050000}"/>
    <cellStyle name="Bilješka 2 2 2 14 8 2" xfId="1260" xr:uid="{00000000-0005-0000-0000-0000D0050000}"/>
    <cellStyle name="Bilješka 2 2 2 14 8 2 2" xfId="1261" xr:uid="{00000000-0005-0000-0000-0000D1050000}"/>
    <cellStyle name="Bilješka 2 2 2 14 8 2 2 2" xfId="1262" xr:uid="{00000000-0005-0000-0000-0000D2050000}"/>
    <cellStyle name="Bilješka 2 2 2 14 8 2 3" xfId="1263" xr:uid="{00000000-0005-0000-0000-0000D3050000}"/>
    <cellStyle name="Bilješka 2 2 2 14 8 3" xfId="1264" xr:uid="{00000000-0005-0000-0000-0000D4050000}"/>
    <cellStyle name="Bilješka 2 2 2 14 8 3 2" xfId="1265" xr:uid="{00000000-0005-0000-0000-0000D5050000}"/>
    <cellStyle name="Bilješka 2 2 2 14 8 4" xfId="1266" xr:uid="{00000000-0005-0000-0000-0000D6050000}"/>
    <cellStyle name="Bilješka 2 2 2 14 8 5" xfId="50193" xr:uid="{00000000-0005-0000-0000-0000D7050000}"/>
    <cellStyle name="Bilješka 2 2 2 14 9" xfId="1267" xr:uid="{00000000-0005-0000-0000-0000D8050000}"/>
    <cellStyle name="Bilješka 2 2 2 14 9 2" xfId="1268" xr:uid="{00000000-0005-0000-0000-0000D9050000}"/>
    <cellStyle name="Bilješka 2 2 2 14 9 2 2" xfId="1269" xr:uid="{00000000-0005-0000-0000-0000DA050000}"/>
    <cellStyle name="Bilješka 2 2 2 14 9 2 2 2" xfId="1270" xr:uid="{00000000-0005-0000-0000-0000DB050000}"/>
    <cellStyle name="Bilješka 2 2 2 14 9 2 3" xfId="1271" xr:uid="{00000000-0005-0000-0000-0000DC050000}"/>
    <cellStyle name="Bilješka 2 2 2 14 9 3" xfId="1272" xr:uid="{00000000-0005-0000-0000-0000DD050000}"/>
    <cellStyle name="Bilješka 2 2 2 14 9 3 2" xfId="1273" xr:uid="{00000000-0005-0000-0000-0000DE050000}"/>
    <cellStyle name="Bilješka 2 2 2 14 9 4" xfId="1274" xr:uid="{00000000-0005-0000-0000-0000DF050000}"/>
    <cellStyle name="Bilješka 2 2 2 14 9 5" xfId="50601" xr:uid="{00000000-0005-0000-0000-0000E0050000}"/>
    <cellStyle name="Bilješka 2 2 2 15" xfId="1275" xr:uid="{00000000-0005-0000-0000-0000E1050000}"/>
    <cellStyle name="Bilješka 2 2 2 15 2" xfId="1276" xr:uid="{00000000-0005-0000-0000-0000E2050000}"/>
    <cellStyle name="Bilješka 2 2 2 15 2 2" xfId="1277" xr:uid="{00000000-0005-0000-0000-0000E3050000}"/>
    <cellStyle name="Bilješka 2 2 2 15 2 2 2" xfId="1278" xr:uid="{00000000-0005-0000-0000-0000E4050000}"/>
    <cellStyle name="Bilješka 2 2 2 15 2 3" xfId="1279" xr:uid="{00000000-0005-0000-0000-0000E5050000}"/>
    <cellStyle name="Bilješka 2 2 2 15 3" xfId="1280" xr:uid="{00000000-0005-0000-0000-0000E6050000}"/>
    <cellStyle name="Bilješka 2 2 2 15 3 2" xfId="1281" xr:uid="{00000000-0005-0000-0000-0000E7050000}"/>
    <cellStyle name="Bilješka 2 2 2 15 4" xfId="1282" xr:uid="{00000000-0005-0000-0000-0000E8050000}"/>
    <cellStyle name="Bilješka 2 2 2 15 5" xfId="46950" xr:uid="{00000000-0005-0000-0000-0000E9050000}"/>
    <cellStyle name="Bilješka 2 2 2 16" xfId="1283" xr:uid="{00000000-0005-0000-0000-0000EA050000}"/>
    <cellStyle name="Bilješka 2 2 2 16 2" xfId="1284" xr:uid="{00000000-0005-0000-0000-0000EB050000}"/>
    <cellStyle name="Bilješka 2 2 2 16 2 2" xfId="1285" xr:uid="{00000000-0005-0000-0000-0000EC050000}"/>
    <cellStyle name="Bilješka 2 2 2 16 2 2 2" xfId="1286" xr:uid="{00000000-0005-0000-0000-0000ED050000}"/>
    <cellStyle name="Bilješka 2 2 2 16 2 3" xfId="1287" xr:uid="{00000000-0005-0000-0000-0000EE050000}"/>
    <cellStyle name="Bilješka 2 2 2 16 3" xfId="1288" xr:uid="{00000000-0005-0000-0000-0000EF050000}"/>
    <cellStyle name="Bilješka 2 2 2 16 3 2" xfId="1289" xr:uid="{00000000-0005-0000-0000-0000F0050000}"/>
    <cellStyle name="Bilješka 2 2 2 16 4" xfId="1290" xr:uid="{00000000-0005-0000-0000-0000F1050000}"/>
    <cellStyle name="Bilješka 2 2 2 16 5" xfId="47536" xr:uid="{00000000-0005-0000-0000-0000F2050000}"/>
    <cellStyle name="Bilješka 2 2 2 17" xfId="1291" xr:uid="{00000000-0005-0000-0000-0000F3050000}"/>
    <cellStyle name="Bilješka 2 2 2 17 2" xfId="1292" xr:uid="{00000000-0005-0000-0000-0000F4050000}"/>
    <cellStyle name="Bilješka 2 2 2 17 2 2" xfId="1293" xr:uid="{00000000-0005-0000-0000-0000F5050000}"/>
    <cellStyle name="Bilješka 2 2 2 17 2 2 2" xfId="1294" xr:uid="{00000000-0005-0000-0000-0000F6050000}"/>
    <cellStyle name="Bilješka 2 2 2 17 2 3" xfId="1295" xr:uid="{00000000-0005-0000-0000-0000F7050000}"/>
    <cellStyle name="Bilješka 2 2 2 17 3" xfId="1296" xr:uid="{00000000-0005-0000-0000-0000F8050000}"/>
    <cellStyle name="Bilješka 2 2 2 17 3 2" xfId="1297" xr:uid="{00000000-0005-0000-0000-0000F9050000}"/>
    <cellStyle name="Bilješka 2 2 2 17 4" xfId="1298" xr:uid="{00000000-0005-0000-0000-0000FA050000}"/>
    <cellStyle name="Bilješka 2 2 2 17 5" xfId="47500" xr:uid="{00000000-0005-0000-0000-0000FB050000}"/>
    <cellStyle name="Bilješka 2 2 2 18" xfId="1299" xr:uid="{00000000-0005-0000-0000-0000FC050000}"/>
    <cellStyle name="Bilješka 2 2 2 18 2" xfId="1300" xr:uid="{00000000-0005-0000-0000-0000FD050000}"/>
    <cellStyle name="Bilješka 2 2 2 18 2 2" xfId="1301" xr:uid="{00000000-0005-0000-0000-0000FE050000}"/>
    <cellStyle name="Bilješka 2 2 2 18 2 2 2" xfId="1302" xr:uid="{00000000-0005-0000-0000-0000FF050000}"/>
    <cellStyle name="Bilješka 2 2 2 18 2 3" xfId="1303" xr:uid="{00000000-0005-0000-0000-000000060000}"/>
    <cellStyle name="Bilješka 2 2 2 18 3" xfId="1304" xr:uid="{00000000-0005-0000-0000-000001060000}"/>
    <cellStyle name="Bilješka 2 2 2 18 3 2" xfId="1305" xr:uid="{00000000-0005-0000-0000-000002060000}"/>
    <cellStyle name="Bilješka 2 2 2 18 4" xfId="1306" xr:uid="{00000000-0005-0000-0000-000003060000}"/>
    <cellStyle name="Bilješka 2 2 2 18 5" xfId="47375" xr:uid="{00000000-0005-0000-0000-000004060000}"/>
    <cellStyle name="Bilješka 2 2 2 19" xfId="1307" xr:uid="{00000000-0005-0000-0000-000005060000}"/>
    <cellStyle name="Bilješka 2 2 2 19 2" xfId="1308" xr:uid="{00000000-0005-0000-0000-000006060000}"/>
    <cellStyle name="Bilješka 2 2 2 19 2 2" xfId="1309" xr:uid="{00000000-0005-0000-0000-000007060000}"/>
    <cellStyle name="Bilješka 2 2 2 19 2 2 2" xfId="1310" xr:uid="{00000000-0005-0000-0000-000008060000}"/>
    <cellStyle name="Bilješka 2 2 2 19 2 3" xfId="1311" xr:uid="{00000000-0005-0000-0000-000009060000}"/>
    <cellStyle name="Bilješka 2 2 2 19 3" xfId="1312" xr:uid="{00000000-0005-0000-0000-00000A060000}"/>
    <cellStyle name="Bilješka 2 2 2 19 3 2" xfId="1313" xr:uid="{00000000-0005-0000-0000-00000B060000}"/>
    <cellStyle name="Bilješka 2 2 2 19 4" xfId="1314" xr:uid="{00000000-0005-0000-0000-00000C060000}"/>
    <cellStyle name="Bilješka 2 2 2 19 5" xfId="48868" xr:uid="{00000000-0005-0000-0000-00000D060000}"/>
    <cellStyle name="Bilješka 2 2 2 2" xfId="1315" xr:uid="{00000000-0005-0000-0000-00000E060000}"/>
    <cellStyle name="Bilješka 2 2 2 2 10" xfId="1316" xr:uid="{00000000-0005-0000-0000-00000F060000}"/>
    <cellStyle name="Bilješka 2 2 2 2 10 2" xfId="1317" xr:uid="{00000000-0005-0000-0000-000010060000}"/>
    <cellStyle name="Bilješka 2 2 2 2 10 2 2" xfId="1318" xr:uid="{00000000-0005-0000-0000-000011060000}"/>
    <cellStyle name="Bilješka 2 2 2 2 10 2 2 2" xfId="1319" xr:uid="{00000000-0005-0000-0000-000012060000}"/>
    <cellStyle name="Bilješka 2 2 2 2 10 2 3" xfId="1320" xr:uid="{00000000-0005-0000-0000-000013060000}"/>
    <cellStyle name="Bilješka 2 2 2 2 10 3" xfId="1321" xr:uid="{00000000-0005-0000-0000-000014060000}"/>
    <cellStyle name="Bilješka 2 2 2 2 10 3 2" xfId="1322" xr:uid="{00000000-0005-0000-0000-000015060000}"/>
    <cellStyle name="Bilješka 2 2 2 2 10 4" xfId="1323" xr:uid="{00000000-0005-0000-0000-000016060000}"/>
    <cellStyle name="Bilješka 2 2 2 2 10 5" xfId="50208" xr:uid="{00000000-0005-0000-0000-000017060000}"/>
    <cellStyle name="Bilješka 2 2 2 2 11" xfId="1324" xr:uid="{00000000-0005-0000-0000-000018060000}"/>
    <cellStyle name="Bilješka 2 2 2 2 11 2" xfId="1325" xr:uid="{00000000-0005-0000-0000-000019060000}"/>
    <cellStyle name="Bilješka 2 2 2 2 11 2 2" xfId="1326" xr:uid="{00000000-0005-0000-0000-00001A060000}"/>
    <cellStyle name="Bilješka 2 2 2 2 11 3" xfId="1327" xr:uid="{00000000-0005-0000-0000-00001B060000}"/>
    <cellStyle name="Bilješka 2 2 2 2 11 4" xfId="50635" xr:uid="{00000000-0005-0000-0000-00001C060000}"/>
    <cellStyle name="Bilješka 2 2 2 2 12" xfId="1328" xr:uid="{00000000-0005-0000-0000-00001D060000}"/>
    <cellStyle name="Bilješka 2 2 2 2 12 2" xfId="1329" xr:uid="{00000000-0005-0000-0000-00001E060000}"/>
    <cellStyle name="Bilješka 2 2 2 2 13" xfId="1330" xr:uid="{00000000-0005-0000-0000-00001F060000}"/>
    <cellStyle name="Bilješka 2 2 2 2 14" xfId="46707" xr:uid="{00000000-0005-0000-0000-000020060000}"/>
    <cellStyle name="Bilješka 2 2 2 2 2" xfId="1331" xr:uid="{00000000-0005-0000-0000-000021060000}"/>
    <cellStyle name="Bilješka 2 2 2 2 2 2" xfId="1332" xr:uid="{00000000-0005-0000-0000-000022060000}"/>
    <cellStyle name="Bilješka 2 2 2 2 2 2 2" xfId="1333" xr:uid="{00000000-0005-0000-0000-000023060000}"/>
    <cellStyle name="Bilješka 2 2 2 2 2 2 2 2" xfId="1334" xr:uid="{00000000-0005-0000-0000-000024060000}"/>
    <cellStyle name="Bilješka 2 2 2 2 2 2 3" xfId="1335" xr:uid="{00000000-0005-0000-0000-000025060000}"/>
    <cellStyle name="Bilješka 2 2 2 2 2 3" xfId="1336" xr:uid="{00000000-0005-0000-0000-000026060000}"/>
    <cellStyle name="Bilješka 2 2 2 2 2 3 2" xfId="1337" xr:uid="{00000000-0005-0000-0000-000027060000}"/>
    <cellStyle name="Bilješka 2 2 2 2 2 4" xfId="1338" xr:uid="{00000000-0005-0000-0000-000028060000}"/>
    <cellStyle name="Bilješka 2 2 2 2 2 5" xfId="46968" xr:uid="{00000000-0005-0000-0000-000029060000}"/>
    <cellStyle name="Bilješka 2 2 2 2 3" xfId="1339" xr:uid="{00000000-0005-0000-0000-00002A060000}"/>
    <cellStyle name="Bilješka 2 2 2 2 3 2" xfId="1340" xr:uid="{00000000-0005-0000-0000-00002B060000}"/>
    <cellStyle name="Bilješka 2 2 2 2 3 2 2" xfId="1341" xr:uid="{00000000-0005-0000-0000-00002C060000}"/>
    <cellStyle name="Bilješka 2 2 2 2 3 2 2 2" xfId="1342" xr:uid="{00000000-0005-0000-0000-00002D060000}"/>
    <cellStyle name="Bilješka 2 2 2 2 3 2 3" xfId="1343" xr:uid="{00000000-0005-0000-0000-00002E060000}"/>
    <cellStyle name="Bilješka 2 2 2 2 3 3" xfId="1344" xr:uid="{00000000-0005-0000-0000-00002F060000}"/>
    <cellStyle name="Bilješka 2 2 2 2 3 3 2" xfId="1345" xr:uid="{00000000-0005-0000-0000-000030060000}"/>
    <cellStyle name="Bilješka 2 2 2 2 3 4" xfId="1346" xr:uid="{00000000-0005-0000-0000-000031060000}"/>
    <cellStyle name="Bilješka 2 2 2 2 3 5" xfId="47555" xr:uid="{00000000-0005-0000-0000-000032060000}"/>
    <cellStyle name="Bilješka 2 2 2 2 4" xfId="1347" xr:uid="{00000000-0005-0000-0000-000033060000}"/>
    <cellStyle name="Bilješka 2 2 2 2 4 2" xfId="1348" xr:uid="{00000000-0005-0000-0000-000034060000}"/>
    <cellStyle name="Bilješka 2 2 2 2 4 2 2" xfId="1349" xr:uid="{00000000-0005-0000-0000-000035060000}"/>
    <cellStyle name="Bilješka 2 2 2 2 4 2 2 2" xfId="1350" xr:uid="{00000000-0005-0000-0000-000036060000}"/>
    <cellStyle name="Bilješka 2 2 2 2 4 2 3" xfId="1351" xr:uid="{00000000-0005-0000-0000-000037060000}"/>
    <cellStyle name="Bilješka 2 2 2 2 4 3" xfId="1352" xr:uid="{00000000-0005-0000-0000-000038060000}"/>
    <cellStyle name="Bilješka 2 2 2 2 4 3 2" xfId="1353" xr:uid="{00000000-0005-0000-0000-000039060000}"/>
    <cellStyle name="Bilješka 2 2 2 2 4 4" xfId="1354" xr:uid="{00000000-0005-0000-0000-00003A060000}"/>
    <cellStyle name="Bilješka 2 2 2 2 4 5" xfId="47448" xr:uid="{00000000-0005-0000-0000-00003B060000}"/>
    <cellStyle name="Bilješka 2 2 2 2 5" xfId="1355" xr:uid="{00000000-0005-0000-0000-00003C060000}"/>
    <cellStyle name="Bilješka 2 2 2 2 5 2" xfId="1356" xr:uid="{00000000-0005-0000-0000-00003D060000}"/>
    <cellStyle name="Bilješka 2 2 2 2 5 2 2" xfId="1357" xr:uid="{00000000-0005-0000-0000-00003E060000}"/>
    <cellStyle name="Bilješka 2 2 2 2 5 2 2 2" xfId="1358" xr:uid="{00000000-0005-0000-0000-00003F060000}"/>
    <cellStyle name="Bilješka 2 2 2 2 5 2 3" xfId="1359" xr:uid="{00000000-0005-0000-0000-000040060000}"/>
    <cellStyle name="Bilješka 2 2 2 2 5 3" xfId="1360" xr:uid="{00000000-0005-0000-0000-000041060000}"/>
    <cellStyle name="Bilješka 2 2 2 2 5 3 2" xfId="1361" xr:uid="{00000000-0005-0000-0000-000042060000}"/>
    <cellStyle name="Bilješka 2 2 2 2 5 4" xfId="1362" xr:uid="{00000000-0005-0000-0000-000043060000}"/>
    <cellStyle name="Bilješka 2 2 2 2 5 5" xfId="47426" xr:uid="{00000000-0005-0000-0000-000044060000}"/>
    <cellStyle name="Bilješka 2 2 2 2 6" xfId="1363" xr:uid="{00000000-0005-0000-0000-000045060000}"/>
    <cellStyle name="Bilješka 2 2 2 2 6 2" xfId="1364" xr:uid="{00000000-0005-0000-0000-000046060000}"/>
    <cellStyle name="Bilješka 2 2 2 2 6 2 2" xfId="1365" xr:uid="{00000000-0005-0000-0000-000047060000}"/>
    <cellStyle name="Bilješka 2 2 2 2 6 2 2 2" xfId="1366" xr:uid="{00000000-0005-0000-0000-000048060000}"/>
    <cellStyle name="Bilješka 2 2 2 2 6 2 3" xfId="1367" xr:uid="{00000000-0005-0000-0000-000049060000}"/>
    <cellStyle name="Bilješka 2 2 2 2 6 3" xfId="1368" xr:uid="{00000000-0005-0000-0000-00004A060000}"/>
    <cellStyle name="Bilješka 2 2 2 2 6 3 2" xfId="1369" xr:uid="{00000000-0005-0000-0000-00004B060000}"/>
    <cellStyle name="Bilješka 2 2 2 2 6 4" xfId="1370" xr:uid="{00000000-0005-0000-0000-00004C060000}"/>
    <cellStyle name="Bilješka 2 2 2 2 6 5" xfId="48790" xr:uid="{00000000-0005-0000-0000-00004D060000}"/>
    <cellStyle name="Bilješka 2 2 2 2 7" xfId="1371" xr:uid="{00000000-0005-0000-0000-00004E060000}"/>
    <cellStyle name="Bilješka 2 2 2 2 7 2" xfId="1372" xr:uid="{00000000-0005-0000-0000-00004F060000}"/>
    <cellStyle name="Bilješka 2 2 2 2 7 2 2" xfId="1373" xr:uid="{00000000-0005-0000-0000-000050060000}"/>
    <cellStyle name="Bilješka 2 2 2 2 7 2 2 2" xfId="1374" xr:uid="{00000000-0005-0000-0000-000051060000}"/>
    <cellStyle name="Bilješka 2 2 2 2 7 2 3" xfId="1375" xr:uid="{00000000-0005-0000-0000-000052060000}"/>
    <cellStyle name="Bilješka 2 2 2 2 7 3" xfId="1376" xr:uid="{00000000-0005-0000-0000-000053060000}"/>
    <cellStyle name="Bilješka 2 2 2 2 7 3 2" xfId="1377" xr:uid="{00000000-0005-0000-0000-000054060000}"/>
    <cellStyle name="Bilješka 2 2 2 2 7 4" xfId="1378" xr:uid="{00000000-0005-0000-0000-000055060000}"/>
    <cellStyle name="Bilješka 2 2 2 2 7 5" xfId="47387" xr:uid="{00000000-0005-0000-0000-000056060000}"/>
    <cellStyle name="Bilješka 2 2 2 2 8" xfId="1379" xr:uid="{00000000-0005-0000-0000-000057060000}"/>
    <cellStyle name="Bilješka 2 2 2 2 8 2" xfId="1380" xr:uid="{00000000-0005-0000-0000-000058060000}"/>
    <cellStyle name="Bilješka 2 2 2 2 8 2 2" xfId="1381" xr:uid="{00000000-0005-0000-0000-000059060000}"/>
    <cellStyle name="Bilješka 2 2 2 2 8 2 2 2" xfId="1382" xr:uid="{00000000-0005-0000-0000-00005A060000}"/>
    <cellStyle name="Bilješka 2 2 2 2 8 2 3" xfId="1383" xr:uid="{00000000-0005-0000-0000-00005B060000}"/>
    <cellStyle name="Bilješka 2 2 2 2 8 3" xfId="1384" xr:uid="{00000000-0005-0000-0000-00005C060000}"/>
    <cellStyle name="Bilješka 2 2 2 2 8 3 2" xfId="1385" xr:uid="{00000000-0005-0000-0000-00005D060000}"/>
    <cellStyle name="Bilješka 2 2 2 2 8 4" xfId="1386" xr:uid="{00000000-0005-0000-0000-00005E060000}"/>
    <cellStyle name="Bilješka 2 2 2 2 8 5" xfId="47470" xr:uid="{00000000-0005-0000-0000-00005F060000}"/>
    <cellStyle name="Bilješka 2 2 2 2 9" xfId="1387" xr:uid="{00000000-0005-0000-0000-000060060000}"/>
    <cellStyle name="Bilješka 2 2 2 2 9 2" xfId="1388" xr:uid="{00000000-0005-0000-0000-000061060000}"/>
    <cellStyle name="Bilješka 2 2 2 2 9 2 2" xfId="1389" xr:uid="{00000000-0005-0000-0000-000062060000}"/>
    <cellStyle name="Bilješka 2 2 2 2 9 2 2 2" xfId="1390" xr:uid="{00000000-0005-0000-0000-000063060000}"/>
    <cellStyle name="Bilješka 2 2 2 2 9 2 3" xfId="1391" xr:uid="{00000000-0005-0000-0000-000064060000}"/>
    <cellStyle name="Bilješka 2 2 2 2 9 3" xfId="1392" xr:uid="{00000000-0005-0000-0000-000065060000}"/>
    <cellStyle name="Bilješka 2 2 2 2 9 3 2" xfId="1393" xr:uid="{00000000-0005-0000-0000-000066060000}"/>
    <cellStyle name="Bilješka 2 2 2 2 9 4" xfId="1394" xr:uid="{00000000-0005-0000-0000-000067060000}"/>
    <cellStyle name="Bilješka 2 2 2 2 9 5" xfId="49800" xr:uid="{00000000-0005-0000-0000-000068060000}"/>
    <cellStyle name="Bilješka 2 2 2 20" xfId="1395" xr:uid="{00000000-0005-0000-0000-000069060000}"/>
    <cellStyle name="Bilješka 2 2 2 20 2" xfId="1396" xr:uid="{00000000-0005-0000-0000-00006A060000}"/>
    <cellStyle name="Bilješka 2 2 2 20 2 2" xfId="1397" xr:uid="{00000000-0005-0000-0000-00006B060000}"/>
    <cellStyle name="Bilješka 2 2 2 20 2 2 2" xfId="1398" xr:uid="{00000000-0005-0000-0000-00006C060000}"/>
    <cellStyle name="Bilješka 2 2 2 20 2 3" xfId="1399" xr:uid="{00000000-0005-0000-0000-00006D060000}"/>
    <cellStyle name="Bilješka 2 2 2 20 3" xfId="1400" xr:uid="{00000000-0005-0000-0000-00006E060000}"/>
    <cellStyle name="Bilješka 2 2 2 20 3 2" xfId="1401" xr:uid="{00000000-0005-0000-0000-00006F060000}"/>
    <cellStyle name="Bilješka 2 2 2 20 4" xfId="1402" xr:uid="{00000000-0005-0000-0000-000070060000}"/>
    <cellStyle name="Bilješka 2 2 2 20 5" xfId="47445" xr:uid="{00000000-0005-0000-0000-000071060000}"/>
    <cellStyle name="Bilješka 2 2 2 21" xfId="1403" xr:uid="{00000000-0005-0000-0000-000072060000}"/>
    <cellStyle name="Bilješka 2 2 2 21 2" xfId="1404" xr:uid="{00000000-0005-0000-0000-000073060000}"/>
    <cellStyle name="Bilješka 2 2 2 21 2 2" xfId="1405" xr:uid="{00000000-0005-0000-0000-000074060000}"/>
    <cellStyle name="Bilješka 2 2 2 21 2 2 2" xfId="1406" xr:uid="{00000000-0005-0000-0000-000075060000}"/>
    <cellStyle name="Bilješka 2 2 2 21 2 3" xfId="1407" xr:uid="{00000000-0005-0000-0000-000076060000}"/>
    <cellStyle name="Bilješka 2 2 2 21 3" xfId="1408" xr:uid="{00000000-0005-0000-0000-000077060000}"/>
    <cellStyle name="Bilješka 2 2 2 21 3 2" xfId="1409" xr:uid="{00000000-0005-0000-0000-000078060000}"/>
    <cellStyle name="Bilješka 2 2 2 21 4" xfId="1410" xr:uid="{00000000-0005-0000-0000-000079060000}"/>
    <cellStyle name="Bilješka 2 2 2 21 5" xfId="49782" xr:uid="{00000000-0005-0000-0000-00007A060000}"/>
    <cellStyle name="Bilješka 2 2 2 22" xfId="1411" xr:uid="{00000000-0005-0000-0000-00007B060000}"/>
    <cellStyle name="Bilješka 2 2 2 22 2" xfId="1412" xr:uid="{00000000-0005-0000-0000-00007C060000}"/>
    <cellStyle name="Bilješka 2 2 2 22 2 2" xfId="1413" xr:uid="{00000000-0005-0000-0000-00007D060000}"/>
    <cellStyle name="Bilješka 2 2 2 22 2 2 2" xfId="1414" xr:uid="{00000000-0005-0000-0000-00007E060000}"/>
    <cellStyle name="Bilješka 2 2 2 22 2 3" xfId="1415" xr:uid="{00000000-0005-0000-0000-00007F060000}"/>
    <cellStyle name="Bilješka 2 2 2 22 3" xfId="1416" xr:uid="{00000000-0005-0000-0000-000080060000}"/>
    <cellStyle name="Bilješka 2 2 2 22 3 2" xfId="1417" xr:uid="{00000000-0005-0000-0000-000081060000}"/>
    <cellStyle name="Bilješka 2 2 2 22 4" xfId="1418" xr:uid="{00000000-0005-0000-0000-000082060000}"/>
    <cellStyle name="Bilješka 2 2 2 22 5" xfId="49755" xr:uid="{00000000-0005-0000-0000-000083060000}"/>
    <cellStyle name="Bilješka 2 2 2 23" xfId="1419" xr:uid="{00000000-0005-0000-0000-000084060000}"/>
    <cellStyle name="Bilješka 2 2 2 23 2" xfId="1420" xr:uid="{00000000-0005-0000-0000-000085060000}"/>
    <cellStyle name="Bilješka 2 2 2 23 2 2" xfId="1421" xr:uid="{00000000-0005-0000-0000-000086060000}"/>
    <cellStyle name="Bilješka 2 2 2 23 3" xfId="1422" xr:uid="{00000000-0005-0000-0000-000087060000}"/>
    <cellStyle name="Bilješka 2 2 2 23 4" xfId="50617" xr:uid="{00000000-0005-0000-0000-000088060000}"/>
    <cellStyle name="Bilješka 2 2 2 24" xfId="1423" xr:uid="{00000000-0005-0000-0000-000089060000}"/>
    <cellStyle name="Bilješka 2 2 2 24 2" xfId="1424" xr:uid="{00000000-0005-0000-0000-00008A060000}"/>
    <cellStyle name="Bilješka 2 2 2 25" xfId="1425" xr:uid="{00000000-0005-0000-0000-00008B060000}"/>
    <cellStyle name="Bilješka 2 2 2 26" xfId="46465" xr:uid="{00000000-0005-0000-0000-00008C060000}"/>
    <cellStyle name="Bilješka 2 2 2 3" xfId="1426" xr:uid="{00000000-0005-0000-0000-00008D060000}"/>
    <cellStyle name="Bilješka 2 2 2 3 10" xfId="1427" xr:uid="{00000000-0005-0000-0000-00008E060000}"/>
    <cellStyle name="Bilješka 2 2 2 3 10 2" xfId="1428" xr:uid="{00000000-0005-0000-0000-00008F060000}"/>
    <cellStyle name="Bilješka 2 2 2 3 10 2 2" xfId="1429" xr:uid="{00000000-0005-0000-0000-000090060000}"/>
    <cellStyle name="Bilješka 2 2 2 3 10 2 2 2" xfId="1430" xr:uid="{00000000-0005-0000-0000-000091060000}"/>
    <cellStyle name="Bilješka 2 2 2 3 10 2 3" xfId="1431" xr:uid="{00000000-0005-0000-0000-000092060000}"/>
    <cellStyle name="Bilješka 2 2 2 3 10 3" xfId="1432" xr:uid="{00000000-0005-0000-0000-000093060000}"/>
    <cellStyle name="Bilješka 2 2 2 3 10 3 2" xfId="1433" xr:uid="{00000000-0005-0000-0000-000094060000}"/>
    <cellStyle name="Bilješka 2 2 2 3 10 4" xfId="1434" xr:uid="{00000000-0005-0000-0000-000095060000}"/>
    <cellStyle name="Bilješka 2 2 2 3 10 5" xfId="50209" xr:uid="{00000000-0005-0000-0000-000096060000}"/>
    <cellStyle name="Bilješka 2 2 2 3 11" xfId="1435" xr:uid="{00000000-0005-0000-0000-000097060000}"/>
    <cellStyle name="Bilješka 2 2 2 3 11 2" xfId="1436" xr:uid="{00000000-0005-0000-0000-000098060000}"/>
    <cellStyle name="Bilješka 2 2 2 3 11 2 2" xfId="1437" xr:uid="{00000000-0005-0000-0000-000099060000}"/>
    <cellStyle name="Bilješka 2 2 2 3 11 3" xfId="1438" xr:uid="{00000000-0005-0000-0000-00009A060000}"/>
    <cellStyle name="Bilješka 2 2 2 3 11 4" xfId="50636" xr:uid="{00000000-0005-0000-0000-00009B060000}"/>
    <cellStyle name="Bilješka 2 2 2 3 12" xfId="1439" xr:uid="{00000000-0005-0000-0000-00009C060000}"/>
    <cellStyle name="Bilješka 2 2 2 3 12 2" xfId="1440" xr:uid="{00000000-0005-0000-0000-00009D060000}"/>
    <cellStyle name="Bilješka 2 2 2 3 13" xfId="1441" xr:uid="{00000000-0005-0000-0000-00009E060000}"/>
    <cellStyle name="Bilješka 2 2 2 3 14" xfId="46722" xr:uid="{00000000-0005-0000-0000-00009F060000}"/>
    <cellStyle name="Bilješka 2 2 2 3 2" xfId="1442" xr:uid="{00000000-0005-0000-0000-0000A0060000}"/>
    <cellStyle name="Bilješka 2 2 2 3 2 2" xfId="1443" xr:uid="{00000000-0005-0000-0000-0000A1060000}"/>
    <cellStyle name="Bilješka 2 2 2 3 2 2 2" xfId="1444" xr:uid="{00000000-0005-0000-0000-0000A2060000}"/>
    <cellStyle name="Bilješka 2 2 2 3 2 2 2 2" xfId="1445" xr:uid="{00000000-0005-0000-0000-0000A3060000}"/>
    <cellStyle name="Bilješka 2 2 2 3 2 2 3" xfId="1446" xr:uid="{00000000-0005-0000-0000-0000A4060000}"/>
    <cellStyle name="Bilješka 2 2 2 3 2 3" xfId="1447" xr:uid="{00000000-0005-0000-0000-0000A5060000}"/>
    <cellStyle name="Bilješka 2 2 2 3 2 3 2" xfId="1448" xr:uid="{00000000-0005-0000-0000-0000A6060000}"/>
    <cellStyle name="Bilješka 2 2 2 3 2 4" xfId="1449" xr:uid="{00000000-0005-0000-0000-0000A7060000}"/>
    <cellStyle name="Bilješka 2 2 2 3 2 5" xfId="46969" xr:uid="{00000000-0005-0000-0000-0000A8060000}"/>
    <cellStyle name="Bilješka 2 2 2 3 3" xfId="1450" xr:uid="{00000000-0005-0000-0000-0000A9060000}"/>
    <cellStyle name="Bilješka 2 2 2 3 3 2" xfId="1451" xr:uid="{00000000-0005-0000-0000-0000AA060000}"/>
    <cellStyle name="Bilješka 2 2 2 3 3 2 2" xfId="1452" xr:uid="{00000000-0005-0000-0000-0000AB060000}"/>
    <cellStyle name="Bilješka 2 2 2 3 3 2 2 2" xfId="1453" xr:uid="{00000000-0005-0000-0000-0000AC060000}"/>
    <cellStyle name="Bilješka 2 2 2 3 3 2 3" xfId="1454" xr:uid="{00000000-0005-0000-0000-0000AD060000}"/>
    <cellStyle name="Bilješka 2 2 2 3 3 3" xfId="1455" xr:uid="{00000000-0005-0000-0000-0000AE060000}"/>
    <cellStyle name="Bilješka 2 2 2 3 3 3 2" xfId="1456" xr:uid="{00000000-0005-0000-0000-0000AF060000}"/>
    <cellStyle name="Bilješka 2 2 2 3 3 4" xfId="1457" xr:uid="{00000000-0005-0000-0000-0000B0060000}"/>
    <cellStyle name="Bilješka 2 2 2 3 3 5" xfId="47556" xr:uid="{00000000-0005-0000-0000-0000B1060000}"/>
    <cellStyle name="Bilješka 2 2 2 3 4" xfId="1458" xr:uid="{00000000-0005-0000-0000-0000B2060000}"/>
    <cellStyle name="Bilješka 2 2 2 3 4 2" xfId="1459" xr:uid="{00000000-0005-0000-0000-0000B3060000}"/>
    <cellStyle name="Bilješka 2 2 2 3 4 2 2" xfId="1460" xr:uid="{00000000-0005-0000-0000-0000B4060000}"/>
    <cellStyle name="Bilješka 2 2 2 3 4 2 2 2" xfId="1461" xr:uid="{00000000-0005-0000-0000-0000B5060000}"/>
    <cellStyle name="Bilješka 2 2 2 3 4 2 3" xfId="1462" xr:uid="{00000000-0005-0000-0000-0000B6060000}"/>
    <cellStyle name="Bilješka 2 2 2 3 4 3" xfId="1463" xr:uid="{00000000-0005-0000-0000-0000B7060000}"/>
    <cellStyle name="Bilješka 2 2 2 3 4 3 2" xfId="1464" xr:uid="{00000000-0005-0000-0000-0000B8060000}"/>
    <cellStyle name="Bilješka 2 2 2 3 4 4" xfId="1465" xr:uid="{00000000-0005-0000-0000-0000B9060000}"/>
    <cellStyle name="Bilješka 2 2 2 3 4 5" xfId="47505" xr:uid="{00000000-0005-0000-0000-0000BA060000}"/>
    <cellStyle name="Bilješka 2 2 2 3 5" xfId="1466" xr:uid="{00000000-0005-0000-0000-0000BB060000}"/>
    <cellStyle name="Bilješka 2 2 2 3 5 2" xfId="1467" xr:uid="{00000000-0005-0000-0000-0000BC060000}"/>
    <cellStyle name="Bilješka 2 2 2 3 5 2 2" xfId="1468" xr:uid="{00000000-0005-0000-0000-0000BD060000}"/>
    <cellStyle name="Bilješka 2 2 2 3 5 2 2 2" xfId="1469" xr:uid="{00000000-0005-0000-0000-0000BE060000}"/>
    <cellStyle name="Bilješka 2 2 2 3 5 2 3" xfId="1470" xr:uid="{00000000-0005-0000-0000-0000BF060000}"/>
    <cellStyle name="Bilješka 2 2 2 3 5 3" xfId="1471" xr:uid="{00000000-0005-0000-0000-0000C0060000}"/>
    <cellStyle name="Bilješka 2 2 2 3 5 3 2" xfId="1472" xr:uid="{00000000-0005-0000-0000-0000C1060000}"/>
    <cellStyle name="Bilješka 2 2 2 3 5 4" xfId="1473" xr:uid="{00000000-0005-0000-0000-0000C2060000}"/>
    <cellStyle name="Bilješka 2 2 2 3 5 5" xfId="47370" xr:uid="{00000000-0005-0000-0000-0000C3060000}"/>
    <cellStyle name="Bilješka 2 2 2 3 6" xfId="1474" xr:uid="{00000000-0005-0000-0000-0000C4060000}"/>
    <cellStyle name="Bilješka 2 2 2 3 6 2" xfId="1475" xr:uid="{00000000-0005-0000-0000-0000C5060000}"/>
    <cellStyle name="Bilješka 2 2 2 3 6 2 2" xfId="1476" xr:uid="{00000000-0005-0000-0000-0000C6060000}"/>
    <cellStyle name="Bilješka 2 2 2 3 6 2 2 2" xfId="1477" xr:uid="{00000000-0005-0000-0000-0000C7060000}"/>
    <cellStyle name="Bilješka 2 2 2 3 6 2 3" xfId="1478" xr:uid="{00000000-0005-0000-0000-0000C8060000}"/>
    <cellStyle name="Bilješka 2 2 2 3 6 3" xfId="1479" xr:uid="{00000000-0005-0000-0000-0000C9060000}"/>
    <cellStyle name="Bilješka 2 2 2 3 6 3 2" xfId="1480" xr:uid="{00000000-0005-0000-0000-0000CA060000}"/>
    <cellStyle name="Bilješka 2 2 2 3 6 4" xfId="1481" xr:uid="{00000000-0005-0000-0000-0000CB060000}"/>
    <cellStyle name="Bilješka 2 2 2 3 6 5" xfId="48791" xr:uid="{00000000-0005-0000-0000-0000CC060000}"/>
    <cellStyle name="Bilješka 2 2 2 3 7" xfId="1482" xr:uid="{00000000-0005-0000-0000-0000CD060000}"/>
    <cellStyle name="Bilješka 2 2 2 3 7 2" xfId="1483" xr:uid="{00000000-0005-0000-0000-0000CE060000}"/>
    <cellStyle name="Bilješka 2 2 2 3 7 2 2" xfId="1484" xr:uid="{00000000-0005-0000-0000-0000CF060000}"/>
    <cellStyle name="Bilješka 2 2 2 3 7 2 2 2" xfId="1485" xr:uid="{00000000-0005-0000-0000-0000D0060000}"/>
    <cellStyle name="Bilješka 2 2 2 3 7 2 3" xfId="1486" xr:uid="{00000000-0005-0000-0000-0000D1060000}"/>
    <cellStyle name="Bilješka 2 2 2 3 7 3" xfId="1487" xr:uid="{00000000-0005-0000-0000-0000D2060000}"/>
    <cellStyle name="Bilješka 2 2 2 3 7 3 2" xfId="1488" xr:uid="{00000000-0005-0000-0000-0000D3060000}"/>
    <cellStyle name="Bilješka 2 2 2 3 7 4" xfId="1489" xr:uid="{00000000-0005-0000-0000-0000D4060000}"/>
    <cellStyle name="Bilješka 2 2 2 3 7 5" xfId="47385" xr:uid="{00000000-0005-0000-0000-0000D5060000}"/>
    <cellStyle name="Bilješka 2 2 2 3 8" xfId="1490" xr:uid="{00000000-0005-0000-0000-0000D6060000}"/>
    <cellStyle name="Bilješka 2 2 2 3 8 2" xfId="1491" xr:uid="{00000000-0005-0000-0000-0000D7060000}"/>
    <cellStyle name="Bilješka 2 2 2 3 8 2 2" xfId="1492" xr:uid="{00000000-0005-0000-0000-0000D8060000}"/>
    <cellStyle name="Bilješka 2 2 2 3 8 2 2 2" xfId="1493" xr:uid="{00000000-0005-0000-0000-0000D9060000}"/>
    <cellStyle name="Bilješka 2 2 2 3 8 2 3" xfId="1494" xr:uid="{00000000-0005-0000-0000-0000DA060000}"/>
    <cellStyle name="Bilješka 2 2 2 3 8 3" xfId="1495" xr:uid="{00000000-0005-0000-0000-0000DB060000}"/>
    <cellStyle name="Bilješka 2 2 2 3 8 3 2" xfId="1496" xr:uid="{00000000-0005-0000-0000-0000DC060000}"/>
    <cellStyle name="Bilješka 2 2 2 3 8 4" xfId="1497" xr:uid="{00000000-0005-0000-0000-0000DD060000}"/>
    <cellStyle name="Bilješka 2 2 2 3 8 5" xfId="47435" xr:uid="{00000000-0005-0000-0000-0000DE060000}"/>
    <cellStyle name="Bilješka 2 2 2 3 9" xfId="1498" xr:uid="{00000000-0005-0000-0000-0000DF060000}"/>
    <cellStyle name="Bilješka 2 2 2 3 9 2" xfId="1499" xr:uid="{00000000-0005-0000-0000-0000E0060000}"/>
    <cellStyle name="Bilješka 2 2 2 3 9 2 2" xfId="1500" xr:uid="{00000000-0005-0000-0000-0000E1060000}"/>
    <cellStyle name="Bilješka 2 2 2 3 9 2 2 2" xfId="1501" xr:uid="{00000000-0005-0000-0000-0000E2060000}"/>
    <cellStyle name="Bilješka 2 2 2 3 9 2 3" xfId="1502" xr:uid="{00000000-0005-0000-0000-0000E3060000}"/>
    <cellStyle name="Bilješka 2 2 2 3 9 3" xfId="1503" xr:uid="{00000000-0005-0000-0000-0000E4060000}"/>
    <cellStyle name="Bilješka 2 2 2 3 9 3 2" xfId="1504" xr:uid="{00000000-0005-0000-0000-0000E5060000}"/>
    <cellStyle name="Bilješka 2 2 2 3 9 4" xfId="1505" xr:uid="{00000000-0005-0000-0000-0000E6060000}"/>
    <cellStyle name="Bilješka 2 2 2 3 9 5" xfId="49801" xr:uid="{00000000-0005-0000-0000-0000E7060000}"/>
    <cellStyle name="Bilješka 2 2 2 4" xfId="1506" xr:uid="{00000000-0005-0000-0000-0000E8060000}"/>
    <cellStyle name="Bilješka 2 2 2 4 10" xfId="1507" xr:uid="{00000000-0005-0000-0000-0000E9060000}"/>
    <cellStyle name="Bilješka 2 2 2 4 10 2" xfId="1508" xr:uid="{00000000-0005-0000-0000-0000EA060000}"/>
    <cellStyle name="Bilješka 2 2 2 4 10 2 2" xfId="1509" xr:uid="{00000000-0005-0000-0000-0000EB060000}"/>
    <cellStyle name="Bilješka 2 2 2 4 10 2 2 2" xfId="1510" xr:uid="{00000000-0005-0000-0000-0000EC060000}"/>
    <cellStyle name="Bilješka 2 2 2 4 10 2 3" xfId="1511" xr:uid="{00000000-0005-0000-0000-0000ED060000}"/>
    <cellStyle name="Bilješka 2 2 2 4 10 3" xfId="1512" xr:uid="{00000000-0005-0000-0000-0000EE060000}"/>
    <cellStyle name="Bilješka 2 2 2 4 10 3 2" xfId="1513" xr:uid="{00000000-0005-0000-0000-0000EF060000}"/>
    <cellStyle name="Bilješka 2 2 2 4 10 4" xfId="1514" xr:uid="{00000000-0005-0000-0000-0000F0060000}"/>
    <cellStyle name="Bilješka 2 2 2 4 10 5" xfId="50210" xr:uid="{00000000-0005-0000-0000-0000F1060000}"/>
    <cellStyle name="Bilješka 2 2 2 4 11" xfId="1515" xr:uid="{00000000-0005-0000-0000-0000F2060000}"/>
    <cellStyle name="Bilješka 2 2 2 4 11 2" xfId="1516" xr:uid="{00000000-0005-0000-0000-0000F3060000}"/>
    <cellStyle name="Bilješka 2 2 2 4 11 2 2" xfId="1517" xr:uid="{00000000-0005-0000-0000-0000F4060000}"/>
    <cellStyle name="Bilješka 2 2 2 4 11 3" xfId="1518" xr:uid="{00000000-0005-0000-0000-0000F5060000}"/>
    <cellStyle name="Bilješka 2 2 2 4 11 4" xfId="50637" xr:uid="{00000000-0005-0000-0000-0000F6060000}"/>
    <cellStyle name="Bilješka 2 2 2 4 12" xfId="1519" xr:uid="{00000000-0005-0000-0000-0000F7060000}"/>
    <cellStyle name="Bilješka 2 2 2 4 12 2" xfId="1520" xr:uid="{00000000-0005-0000-0000-0000F8060000}"/>
    <cellStyle name="Bilješka 2 2 2 4 13" xfId="1521" xr:uid="{00000000-0005-0000-0000-0000F9060000}"/>
    <cellStyle name="Bilješka 2 2 2 4 14" xfId="46667" xr:uid="{00000000-0005-0000-0000-0000FA060000}"/>
    <cellStyle name="Bilješka 2 2 2 4 2" xfId="1522" xr:uid="{00000000-0005-0000-0000-0000FB060000}"/>
    <cellStyle name="Bilješka 2 2 2 4 2 2" xfId="1523" xr:uid="{00000000-0005-0000-0000-0000FC060000}"/>
    <cellStyle name="Bilješka 2 2 2 4 2 2 2" xfId="1524" xr:uid="{00000000-0005-0000-0000-0000FD060000}"/>
    <cellStyle name="Bilješka 2 2 2 4 2 2 2 2" xfId="1525" xr:uid="{00000000-0005-0000-0000-0000FE060000}"/>
    <cellStyle name="Bilješka 2 2 2 4 2 2 3" xfId="1526" xr:uid="{00000000-0005-0000-0000-0000FF060000}"/>
    <cellStyle name="Bilješka 2 2 2 4 2 3" xfId="1527" xr:uid="{00000000-0005-0000-0000-000000070000}"/>
    <cellStyle name="Bilješka 2 2 2 4 2 3 2" xfId="1528" xr:uid="{00000000-0005-0000-0000-000001070000}"/>
    <cellStyle name="Bilješka 2 2 2 4 2 4" xfId="1529" xr:uid="{00000000-0005-0000-0000-000002070000}"/>
    <cellStyle name="Bilješka 2 2 2 4 2 5" xfId="46970" xr:uid="{00000000-0005-0000-0000-000003070000}"/>
    <cellStyle name="Bilješka 2 2 2 4 3" xfId="1530" xr:uid="{00000000-0005-0000-0000-000004070000}"/>
    <cellStyle name="Bilješka 2 2 2 4 3 2" xfId="1531" xr:uid="{00000000-0005-0000-0000-000005070000}"/>
    <cellStyle name="Bilješka 2 2 2 4 3 2 2" xfId="1532" xr:uid="{00000000-0005-0000-0000-000006070000}"/>
    <cellStyle name="Bilješka 2 2 2 4 3 2 2 2" xfId="1533" xr:uid="{00000000-0005-0000-0000-000007070000}"/>
    <cellStyle name="Bilješka 2 2 2 4 3 2 3" xfId="1534" xr:uid="{00000000-0005-0000-0000-000008070000}"/>
    <cellStyle name="Bilješka 2 2 2 4 3 3" xfId="1535" xr:uid="{00000000-0005-0000-0000-000009070000}"/>
    <cellStyle name="Bilješka 2 2 2 4 3 3 2" xfId="1536" xr:uid="{00000000-0005-0000-0000-00000A070000}"/>
    <cellStyle name="Bilješka 2 2 2 4 3 4" xfId="1537" xr:uid="{00000000-0005-0000-0000-00000B070000}"/>
    <cellStyle name="Bilješka 2 2 2 4 3 5" xfId="47557" xr:uid="{00000000-0005-0000-0000-00000C070000}"/>
    <cellStyle name="Bilješka 2 2 2 4 4" xfId="1538" xr:uid="{00000000-0005-0000-0000-00000D070000}"/>
    <cellStyle name="Bilješka 2 2 2 4 4 2" xfId="1539" xr:uid="{00000000-0005-0000-0000-00000E070000}"/>
    <cellStyle name="Bilješka 2 2 2 4 4 2 2" xfId="1540" xr:uid="{00000000-0005-0000-0000-00000F070000}"/>
    <cellStyle name="Bilješka 2 2 2 4 4 2 2 2" xfId="1541" xr:uid="{00000000-0005-0000-0000-000010070000}"/>
    <cellStyle name="Bilješka 2 2 2 4 4 2 3" xfId="1542" xr:uid="{00000000-0005-0000-0000-000011070000}"/>
    <cellStyle name="Bilješka 2 2 2 4 4 3" xfId="1543" xr:uid="{00000000-0005-0000-0000-000012070000}"/>
    <cellStyle name="Bilješka 2 2 2 4 4 3 2" xfId="1544" xr:uid="{00000000-0005-0000-0000-000013070000}"/>
    <cellStyle name="Bilješka 2 2 2 4 4 4" xfId="1545" xr:uid="{00000000-0005-0000-0000-000014070000}"/>
    <cellStyle name="Bilješka 2 2 2 4 4 5" xfId="47404" xr:uid="{00000000-0005-0000-0000-000015070000}"/>
    <cellStyle name="Bilješka 2 2 2 4 5" xfId="1546" xr:uid="{00000000-0005-0000-0000-000016070000}"/>
    <cellStyle name="Bilješka 2 2 2 4 5 2" xfId="1547" xr:uid="{00000000-0005-0000-0000-000017070000}"/>
    <cellStyle name="Bilješka 2 2 2 4 5 2 2" xfId="1548" xr:uid="{00000000-0005-0000-0000-000018070000}"/>
    <cellStyle name="Bilješka 2 2 2 4 5 2 2 2" xfId="1549" xr:uid="{00000000-0005-0000-0000-000019070000}"/>
    <cellStyle name="Bilješka 2 2 2 4 5 2 3" xfId="1550" xr:uid="{00000000-0005-0000-0000-00001A070000}"/>
    <cellStyle name="Bilješka 2 2 2 4 5 3" xfId="1551" xr:uid="{00000000-0005-0000-0000-00001B070000}"/>
    <cellStyle name="Bilješka 2 2 2 4 5 3 2" xfId="1552" xr:uid="{00000000-0005-0000-0000-00001C070000}"/>
    <cellStyle name="Bilješka 2 2 2 4 5 4" xfId="1553" xr:uid="{00000000-0005-0000-0000-00001D070000}"/>
    <cellStyle name="Bilješka 2 2 2 4 5 5" xfId="47397" xr:uid="{00000000-0005-0000-0000-00001E070000}"/>
    <cellStyle name="Bilješka 2 2 2 4 6" xfId="1554" xr:uid="{00000000-0005-0000-0000-00001F070000}"/>
    <cellStyle name="Bilješka 2 2 2 4 6 2" xfId="1555" xr:uid="{00000000-0005-0000-0000-000020070000}"/>
    <cellStyle name="Bilješka 2 2 2 4 6 2 2" xfId="1556" xr:uid="{00000000-0005-0000-0000-000021070000}"/>
    <cellStyle name="Bilješka 2 2 2 4 6 2 2 2" xfId="1557" xr:uid="{00000000-0005-0000-0000-000022070000}"/>
    <cellStyle name="Bilješka 2 2 2 4 6 2 3" xfId="1558" xr:uid="{00000000-0005-0000-0000-000023070000}"/>
    <cellStyle name="Bilješka 2 2 2 4 6 3" xfId="1559" xr:uid="{00000000-0005-0000-0000-000024070000}"/>
    <cellStyle name="Bilješka 2 2 2 4 6 3 2" xfId="1560" xr:uid="{00000000-0005-0000-0000-000025070000}"/>
    <cellStyle name="Bilješka 2 2 2 4 6 4" xfId="1561" xr:uid="{00000000-0005-0000-0000-000026070000}"/>
    <cellStyle name="Bilješka 2 2 2 4 6 5" xfId="48792" xr:uid="{00000000-0005-0000-0000-000027070000}"/>
    <cellStyle name="Bilješka 2 2 2 4 7" xfId="1562" xr:uid="{00000000-0005-0000-0000-000028070000}"/>
    <cellStyle name="Bilješka 2 2 2 4 7 2" xfId="1563" xr:uid="{00000000-0005-0000-0000-000029070000}"/>
    <cellStyle name="Bilješka 2 2 2 4 7 2 2" xfId="1564" xr:uid="{00000000-0005-0000-0000-00002A070000}"/>
    <cellStyle name="Bilješka 2 2 2 4 7 2 2 2" xfId="1565" xr:uid="{00000000-0005-0000-0000-00002B070000}"/>
    <cellStyle name="Bilješka 2 2 2 4 7 2 3" xfId="1566" xr:uid="{00000000-0005-0000-0000-00002C070000}"/>
    <cellStyle name="Bilješka 2 2 2 4 7 3" xfId="1567" xr:uid="{00000000-0005-0000-0000-00002D070000}"/>
    <cellStyle name="Bilješka 2 2 2 4 7 3 2" xfId="1568" xr:uid="{00000000-0005-0000-0000-00002E070000}"/>
    <cellStyle name="Bilješka 2 2 2 4 7 4" xfId="1569" xr:uid="{00000000-0005-0000-0000-00002F070000}"/>
    <cellStyle name="Bilješka 2 2 2 4 7 5" xfId="48617" xr:uid="{00000000-0005-0000-0000-000030070000}"/>
    <cellStyle name="Bilješka 2 2 2 4 8" xfId="1570" xr:uid="{00000000-0005-0000-0000-000031070000}"/>
    <cellStyle name="Bilješka 2 2 2 4 8 2" xfId="1571" xr:uid="{00000000-0005-0000-0000-000032070000}"/>
    <cellStyle name="Bilješka 2 2 2 4 8 2 2" xfId="1572" xr:uid="{00000000-0005-0000-0000-000033070000}"/>
    <cellStyle name="Bilješka 2 2 2 4 8 2 2 2" xfId="1573" xr:uid="{00000000-0005-0000-0000-000034070000}"/>
    <cellStyle name="Bilješka 2 2 2 4 8 2 3" xfId="1574" xr:uid="{00000000-0005-0000-0000-000035070000}"/>
    <cellStyle name="Bilješka 2 2 2 4 8 3" xfId="1575" xr:uid="{00000000-0005-0000-0000-000036070000}"/>
    <cellStyle name="Bilješka 2 2 2 4 8 3 2" xfId="1576" xr:uid="{00000000-0005-0000-0000-000037070000}"/>
    <cellStyle name="Bilješka 2 2 2 4 8 4" xfId="1577" xr:uid="{00000000-0005-0000-0000-000038070000}"/>
    <cellStyle name="Bilješka 2 2 2 4 8 5" xfId="47478" xr:uid="{00000000-0005-0000-0000-000039070000}"/>
    <cellStyle name="Bilješka 2 2 2 4 9" xfId="1578" xr:uid="{00000000-0005-0000-0000-00003A070000}"/>
    <cellStyle name="Bilješka 2 2 2 4 9 2" xfId="1579" xr:uid="{00000000-0005-0000-0000-00003B070000}"/>
    <cellStyle name="Bilješka 2 2 2 4 9 2 2" xfId="1580" xr:uid="{00000000-0005-0000-0000-00003C070000}"/>
    <cellStyle name="Bilješka 2 2 2 4 9 2 2 2" xfId="1581" xr:uid="{00000000-0005-0000-0000-00003D070000}"/>
    <cellStyle name="Bilješka 2 2 2 4 9 2 3" xfId="1582" xr:uid="{00000000-0005-0000-0000-00003E070000}"/>
    <cellStyle name="Bilješka 2 2 2 4 9 3" xfId="1583" xr:uid="{00000000-0005-0000-0000-00003F070000}"/>
    <cellStyle name="Bilješka 2 2 2 4 9 3 2" xfId="1584" xr:uid="{00000000-0005-0000-0000-000040070000}"/>
    <cellStyle name="Bilješka 2 2 2 4 9 4" xfId="1585" xr:uid="{00000000-0005-0000-0000-000041070000}"/>
    <cellStyle name="Bilješka 2 2 2 4 9 5" xfId="49802" xr:uid="{00000000-0005-0000-0000-000042070000}"/>
    <cellStyle name="Bilješka 2 2 2 5" xfId="1586" xr:uid="{00000000-0005-0000-0000-000043070000}"/>
    <cellStyle name="Bilješka 2 2 2 5 10" xfId="1587" xr:uid="{00000000-0005-0000-0000-000044070000}"/>
    <cellStyle name="Bilješka 2 2 2 5 10 2" xfId="1588" xr:uid="{00000000-0005-0000-0000-000045070000}"/>
    <cellStyle name="Bilješka 2 2 2 5 10 2 2" xfId="1589" xr:uid="{00000000-0005-0000-0000-000046070000}"/>
    <cellStyle name="Bilješka 2 2 2 5 10 2 2 2" xfId="1590" xr:uid="{00000000-0005-0000-0000-000047070000}"/>
    <cellStyle name="Bilješka 2 2 2 5 10 2 3" xfId="1591" xr:uid="{00000000-0005-0000-0000-000048070000}"/>
    <cellStyle name="Bilješka 2 2 2 5 10 3" xfId="1592" xr:uid="{00000000-0005-0000-0000-000049070000}"/>
    <cellStyle name="Bilješka 2 2 2 5 10 3 2" xfId="1593" xr:uid="{00000000-0005-0000-0000-00004A070000}"/>
    <cellStyle name="Bilješka 2 2 2 5 10 4" xfId="1594" xr:uid="{00000000-0005-0000-0000-00004B070000}"/>
    <cellStyle name="Bilješka 2 2 2 5 10 5" xfId="50211" xr:uid="{00000000-0005-0000-0000-00004C070000}"/>
    <cellStyle name="Bilješka 2 2 2 5 11" xfId="1595" xr:uid="{00000000-0005-0000-0000-00004D070000}"/>
    <cellStyle name="Bilješka 2 2 2 5 11 2" xfId="1596" xr:uid="{00000000-0005-0000-0000-00004E070000}"/>
    <cellStyle name="Bilješka 2 2 2 5 11 2 2" xfId="1597" xr:uid="{00000000-0005-0000-0000-00004F070000}"/>
    <cellStyle name="Bilješka 2 2 2 5 11 3" xfId="1598" xr:uid="{00000000-0005-0000-0000-000050070000}"/>
    <cellStyle name="Bilješka 2 2 2 5 11 4" xfId="50638" xr:uid="{00000000-0005-0000-0000-000051070000}"/>
    <cellStyle name="Bilješka 2 2 2 5 12" xfId="1599" xr:uid="{00000000-0005-0000-0000-000052070000}"/>
    <cellStyle name="Bilješka 2 2 2 5 12 2" xfId="1600" xr:uid="{00000000-0005-0000-0000-000053070000}"/>
    <cellStyle name="Bilješka 2 2 2 5 13" xfId="1601" xr:uid="{00000000-0005-0000-0000-000054070000}"/>
    <cellStyle name="Bilješka 2 2 2 5 14" xfId="46549" xr:uid="{00000000-0005-0000-0000-000055070000}"/>
    <cellStyle name="Bilješka 2 2 2 5 2" xfId="1602" xr:uid="{00000000-0005-0000-0000-000056070000}"/>
    <cellStyle name="Bilješka 2 2 2 5 2 2" xfId="1603" xr:uid="{00000000-0005-0000-0000-000057070000}"/>
    <cellStyle name="Bilješka 2 2 2 5 2 2 2" xfId="1604" xr:uid="{00000000-0005-0000-0000-000058070000}"/>
    <cellStyle name="Bilješka 2 2 2 5 2 2 2 2" xfId="1605" xr:uid="{00000000-0005-0000-0000-000059070000}"/>
    <cellStyle name="Bilješka 2 2 2 5 2 2 3" xfId="1606" xr:uid="{00000000-0005-0000-0000-00005A070000}"/>
    <cellStyle name="Bilješka 2 2 2 5 2 3" xfId="1607" xr:uid="{00000000-0005-0000-0000-00005B070000}"/>
    <cellStyle name="Bilješka 2 2 2 5 2 3 2" xfId="1608" xr:uid="{00000000-0005-0000-0000-00005C070000}"/>
    <cellStyle name="Bilješka 2 2 2 5 2 4" xfId="1609" xr:uid="{00000000-0005-0000-0000-00005D070000}"/>
    <cellStyle name="Bilješka 2 2 2 5 2 5" xfId="46971" xr:uid="{00000000-0005-0000-0000-00005E070000}"/>
    <cellStyle name="Bilješka 2 2 2 5 3" xfId="1610" xr:uid="{00000000-0005-0000-0000-00005F070000}"/>
    <cellStyle name="Bilješka 2 2 2 5 3 2" xfId="1611" xr:uid="{00000000-0005-0000-0000-000060070000}"/>
    <cellStyle name="Bilješka 2 2 2 5 3 2 2" xfId="1612" xr:uid="{00000000-0005-0000-0000-000061070000}"/>
    <cellStyle name="Bilješka 2 2 2 5 3 2 2 2" xfId="1613" xr:uid="{00000000-0005-0000-0000-000062070000}"/>
    <cellStyle name="Bilješka 2 2 2 5 3 2 3" xfId="1614" xr:uid="{00000000-0005-0000-0000-000063070000}"/>
    <cellStyle name="Bilješka 2 2 2 5 3 3" xfId="1615" xr:uid="{00000000-0005-0000-0000-000064070000}"/>
    <cellStyle name="Bilješka 2 2 2 5 3 3 2" xfId="1616" xr:uid="{00000000-0005-0000-0000-000065070000}"/>
    <cellStyle name="Bilješka 2 2 2 5 3 4" xfId="1617" xr:uid="{00000000-0005-0000-0000-000066070000}"/>
    <cellStyle name="Bilješka 2 2 2 5 3 5" xfId="47558" xr:uid="{00000000-0005-0000-0000-000067070000}"/>
    <cellStyle name="Bilješka 2 2 2 5 4" xfId="1618" xr:uid="{00000000-0005-0000-0000-000068070000}"/>
    <cellStyle name="Bilješka 2 2 2 5 4 2" xfId="1619" xr:uid="{00000000-0005-0000-0000-000069070000}"/>
    <cellStyle name="Bilješka 2 2 2 5 4 2 2" xfId="1620" xr:uid="{00000000-0005-0000-0000-00006A070000}"/>
    <cellStyle name="Bilješka 2 2 2 5 4 2 2 2" xfId="1621" xr:uid="{00000000-0005-0000-0000-00006B070000}"/>
    <cellStyle name="Bilješka 2 2 2 5 4 2 3" xfId="1622" xr:uid="{00000000-0005-0000-0000-00006C070000}"/>
    <cellStyle name="Bilješka 2 2 2 5 4 3" xfId="1623" xr:uid="{00000000-0005-0000-0000-00006D070000}"/>
    <cellStyle name="Bilješka 2 2 2 5 4 3 2" xfId="1624" xr:uid="{00000000-0005-0000-0000-00006E070000}"/>
    <cellStyle name="Bilješka 2 2 2 5 4 4" xfId="1625" xr:uid="{00000000-0005-0000-0000-00006F070000}"/>
    <cellStyle name="Bilješka 2 2 2 5 4 5" xfId="47447" xr:uid="{00000000-0005-0000-0000-000070070000}"/>
    <cellStyle name="Bilješka 2 2 2 5 5" xfId="1626" xr:uid="{00000000-0005-0000-0000-000071070000}"/>
    <cellStyle name="Bilješka 2 2 2 5 5 2" xfId="1627" xr:uid="{00000000-0005-0000-0000-000072070000}"/>
    <cellStyle name="Bilješka 2 2 2 5 5 2 2" xfId="1628" xr:uid="{00000000-0005-0000-0000-000073070000}"/>
    <cellStyle name="Bilješka 2 2 2 5 5 2 2 2" xfId="1629" xr:uid="{00000000-0005-0000-0000-000074070000}"/>
    <cellStyle name="Bilješka 2 2 2 5 5 2 3" xfId="1630" xr:uid="{00000000-0005-0000-0000-000075070000}"/>
    <cellStyle name="Bilješka 2 2 2 5 5 3" xfId="1631" xr:uid="{00000000-0005-0000-0000-000076070000}"/>
    <cellStyle name="Bilješka 2 2 2 5 5 3 2" xfId="1632" xr:uid="{00000000-0005-0000-0000-000077070000}"/>
    <cellStyle name="Bilješka 2 2 2 5 5 4" xfId="1633" xr:uid="{00000000-0005-0000-0000-000078070000}"/>
    <cellStyle name="Bilješka 2 2 2 5 5 5" xfId="47489" xr:uid="{00000000-0005-0000-0000-000079070000}"/>
    <cellStyle name="Bilješka 2 2 2 5 6" xfId="1634" xr:uid="{00000000-0005-0000-0000-00007A070000}"/>
    <cellStyle name="Bilješka 2 2 2 5 6 2" xfId="1635" xr:uid="{00000000-0005-0000-0000-00007B070000}"/>
    <cellStyle name="Bilješka 2 2 2 5 6 2 2" xfId="1636" xr:uid="{00000000-0005-0000-0000-00007C070000}"/>
    <cellStyle name="Bilješka 2 2 2 5 6 2 2 2" xfId="1637" xr:uid="{00000000-0005-0000-0000-00007D070000}"/>
    <cellStyle name="Bilješka 2 2 2 5 6 2 3" xfId="1638" xr:uid="{00000000-0005-0000-0000-00007E070000}"/>
    <cellStyle name="Bilješka 2 2 2 5 6 3" xfId="1639" xr:uid="{00000000-0005-0000-0000-00007F070000}"/>
    <cellStyle name="Bilješka 2 2 2 5 6 3 2" xfId="1640" xr:uid="{00000000-0005-0000-0000-000080070000}"/>
    <cellStyle name="Bilješka 2 2 2 5 6 4" xfId="1641" xr:uid="{00000000-0005-0000-0000-000081070000}"/>
    <cellStyle name="Bilješka 2 2 2 5 6 5" xfId="48793" xr:uid="{00000000-0005-0000-0000-000082070000}"/>
    <cellStyle name="Bilješka 2 2 2 5 7" xfId="1642" xr:uid="{00000000-0005-0000-0000-000083070000}"/>
    <cellStyle name="Bilješka 2 2 2 5 7 2" xfId="1643" xr:uid="{00000000-0005-0000-0000-000084070000}"/>
    <cellStyle name="Bilješka 2 2 2 5 7 2 2" xfId="1644" xr:uid="{00000000-0005-0000-0000-000085070000}"/>
    <cellStyle name="Bilješka 2 2 2 5 7 2 2 2" xfId="1645" xr:uid="{00000000-0005-0000-0000-000086070000}"/>
    <cellStyle name="Bilješka 2 2 2 5 7 2 3" xfId="1646" xr:uid="{00000000-0005-0000-0000-000087070000}"/>
    <cellStyle name="Bilješka 2 2 2 5 7 3" xfId="1647" xr:uid="{00000000-0005-0000-0000-000088070000}"/>
    <cellStyle name="Bilješka 2 2 2 5 7 3 2" xfId="1648" xr:uid="{00000000-0005-0000-0000-000089070000}"/>
    <cellStyle name="Bilješka 2 2 2 5 7 4" xfId="1649" xr:uid="{00000000-0005-0000-0000-00008A070000}"/>
    <cellStyle name="Bilješka 2 2 2 5 7 5" xfId="48618" xr:uid="{00000000-0005-0000-0000-00008B070000}"/>
    <cellStyle name="Bilješka 2 2 2 5 8" xfId="1650" xr:uid="{00000000-0005-0000-0000-00008C070000}"/>
    <cellStyle name="Bilješka 2 2 2 5 8 2" xfId="1651" xr:uid="{00000000-0005-0000-0000-00008D070000}"/>
    <cellStyle name="Bilješka 2 2 2 5 8 2 2" xfId="1652" xr:uid="{00000000-0005-0000-0000-00008E070000}"/>
    <cellStyle name="Bilješka 2 2 2 5 8 2 2 2" xfId="1653" xr:uid="{00000000-0005-0000-0000-00008F070000}"/>
    <cellStyle name="Bilješka 2 2 2 5 8 2 3" xfId="1654" xr:uid="{00000000-0005-0000-0000-000090070000}"/>
    <cellStyle name="Bilješka 2 2 2 5 8 3" xfId="1655" xr:uid="{00000000-0005-0000-0000-000091070000}"/>
    <cellStyle name="Bilješka 2 2 2 5 8 3 2" xfId="1656" xr:uid="{00000000-0005-0000-0000-000092070000}"/>
    <cellStyle name="Bilješka 2 2 2 5 8 4" xfId="1657" xr:uid="{00000000-0005-0000-0000-000093070000}"/>
    <cellStyle name="Bilješka 2 2 2 5 8 5" xfId="48041" xr:uid="{00000000-0005-0000-0000-000094070000}"/>
    <cellStyle name="Bilješka 2 2 2 5 9" xfId="1658" xr:uid="{00000000-0005-0000-0000-000095070000}"/>
    <cellStyle name="Bilješka 2 2 2 5 9 2" xfId="1659" xr:uid="{00000000-0005-0000-0000-000096070000}"/>
    <cellStyle name="Bilješka 2 2 2 5 9 2 2" xfId="1660" xr:uid="{00000000-0005-0000-0000-000097070000}"/>
    <cellStyle name="Bilješka 2 2 2 5 9 2 2 2" xfId="1661" xr:uid="{00000000-0005-0000-0000-000098070000}"/>
    <cellStyle name="Bilješka 2 2 2 5 9 2 3" xfId="1662" xr:uid="{00000000-0005-0000-0000-000099070000}"/>
    <cellStyle name="Bilješka 2 2 2 5 9 3" xfId="1663" xr:uid="{00000000-0005-0000-0000-00009A070000}"/>
    <cellStyle name="Bilješka 2 2 2 5 9 3 2" xfId="1664" xr:uid="{00000000-0005-0000-0000-00009B070000}"/>
    <cellStyle name="Bilješka 2 2 2 5 9 4" xfId="1665" xr:uid="{00000000-0005-0000-0000-00009C070000}"/>
    <cellStyle name="Bilješka 2 2 2 5 9 5" xfId="49803" xr:uid="{00000000-0005-0000-0000-00009D070000}"/>
    <cellStyle name="Bilješka 2 2 2 6" xfId="1666" xr:uid="{00000000-0005-0000-0000-00009E070000}"/>
    <cellStyle name="Bilješka 2 2 2 6 10" xfId="1667" xr:uid="{00000000-0005-0000-0000-00009F070000}"/>
    <cellStyle name="Bilješka 2 2 2 6 10 2" xfId="1668" xr:uid="{00000000-0005-0000-0000-0000A0070000}"/>
    <cellStyle name="Bilješka 2 2 2 6 10 2 2" xfId="1669" xr:uid="{00000000-0005-0000-0000-0000A1070000}"/>
    <cellStyle name="Bilješka 2 2 2 6 10 2 2 2" xfId="1670" xr:uid="{00000000-0005-0000-0000-0000A2070000}"/>
    <cellStyle name="Bilješka 2 2 2 6 10 2 3" xfId="1671" xr:uid="{00000000-0005-0000-0000-0000A3070000}"/>
    <cellStyle name="Bilješka 2 2 2 6 10 3" xfId="1672" xr:uid="{00000000-0005-0000-0000-0000A4070000}"/>
    <cellStyle name="Bilješka 2 2 2 6 10 3 2" xfId="1673" xr:uid="{00000000-0005-0000-0000-0000A5070000}"/>
    <cellStyle name="Bilješka 2 2 2 6 10 4" xfId="1674" xr:uid="{00000000-0005-0000-0000-0000A6070000}"/>
    <cellStyle name="Bilješka 2 2 2 6 10 5" xfId="50212" xr:uid="{00000000-0005-0000-0000-0000A7070000}"/>
    <cellStyle name="Bilješka 2 2 2 6 11" xfId="1675" xr:uid="{00000000-0005-0000-0000-0000A8070000}"/>
    <cellStyle name="Bilješka 2 2 2 6 11 2" xfId="1676" xr:uid="{00000000-0005-0000-0000-0000A9070000}"/>
    <cellStyle name="Bilješka 2 2 2 6 11 2 2" xfId="1677" xr:uid="{00000000-0005-0000-0000-0000AA070000}"/>
    <cellStyle name="Bilješka 2 2 2 6 11 3" xfId="1678" xr:uid="{00000000-0005-0000-0000-0000AB070000}"/>
    <cellStyle name="Bilješka 2 2 2 6 11 4" xfId="50639" xr:uid="{00000000-0005-0000-0000-0000AC070000}"/>
    <cellStyle name="Bilješka 2 2 2 6 12" xfId="1679" xr:uid="{00000000-0005-0000-0000-0000AD070000}"/>
    <cellStyle name="Bilješka 2 2 2 6 12 2" xfId="1680" xr:uid="{00000000-0005-0000-0000-0000AE070000}"/>
    <cellStyle name="Bilješka 2 2 2 6 13" xfId="1681" xr:uid="{00000000-0005-0000-0000-0000AF070000}"/>
    <cellStyle name="Bilješka 2 2 2 6 14" xfId="46689" xr:uid="{00000000-0005-0000-0000-0000B0070000}"/>
    <cellStyle name="Bilješka 2 2 2 6 2" xfId="1682" xr:uid="{00000000-0005-0000-0000-0000B1070000}"/>
    <cellStyle name="Bilješka 2 2 2 6 2 2" xfId="1683" xr:uid="{00000000-0005-0000-0000-0000B2070000}"/>
    <cellStyle name="Bilješka 2 2 2 6 2 2 2" xfId="1684" xr:uid="{00000000-0005-0000-0000-0000B3070000}"/>
    <cellStyle name="Bilješka 2 2 2 6 2 2 2 2" xfId="1685" xr:uid="{00000000-0005-0000-0000-0000B4070000}"/>
    <cellStyle name="Bilješka 2 2 2 6 2 2 3" xfId="1686" xr:uid="{00000000-0005-0000-0000-0000B5070000}"/>
    <cellStyle name="Bilješka 2 2 2 6 2 3" xfId="1687" xr:uid="{00000000-0005-0000-0000-0000B6070000}"/>
    <cellStyle name="Bilješka 2 2 2 6 2 3 2" xfId="1688" xr:uid="{00000000-0005-0000-0000-0000B7070000}"/>
    <cellStyle name="Bilješka 2 2 2 6 2 4" xfId="1689" xr:uid="{00000000-0005-0000-0000-0000B8070000}"/>
    <cellStyle name="Bilješka 2 2 2 6 2 5" xfId="46972" xr:uid="{00000000-0005-0000-0000-0000B9070000}"/>
    <cellStyle name="Bilješka 2 2 2 6 3" xfId="1690" xr:uid="{00000000-0005-0000-0000-0000BA070000}"/>
    <cellStyle name="Bilješka 2 2 2 6 3 2" xfId="1691" xr:uid="{00000000-0005-0000-0000-0000BB070000}"/>
    <cellStyle name="Bilješka 2 2 2 6 3 2 2" xfId="1692" xr:uid="{00000000-0005-0000-0000-0000BC070000}"/>
    <cellStyle name="Bilješka 2 2 2 6 3 2 2 2" xfId="1693" xr:uid="{00000000-0005-0000-0000-0000BD070000}"/>
    <cellStyle name="Bilješka 2 2 2 6 3 2 3" xfId="1694" xr:uid="{00000000-0005-0000-0000-0000BE070000}"/>
    <cellStyle name="Bilješka 2 2 2 6 3 3" xfId="1695" xr:uid="{00000000-0005-0000-0000-0000BF070000}"/>
    <cellStyle name="Bilješka 2 2 2 6 3 3 2" xfId="1696" xr:uid="{00000000-0005-0000-0000-0000C0070000}"/>
    <cellStyle name="Bilješka 2 2 2 6 3 4" xfId="1697" xr:uid="{00000000-0005-0000-0000-0000C1070000}"/>
    <cellStyle name="Bilješka 2 2 2 6 3 5" xfId="47559" xr:uid="{00000000-0005-0000-0000-0000C2070000}"/>
    <cellStyle name="Bilješka 2 2 2 6 4" xfId="1698" xr:uid="{00000000-0005-0000-0000-0000C3070000}"/>
    <cellStyle name="Bilješka 2 2 2 6 4 2" xfId="1699" xr:uid="{00000000-0005-0000-0000-0000C4070000}"/>
    <cellStyle name="Bilješka 2 2 2 6 4 2 2" xfId="1700" xr:uid="{00000000-0005-0000-0000-0000C5070000}"/>
    <cellStyle name="Bilješka 2 2 2 6 4 2 2 2" xfId="1701" xr:uid="{00000000-0005-0000-0000-0000C6070000}"/>
    <cellStyle name="Bilješka 2 2 2 6 4 2 3" xfId="1702" xr:uid="{00000000-0005-0000-0000-0000C7070000}"/>
    <cellStyle name="Bilješka 2 2 2 6 4 3" xfId="1703" xr:uid="{00000000-0005-0000-0000-0000C8070000}"/>
    <cellStyle name="Bilješka 2 2 2 6 4 3 2" xfId="1704" xr:uid="{00000000-0005-0000-0000-0000C9070000}"/>
    <cellStyle name="Bilješka 2 2 2 6 4 4" xfId="1705" xr:uid="{00000000-0005-0000-0000-0000CA070000}"/>
    <cellStyle name="Bilješka 2 2 2 6 4 5" xfId="47506" xr:uid="{00000000-0005-0000-0000-0000CB070000}"/>
    <cellStyle name="Bilješka 2 2 2 6 5" xfId="1706" xr:uid="{00000000-0005-0000-0000-0000CC070000}"/>
    <cellStyle name="Bilješka 2 2 2 6 5 2" xfId="1707" xr:uid="{00000000-0005-0000-0000-0000CD070000}"/>
    <cellStyle name="Bilješka 2 2 2 6 5 2 2" xfId="1708" xr:uid="{00000000-0005-0000-0000-0000CE070000}"/>
    <cellStyle name="Bilješka 2 2 2 6 5 2 2 2" xfId="1709" xr:uid="{00000000-0005-0000-0000-0000CF070000}"/>
    <cellStyle name="Bilješka 2 2 2 6 5 2 3" xfId="1710" xr:uid="{00000000-0005-0000-0000-0000D0070000}"/>
    <cellStyle name="Bilješka 2 2 2 6 5 3" xfId="1711" xr:uid="{00000000-0005-0000-0000-0000D1070000}"/>
    <cellStyle name="Bilješka 2 2 2 6 5 3 2" xfId="1712" xr:uid="{00000000-0005-0000-0000-0000D2070000}"/>
    <cellStyle name="Bilješka 2 2 2 6 5 4" xfId="1713" xr:uid="{00000000-0005-0000-0000-0000D3070000}"/>
    <cellStyle name="Bilješka 2 2 2 6 5 5" xfId="47369" xr:uid="{00000000-0005-0000-0000-0000D4070000}"/>
    <cellStyle name="Bilješka 2 2 2 6 6" xfId="1714" xr:uid="{00000000-0005-0000-0000-0000D5070000}"/>
    <cellStyle name="Bilješka 2 2 2 6 6 2" xfId="1715" xr:uid="{00000000-0005-0000-0000-0000D6070000}"/>
    <cellStyle name="Bilješka 2 2 2 6 6 2 2" xfId="1716" xr:uid="{00000000-0005-0000-0000-0000D7070000}"/>
    <cellStyle name="Bilješka 2 2 2 6 6 2 2 2" xfId="1717" xr:uid="{00000000-0005-0000-0000-0000D8070000}"/>
    <cellStyle name="Bilješka 2 2 2 6 6 2 3" xfId="1718" xr:uid="{00000000-0005-0000-0000-0000D9070000}"/>
    <cellStyle name="Bilješka 2 2 2 6 6 3" xfId="1719" xr:uid="{00000000-0005-0000-0000-0000DA070000}"/>
    <cellStyle name="Bilješka 2 2 2 6 6 3 2" xfId="1720" xr:uid="{00000000-0005-0000-0000-0000DB070000}"/>
    <cellStyle name="Bilješka 2 2 2 6 6 4" xfId="1721" xr:uid="{00000000-0005-0000-0000-0000DC070000}"/>
    <cellStyle name="Bilješka 2 2 2 6 6 5" xfId="48794" xr:uid="{00000000-0005-0000-0000-0000DD070000}"/>
    <cellStyle name="Bilješka 2 2 2 6 7" xfId="1722" xr:uid="{00000000-0005-0000-0000-0000DE070000}"/>
    <cellStyle name="Bilješka 2 2 2 6 7 2" xfId="1723" xr:uid="{00000000-0005-0000-0000-0000DF070000}"/>
    <cellStyle name="Bilješka 2 2 2 6 7 2 2" xfId="1724" xr:uid="{00000000-0005-0000-0000-0000E0070000}"/>
    <cellStyle name="Bilješka 2 2 2 6 7 2 2 2" xfId="1725" xr:uid="{00000000-0005-0000-0000-0000E1070000}"/>
    <cellStyle name="Bilješka 2 2 2 6 7 2 3" xfId="1726" xr:uid="{00000000-0005-0000-0000-0000E2070000}"/>
    <cellStyle name="Bilješka 2 2 2 6 7 3" xfId="1727" xr:uid="{00000000-0005-0000-0000-0000E3070000}"/>
    <cellStyle name="Bilješka 2 2 2 6 7 3 2" xfId="1728" xr:uid="{00000000-0005-0000-0000-0000E4070000}"/>
    <cellStyle name="Bilješka 2 2 2 6 7 4" xfId="1729" xr:uid="{00000000-0005-0000-0000-0000E5070000}"/>
    <cellStyle name="Bilješka 2 2 2 6 7 5" xfId="47633" xr:uid="{00000000-0005-0000-0000-0000E6070000}"/>
    <cellStyle name="Bilješka 2 2 2 6 8" xfId="1730" xr:uid="{00000000-0005-0000-0000-0000E7070000}"/>
    <cellStyle name="Bilješka 2 2 2 6 8 2" xfId="1731" xr:uid="{00000000-0005-0000-0000-0000E8070000}"/>
    <cellStyle name="Bilješka 2 2 2 6 8 2 2" xfId="1732" xr:uid="{00000000-0005-0000-0000-0000E9070000}"/>
    <cellStyle name="Bilješka 2 2 2 6 8 2 2 2" xfId="1733" xr:uid="{00000000-0005-0000-0000-0000EA070000}"/>
    <cellStyle name="Bilješka 2 2 2 6 8 2 3" xfId="1734" xr:uid="{00000000-0005-0000-0000-0000EB070000}"/>
    <cellStyle name="Bilješka 2 2 2 6 8 3" xfId="1735" xr:uid="{00000000-0005-0000-0000-0000EC070000}"/>
    <cellStyle name="Bilješka 2 2 2 6 8 3 2" xfId="1736" xr:uid="{00000000-0005-0000-0000-0000ED070000}"/>
    <cellStyle name="Bilješka 2 2 2 6 8 4" xfId="1737" xr:uid="{00000000-0005-0000-0000-0000EE070000}"/>
    <cellStyle name="Bilješka 2 2 2 6 8 5" xfId="48448" xr:uid="{00000000-0005-0000-0000-0000EF070000}"/>
    <cellStyle name="Bilješka 2 2 2 6 9" xfId="1738" xr:uid="{00000000-0005-0000-0000-0000F0070000}"/>
    <cellStyle name="Bilješka 2 2 2 6 9 2" xfId="1739" xr:uid="{00000000-0005-0000-0000-0000F1070000}"/>
    <cellStyle name="Bilješka 2 2 2 6 9 2 2" xfId="1740" xr:uid="{00000000-0005-0000-0000-0000F2070000}"/>
    <cellStyle name="Bilješka 2 2 2 6 9 2 2 2" xfId="1741" xr:uid="{00000000-0005-0000-0000-0000F3070000}"/>
    <cellStyle name="Bilješka 2 2 2 6 9 2 3" xfId="1742" xr:uid="{00000000-0005-0000-0000-0000F4070000}"/>
    <cellStyle name="Bilješka 2 2 2 6 9 3" xfId="1743" xr:uid="{00000000-0005-0000-0000-0000F5070000}"/>
    <cellStyle name="Bilješka 2 2 2 6 9 3 2" xfId="1744" xr:uid="{00000000-0005-0000-0000-0000F6070000}"/>
    <cellStyle name="Bilješka 2 2 2 6 9 4" xfId="1745" xr:uid="{00000000-0005-0000-0000-0000F7070000}"/>
    <cellStyle name="Bilješka 2 2 2 6 9 5" xfId="49804" xr:uid="{00000000-0005-0000-0000-0000F8070000}"/>
    <cellStyle name="Bilješka 2 2 2 7" xfId="1746" xr:uid="{00000000-0005-0000-0000-0000F9070000}"/>
    <cellStyle name="Bilješka 2 2 2 7 10" xfId="1747" xr:uid="{00000000-0005-0000-0000-0000FA070000}"/>
    <cellStyle name="Bilješka 2 2 2 7 10 2" xfId="1748" xr:uid="{00000000-0005-0000-0000-0000FB070000}"/>
    <cellStyle name="Bilješka 2 2 2 7 10 2 2" xfId="1749" xr:uid="{00000000-0005-0000-0000-0000FC070000}"/>
    <cellStyle name="Bilješka 2 2 2 7 10 2 2 2" xfId="1750" xr:uid="{00000000-0005-0000-0000-0000FD070000}"/>
    <cellStyle name="Bilješka 2 2 2 7 10 2 3" xfId="1751" xr:uid="{00000000-0005-0000-0000-0000FE070000}"/>
    <cellStyle name="Bilješka 2 2 2 7 10 3" xfId="1752" xr:uid="{00000000-0005-0000-0000-0000FF070000}"/>
    <cellStyle name="Bilješka 2 2 2 7 10 3 2" xfId="1753" xr:uid="{00000000-0005-0000-0000-000000080000}"/>
    <cellStyle name="Bilješka 2 2 2 7 10 4" xfId="1754" xr:uid="{00000000-0005-0000-0000-000001080000}"/>
    <cellStyle name="Bilješka 2 2 2 7 10 5" xfId="50213" xr:uid="{00000000-0005-0000-0000-000002080000}"/>
    <cellStyle name="Bilješka 2 2 2 7 11" xfId="1755" xr:uid="{00000000-0005-0000-0000-000003080000}"/>
    <cellStyle name="Bilješka 2 2 2 7 11 2" xfId="1756" xr:uid="{00000000-0005-0000-0000-000004080000}"/>
    <cellStyle name="Bilješka 2 2 2 7 11 2 2" xfId="1757" xr:uid="{00000000-0005-0000-0000-000005080000}"/>
    <cellStyle name="Bilješka 2 2 2 7 11 3" xfId="1758" xr:uid="{00000000-0005-0000-0000-000006080000}"/>
    <cellStyle name="Bilješka 2 2 2 7 11 4" xfId="50640" xr:uid="{00000000-0005-0000-0000-000007080000}"/>
    <cellStyle name="Bilješka 2 2 2 7 12" xfId="1759" xr:uid="{00000000-0005-0000-0000-000008080000}"/>
    <cellStyle name="Bilješka 2 2 2 7 12 2" xfId="1760" xr:uid="{00000000-0005-0000-0000-000009080000}"/>
    <cellStyle name="Bilješka 2 2 2 7 13" xfId="1761" xr:uid="{00000000-0005-0000-0000-00000A080000}"/>
    <cellStyle name="Bilješka 2 2 2 7 14" xfId="46594" xr:uid="{00000000-0005-0000-0000-00000B080000}"/>
    <cellStyle name="Bilješka 2 2 2 7 2" xfId="1762" xr:uid="{00000000-0005-0000-0000-00000C080000}"/>
    <cellStyle name="Bilješka 2 2 2 7 2 2" xfId="1763" xr:uid="{00000000-0005-0000-0000-00000D080000}"/>
    <cellStyle name="Bilješka 2 2 2 7 2 2 2" xfId="1764" xr:uid="{00000000-0005-0000-0000-00000E080000}"/>
    <cellStyle name="Bilješka 2 2 2 7 2 2 2 2" xfId="1765" xr:uid="{00000000-0005-0000-0000-00000F080000}"/>
    <cellStyle name="Bilješka 2 2 2 7 2 2 3" xfId="1766" xr:uid="{00000000-0005-0000-0000-000010080000}"/>
    <cellStyle name="Bilješka 2 2 2 7 2 3" xfId="1767" xr:uid="{00000000-0005-0000-0000-000011080000}"/>
    <cellStyle name="Bilješka 2 2 2 7 2 3 2" xfId="1768" xr:uid="{00000000-0005-0000-0000-000012080000}"/>
    <cellStyle name="Bilješka 2 2 2 7 2 4" xfId="1769" xr:uid="{00000000-0005-0000-0000-000013080000}"/>
    <cellStyle name="Bilješka 2 2 2 7 2 5" xfId="46973" xr:uid="{00000000-0005-0000-0000-000014080000}"/>
    <cellStyle name="Bilješka 2 2 2 7 3" xfId="1770" xr:uid="{00000000-0005-0000-0000-000015080000}"/>
    <cellStyle name="Bilješka 2 2 2 7 3 2" xfId="1771" xr:uid="{00000000-0005-0000-0000-000016080000}"/>
    <cellStyle name="Bilješka 2 2 2 7 3 2 2" xfId="1772" xr:uid="{00000000-0005-0000-0000-000017080000}"/>
    <cellStyle name="Bilješka 2 2 2 7 3 2 2 2" xfId="1773" xr:uid="{00000000-0005-0000-0000-000018080000}"/>
    <cellStyle name="Bilješka 2 2 2 7 3 2 3" xfId="1774" xr:uid="{00000000-0005-0000-0000-000019080000}"/>
    <cellStyle name="Bilješka 2 2 2 7 3 3" xfId="1775" xr:uid="{00000000-0005-0000-0000-00001A080000}"/>
    <cellStyle name="Bilješka 2 2 2 7 3 3 2" xfId="1776" xr:uid="{00000000-0005-0000-0000-00001B080000}"/>
    <cellStyle name="Bilješka 2 2 2 7 3 4" xfId="1777" xr:uid="{00000000-0005-0000-0000-00001C080000}"/>
    <cellStyle name="Bilješka 2 2 2 7 3 5" xfId="47560" xr:uid="{00000000-0005-0000-0000-00001D080000}"/>
    <cellStyle name="Bilješka 2 2 2 7 4" xfId="1778" xr:uid="{00000000-0005-0000-0000-00001E080000}"/>
    <cellStyle name="Bilješka 2 2 2 7 4 2" xfId="1779" xr:uid="{00000000-0005-0000-0000-00001F080000}"/>
    <cellStyle name="Bilješka 2 2 2 7 4 2 2" xfId="1780" xr:uid="{00000000-0005-0000-0000-000020080000}"/>
    <cellStyle name="Bilješka 2 2 2 7 4 2 2 2" xfId="1781" xr:uid="{00000000-0005-0000-0000-000021080000}"/>
    <cellStyle name="Bilješka 2 2 2 7 4 2 3" xfId="1782" xr:uid="{00000000-0005-0000-0000-000022080000}"/>
    <cellStyle name="Bilješka 2 2 2 7 4 3" xfId="1783" xr:uid="{00000000-0005-0000-0000-000023080000}"/>
    <cellStyle name="Bilješka 2 2 2 7 4 3 2" xfId="1784" xr:uid="{00000000-0005-0000-0000-000024080000}"/>
    <cellStyle name="Bilješka 2 2 2 7 4 4" xfId="1785" xr:uid="{00000000-0005-0000-0000-000025080000}"/>
    <cellStyle name="Bilješka 2 2 2 7 4 5" xfId="47403" xr:uid="{00000000-0005-0000-0000-000026080000}"/>
    <cellStyle name="Bilješka 2 2 2 7 5" xfId="1786" xr:uid="{00000000-0005-0000-0000-000027080000}"/>
    <cellStyle name="Bilješka 2 2 2 7 5 2" xfId="1787" xr:uid="{00000000-0005-0000-0000-000028080000}"/>
    <cellStyle name="Bilješka 2 2 2 7 5 2 2" xfId="1788" xr:uid="{00000000-0005-0000-0000-000029080000}"/>
    <cellStyle name="Bilješka 2 2 2 7 5 2 2 2" xfId="1789" xr:uid="{00000000-0005-0000-0000-00002A080000}"/>
    <cellStyle name="Bilješka 2 2 2 7 5 2 3" xfId="1790" xr:uid="{00000000-0005-0000-0000-00002B080000}"/>
    <cellStyle name="Bilješka 2 2 2 7 5 3" xfId="1791" xr:uid="{00000000-0005-0000-0000-00002C080000}"/>
    <cellStyle name="Bilješka 2 2 2 7 5 3 2" xfId="1792" xr:uid="{00000000-0005-0000-0000-00002D080000}"/>
    <cellStyle name="Bilješka 2 2 2 7 5 4" xfId="1793" xr:uid="{00000000-0005-0000-0000-00002E080000}"/>
    <cellStyle name="Bilješka 2 2 2 7 5 5" xfId="47440" xr:uid="{00000000-0005-0000-0000-00002F080000}"/>
    <cellStyle name="Bilješka 2 2 2 7 6" xfId="1794" xr:uid="{00000000-0005-0000-0000-000030080000}"/>
    <cellStyle name="Bilješka 2 2 2 7 6 2" xfId="1795" xr:uid="{00000000-0005-0000-0000-000031080000}"/>
    <cellStyle name="Bilješka 2 2 2 7 6 2 2" xfId="1796" xr:uid="{00000000-0005-0000-0000-000032080000}"/>
    <cellStyle name="Bilješka 2 2 2 7 6 2 2 2" xfId="1797" xr:uid="{00000000-0005-0000-0000-000033080000}"/>
    <cellStyle name="Bilješka 2 2 2 7 6 2 3" xfId="1798" xr:uid="{00000000-0005-0000-0000-000034080000}"/>
    <cellStyle name="Bilješka 2 2 2 7 6 3" xfId="1799" xr:uid="{00000000-0005-0000-0000-000035080000}"/>
    <cellStyle name="Bilješka 2 2 2 7 6 3 2" xfId="1800" xr:uid="{00000000-0005-0000-0000-000036080000}"/>
    <cellStyle name="Bilješka 2 2 2 7 6 4" xfId="1801" xr:uid="{00000000-0005-0000-0000-000037080000}"/>
    <cellStyle name="Bilješka 2 2 2 7 6 5" xfId="48795" xr:uid="{00000000-0005-0000-0000-000038080000}"/>
    <cellStyle name="Bilješka 2 2 2 7 7" xfId="1802" xr:uid="{00000000-0005-0000-0000-000039080000}"/>
    <cellStyle name="Bilješka 2 2 2 7 7 2" xfId="1803" xr:uid="{00000000-0005-0000-0000-00003A080000}"/>
    <cellStyle name="Bilješka 2 2 2 7 7 2 2" xfId="1804" xr:uid="{00000000-0005-0000-0000-00003B080000}"/>
    <cellStyle name="Bilješka 2 2 2 7 7 2 2 2" xfId="1805" xr:uid="{00000000-0005-0000-0000-00003C080000}"/>
    <cellStyle name="Bilješka 2 2 2 7 7 2 3" xfId="1806" xr:uid="{00000000-0005-0000-0000-00003D080000}"/>
    <cellStyle name="Bilješka 2 2 2 7 7 3" xfId="1807" xr:uid="{00000000-0005-0000-0000-00003E080000}"/>
    <cellStyle name="Bilješka 2 2 2 7 7 3 2" xfId="1808" xr:uid="{00000000-0005-0000-0000-00003F080000}"/>
    <cellStyle name="Bilješka 2 2 2 7 7 4" xfId="1809" xr:uid="{00000000-0005-0000-0000-000040080000}"/>
    <cellStyle name="Bilješka 2 2 2 7 7 5" xfId="47475" xr:uid="{00000000-0005-0000-0000-000041080000}"/>
    <cellStyle name="Bilješka 2 2 2 7 8" xfId="1810" xr:uid="{00000000-0005-0000-0000-000042080000}"/>
    <cellStyle name="Bilješka 2 2 2 7 8 2" xfId="1811" xr:uid="{00000000-0005-0000-0000-000043080000}"/>
    <cellStyle name="Bilješka 2 2 2 7 8 2 2" xfId="1812" xr:uid="{00000000-0005-0000-0000-000044080000}"/>
    <cellStyle name="Bilješka 2 2 2 7 8 2 2 2" xfId="1813" xr:uid="{00000000-0005-0000-0000-000045080000}"/>
    <cellStyle name="Bilješka 2 2 2 7 8 2 3" xfId="1814" xr:uid="{00000000-0005-0000-0000-000046080000}"/>
    <cellStyle name="Bilješka 2 2 2 7 8 3" xfId="1815" xr:uid="{00000000-0005-0000-0000-000047080000}"/>
    <cellStyle name="Bilješka 2 2 2 7 8 3 2" xfId="1816" xr:uid="{00000000-0005-0000-0000-000048080000}"/>
    <cellStyle name="Bilješka 2 2 2 7 8 4" xfId="1817" xr:uid="{00000000-0005-0000-0000-000049080000}"/>
    <cellStyle name="Bilješka 2 2 2 7 8 5" xfId="47952" xr:uid="{00000000-0005-0000-0000-00004A080000}"/>
    <cellStyle name="Bilješka 2 2 2 7 9" xfId="1818" xr:uid="{00000000-0005-0000-0000-00004B080000}"/>
    <cellStyle name="Bilješka 2 2 2 7 9 2" xfId="1819" xr:uid="{00000000-0005-0000-0000-00004C080000}"/>
    <cellStyle name="Bilješka 2 2 2 7 9 2 2" xfId="1820" xr:uid="{00000000-0005-0000-0000-00004D080000}"/>
    <cellStyle name="Bilješka 2 2 2 7 9 2 2 2" xfId="1821" xr:uid="{00000000-0005-0000-0000-00004E080000}"/>
    <cellStyle name="Bilješka 2 2 2 7 9 2 3" xfId="1822" xr:uid="{00000000-0005-0000-0000-00004F080000}"/>
    <cellStyle name="Bilješka 2 2 2 7 9 3" xfId="1823" xr:uid="{00000000-0005-0000-0000-000050080000}"/>
    <cellStyle name="Bilješka 2 2 2 7 9 3 2" xfId="1824" xr:uid="{00000000-0005-0000-0000-000051080000}"/>
    <cellStyle name="Bilješka 2 2 2 7 9 4" xfId="1825" xr:uid="{00000000-0005-0000-0000-000052080000}"/>
    <cellStyle name="Bilješka 2 2 2 7 9 5" xfId="49805" xr:uid="{00000000-0005-0000-0000-000053080000}"/>
    <cellStyle name="Bilješka 2 2 2 8" xfId="1826" xr:uid="{00000000-0005-0000-0000-000054080000}"/>
    <cellStyle name="Bilješka 2 2 2 8 10" xfId="1827" xr:uid="{00000000-0005-0000-0000-000055080000}"/>
    <cellStyle name="Bilješka 2 2 2 8 10 2" xfId="1828" xr:uid="{00000000-0005-0000-0000-000056080000}"/>
    <cellStyle name="Bilješka 2 2 2 8 10 2 2" xfId="1829" xr:uid="{00000000-0005-0000-0000-000057080000}"/>
    <cellStyle name="Bilješka 2 2 2 8 10 2 2 2" xfId="1830" xr:uid="{00000000-0005-0000-0000-000058080000}"/>
    <cellStyle name="Bilješka 2 2 2 8 10 2 3" xfId="1831" xr:uid="{00000000-0005-0000-0000-000059080000}"/>
    <cellStyle name="Bilješka 2 2 2 8 10 3" xfId="1832" xr:uid="{00000000-0005-0000-0000-00005A080000}"/>
    <cellStyle name="Bilješka 2 2 2 8 10 3 2" xfId="1833" xr:uid="{00000000-0005-0000-0000-00005B080000}"/>
    <cellStyle name="Bilješka 2 2 2 8 10 4" xfId="1834" xr:uid="{00000000-0005-0000-0000-00005C080000}"/>
    <cellStyle name="Bilješka 2 2 2 8 10 5" xfId="50214" xr:uid="{00000000-0005-0000-0000-00005D080000}"/>
    <cellStyle name="Bilješka 2 2 2 8 11" xfId="1835" xr:uid="{00000000-0005-0000-0000-00005E080000}"/>
    <cellStyle name="Bilješka 2 2 2 8 11 2" xfId="1836" xr:uid="{00000000-0005-0000-0000-00005F080000}"/>
    <cellStyle name="Bilješka 2 2 2 8 11 2 2" xfId="1837" xr:uid="{00000000-0005-0000-0000-000060080000}"/>
    <cellStyle name="Bilješka 2 2 2 8 11 3" xfId="1838" xr:uid="{00000000-0005-0000-0000-000061080000}"/>
    <cellStyle name="Bilješka 2 2 2 8 11 4" xfId="50641" xr:uid="{00000000-0005-0000-0000-000062080000}"/>
    <cellStyle name="Bilješka 2 2 2 8 12" xfId="1839" xr:uid="{00000000-0005-0000-0000-000063080000}"/>
    <cellStyle name="Bilješka 2 2 2 8 12 2" xfId="1840" xr:uid="{00000000-0005-0000-0000-000064080000}"/>
    <cellStyle name="Bilješka 2 2 2 8 13" xfId="1841" xr:uid="{00000000-0005-0000-0000-000065080000}"/>
    <cellStyle name="Bilješka 2 2 2 8 14" xfId="46823" xr:uid="{00000000-0005-0000-0000-000066080000}"/>
    <cellStyle name="Bilješka 2 2 2 8 2" xfId="1842" xr:uid="{00000000-0005-0000-0000-000067080000}"/>
    <cellStyle name="Bilješka 2 2 2 8 2 2" xfId="1843" xr:uid="{00000000-0005-0000-0000-000068080000}"/>
    <cellStyle name="Bilješka 2 2 2 8 2 2 2" xfId="1844" xr:uid="{00000000-0005-0000-0000-000069080000}"/>
    <cellStyle name="Bilješka 2 2 2 8 2 2 2 2" xfId="1845" xr:uid="{00000000-0005-0000-0000-00006A080000}"/>
    <cellStyle name="Bilješka 2 2 2 8 2 2 3" xfId="1846" xr:uid="{00000000-0005-0000-0000-00006B080000}"/>
    <cellStyle name="Bilješka 2 2 2 8 2 3" xfId="1847" xr:uid="{00000000-0005-0000-0000-00006C080000}"/>
    <cellStyle name="Bilješka 2 2 2 8 2 3 2" xfId="1848" xr:uid="{00000000-0005-0000-0000-00006D080000}"/>
    <cellStyle name="Bilješka 2 2 2 8 2 4" xfId="1849" xr:uid="{00000000-0005-0000-0000-00006E080000}"/>
    <cellStyle name="Bilješka 2 2 2 8 2 5" xfId="46974" xr:uid="{00000000-0005-0000-0000-00006F080000}"/>
    <cellStyle name="Bilješka 2 2 2 8 3" xfId="1850" xr:uid="{00000000-0005-0000-0000-000070080000}"/>
    <cellStyle name="Bilješka 2 2 2 8 3 2" xfId="1851" xr:uid="{00000000-0005-0000-0000-000071080000}"/>
    <cellStyle name="Bilješka 2 2 2 8 3 2 2" xfId="1852" xr:uid="{00000000-0005-0000-0000-000072080000}"/>
    <cellStyle name="Bilješka 2 2 2 8 3 2 2 2" xfId="1853" xr:uid="{00000000-0005-0000-0000-000073080000}"/>
    <cellStyle name="Bilješka 2 2 2 8 3 2 3" xfId="1854" xr:uid="{00000000-0005-0000-0000-000074080000}"/>
    <cellStyle name="Bilješka 2 2 2 8 3 3" xfId="1855" xr:uid="{00000000-0005-0000-0000-000075080000}"/>
    <cellStyle name="Bilješka 2 2 2 8 3 3 2" xfId="1856" xr:uid="{00000000-0005-0000-0000-000076080000}"/>
    <cellStyle name="Bilješka 2 2 2 8 3 4" xfId="1857" xr:uid="{00000000-0005-0000-0000-000077080000}"/>
    <cellStyle name="Bilješka 2 2 2 8 3 5" xfId="47561" xr:uid="{00000000-0005-0000-0000-000078080000}"/>
    <cellStyle name="Bilješka 2 2 2 8 4" xfId="1858" xr:uid="{00000000-0005-0000-0000-000079080000}"/>
    <cellStyle name="Bilješka 2 2 2 8 4 2" xfId="1859" xr:uid="{00000000-0005-0000-0000-00007A080000}"/>
    <cellStyle name="Bilješka 2 2 2 8 4 2 2" xfId="1860" xr:uid="{00000000-0005-0000-0000-00007B080000}"/>
    <cellStyle name="Bilješka 2 2 2 8 4 2 2 2" xfId="1861" xr:uid="{00000000-0005-0000-0000-00007C080000}"/>
    <cellStyle name="Bilješka 2 2 2 8 4 2 3" xfId="1862" xr:uid="{00000000-0005-0000-0000-00007D080000}"/>
    <cellStyle name="Bilješka 2 2 2 8 4 3" xfId="1863" xr:uid="{00000000-0005-0000-0000-00007E080000}"/>
    <cellStyle name="Bilješka 2 2 2 8 4 3 2" xfId="1864" xr:uid="{00000000-0005-0000-0000-00007F080000}"/>
    <cellStyle name="Bilješka 2 2 2 8 4 4" xfId="1865" xr:uid="{00000000-0005-0000-0000-000080080000}"/>
    <cellStyle name="Bilješka 2 2 2 8 4 5" xfId="47976" xr:uid="{00000000-0005-0000-0000-000081080000}"/>
    <cellStyle name="Bilješka 2 2 2 8 5" xfId="1866" xr:uid="{00000000-0005-0000-0000-000082080000}"/>
    <cellStyle name="Bilješka 2 2 2 8 5 2" xfId="1867" xr:uid="{00000000-0005-0000-0000-000083080000}"/>
    <cellStyle name="Bilješka 2 2 2 8 5 2 2" xfId="1868" xr:uid="{00000000-0005-0000-0000-000084080000}"/>
    <cellStyle name="Bilješka 2 2 2 8 5 2 2 2" xfId="1869" xr:uid="{00000000-0005-0000-0000-000085080000}"/>
    <cellStyle name="Bilješka 2 2 2 8 5 2 3" xfId="1870" xr:uid="{00000000-0005-0000-0000-000086080000}"/>
    <cellStyle name="Bilješka 2 2 2 8 5 3" xfId="1871" xr:uid="{00000000-0005-0000-0000-000087080000}"/>
    <cellStyle name="Bilješka 2 2 2 8 5 3 2" xfId="1872" xr:uid="{00000000-0005-0000-0000-000088080000}"/>
    <cellStyle name="Bilješka 2 2 2 8 5 4" xfId="1873" xr:uid="{00000000-0005-0000-0000-000089080000}"/>
    <cellStyle name="Bilješka 2 2 2 8 5 5" xfId="48385" xr:uid="{00000000-0005-0000-0000-00008A080000}"/>
    <cellStyle name="Bilješka 2 2 2 8 6" xfId="1874" xr:uid="{00000000-0005-0000-0000-00008B080000}"/>
    <cellStyle name="Bilješka 2 2 2 8 6 2" xfId="1875" xr:uid="{00000000-0005-0000-0000-00008C080000}"/>
    <cellStyle name="Bilješka 2 2 2 8 6 2 2" xfId="1876" xr:uid="{00000000-0005-0000-0000-00008D080000}"/>
    <cellStyle name="Bilješka 2 2 2 8 6 2 2 2" xfId="1877" xr:uid="{00000000-0005-0000-0000-00008E080000}"/>
    <cellStyle name="Bilješka 2 2 2 8 6 2 3" xfId="1878" xr:uid="{00000000-0005-0000-0000-00008F080000}"/>
    <cellStyle name="Bilješka 2 2 2 8 6 3" xfId="1879" xr:uid="{00000000-0005-0000-0000-000090080000}"/>
    <cellStyle name="Bilješka 2 2 2 8 6 3 2" xfId="1880" xr:uid="{00000000-0005-0000-0000-000091080000}"/>
    <cellStyle name="Bilješka 2 2 2 8 6 4" xfId="1881" xr:uid="{00000000-0005-0000-0000-000092080000}"/>
    <cellStyle name="Bilješka 2 2 2 8 6 5" xfId="48796" xr:uid="{00000000-0005-0000-0000-000093080000}"/>
    <cellStyle name="Bilješka 2 2 2 8 7" xfId="1882" xr:uid="{00000000-0005-0000-0000-000094080000}"/>
    <cellStyle name="Bilješka 2 2 2 8 7 2" xfId="1883" xr:uid="{00000000-0005-0000-0000-000095080000}"/>
    <cellStyle name="Bilješka 2 2 2 8 7 2 2" xfId="1884" xr:uid="{00000000-0005-0000-0000-000096080000}"/>
    <cellStyle name="Bilješka 2 2 2 8 7 2 2 2" xfId="1885" xr:uid="{00000000-0005-0000-0000-000097080000}"/>
    <cellStyle name="Bilješka 2 2 2 8 7 2 3" xfId="1886" xr:uid="{00000000-0005-0000-0000-000098080000}"/>
    <cellStyle name="Bilješka 2 2 2 8 7 3" xfId="1887" xr:uid="{00000000-0005-0000-0000-000099080000}"/>
    <cellStyle name="Bilješka 2 2 2 8 7 3 2" xfId="1888" xr:uid="{00000000-0005-0000-0000-00009A080000}"/>
    <cellStyle name="Bilješka 2 2 2 8 7 4" xfId="1889" xr:uid="{00000000-0005-0000-0000-00009B080000}"/>
    <cellStyle name="Bilješka 2 2 2 8 7 5" xfId="48047" xr:uid="{00000000-0005-0000-0000-00009C080000}"/>
    <cellStyle name="Bilješka 2 2 2 8 8" xfId="1890" xr:uid="{00000000-0005-0000-0000-00009D080000}"/>
    <cellStyle name="Bilješka 2 2 2 8 8 2" xfId="1891" xr:uid="{00000000-0005-0000-0000-00009E080000}"/>
    <cellStyle name="Bilješka 2 2 2 8 8 2 2" xfId="1892" xr:uid="{00000000-0005-0000-0000-00009F080000}"/>
    <cellStyle name="Bilješka 2 2 2 8 8 2 2 2" xfId="1893" xr:uid="{00000000-0005-0000-0000-0000A0080000}"/>
    <cellStyle name="Bilješka 2 2 2 8 8 2 3" xfId="1894" xr:uid="{00000000-0005-0000-0000-0000A1080000}"/>
    <cellStyle name="Bilješka 2 2 2 8 8 3" xfId="1895" xr:uid="{00000000-0005-0000-0000-0000A2080000}"/>
    <cellStyle name="Bilješka 2 2 2 8 8 3 2" xfId="1896" xr:uid="{00000000-0005-0000-0000-0000A3080000}"/>
    <cellStyle name="Bilješka 2 2 2 8 8 4" xfId="1897" xr:uid="{00000000-0005-0000-0000-0000A4080000}"/>
    <cellStyle name="Bilješka 2 2 2 8 8 5" xfId="49360" xr:uid="{00000000-0005-0000-0000-0000A5080000}"/>
    <cellStyle name="Bilješka 2 2 2 8 9" xfId="1898" xr:uid="{00000000-0005-0000-0000-0000A6080000}"/>
    <cellStyle name="Bilješka 2 2 2 8 9 2" xfId="1899" xr:uid="{00000000-0005-0000-0000-0000A7080000}"/>
    <cellStyle name="Bilješka 2 2 2 8 9 2 2" xfId="1900" xr:uid="{00000000-0005-0000-0000-0000A8080000}"/>
    <cellStyle name="Bilješka 2 2 2 8 9 2 2 2" xfId="1901" xr:uid="{00000000-0005-0000-0000-0000A9080000}"/>
    <cellStyle name="Bilješka 2 2 2 8 9 2 3" xfId="1902" xr:uid="{00000000-0005-0000-0000-0000AA080000}"/>
    <cellStyle name="Bilješka 2 2 2 8 9 3" xfId="1903" xr:uid="{00000000-0005-0000-0000-0000AB080000}"/>
    <cellStyle name="Bilješka 2 2 2 8 9 3 2" xfId="1904" xr:uid="{00000000-0005-0000-0000-0000AC080000}"/>
    <cellStyle name="Bilješka 2 2 2 8 9 4" xfId="1905" xr:uid="{00000000-0005-0000-0000-0000AD080000}"/>
    <cellStyle name="Bilješka 2 2 2 8 9 5" xfId="49806" xr:uid="{00000000-0005-0000-0000-0000AE080000}"/>
    <cellStyle name="Bilješka 2 2 2 9" xfId="1906" xr:uid="{00000000-0005-0000-0000-0000AF080000}"/>
    <cellStyle name="Bilješka 2 2 2 9 10" xfId="1907" xr:uid="{00000000-0005-0000-0000-0000B0080000}"/>
    <cellStyle name="Bilješka 2 2 2 9 10 2" xfId="1908" xr:uid="{00000000-0005-0000-0000-0000B1080000}"/>
    <cellStyle name="Bilješka 2 2 2 9 10 2 2" xfId="1909" xr:uid="{00000000-0005-0000-0000-0000B2080000}"/>
    <cellStyle name="Bilješka 2 2 2 9 10 2 2 2" xfId="1910" xr:uid="{00000000-0005-0000-0000-0000B3080000}"/>
    <cellStyle name="Bilješka 2 2 2 9 10 2 3" xfId="1911" xr:uid="{00000000-0005-0000-0000-0000B4080000}"/>
    <cellStyle name="Bilješka 2 2 2 9 10 3" xfId="1912" xr:uid="{00000000-0005-0000-0000-0000B5080000}"/>
    <cellStyle name="Bilješka 2 2 2 9 10 3 2" xfId="1913" xr:uid="{00000000-0005-0000-0000-0000B6080000}"/>
    <cellStyle name="Bilješka 2 2 2 9 10 4" xfId="1914" xr:uid="{00000000-0005-0000-0000-0000B7080000}"/>
    <cellStyle name="Bilješka 2 2 2 9 10 5" xfId="50215" xr:uid="{00000000-0005-0000-0000-0000B8080000}"/>
    <cellStyle name="Bilješka 2 2 2 9 11" xfId="1915" xr:uid="{00000000-0005-0000-0000-0000B9080000}"/>
    <cellStyle name="Bilješka 2 2 2 9 11 2" xfId="1916" xr:uid="{00000000-0005-0000-0000-0000BA080000}"/>
    <cellStyle name="Bilješka 2 2 2 9 11 2 2" xfId="1917" xr:uid="{00000000-0005-0000-0000-0000BB080000}"/>
    <cellStyle name="Bilješka 2 2 2 9 11 3" xfId="1918" xr:uid="{00000000-0005-0000-0000-0000BC080000}"/>
    <cellStyle name="Bilješka 2 2 2 9 11 4" xfId="50642" xr:uid="{00000000-0005-0000-0000-0000BD080000}"/>
    <cellStyle name="Bilješka 2 2 2 9 12" xfId="1919" xr:uid="{00000000-0005-0000-0000-0000BE080000}"/>
    <cellStyle name="Bilješka 2 2 2 9 12 2" xfId="1920" xr:uid="{00000000-0005-0000-0000-0000BF080000}"/>
    <cellStyle name="Bilješka 2 2 2 9 13" xfId="1921" xr:uid="{00000000-0005-0000-0000-0000C0080000}"/>
    <cellStyle name="Bilješka 2 2 2 9 14" xfId="46524" xr:uid="{00000000-0005-0000-0000-0000C1080000}"/>
    <cellStyle name="Bilješka 2 2 2 9 2" xfId="1922" xr:uid="{00000000-0005-0000-0000-0000C2080000}"/>
    <cellStyle name="Bilješka 2 2 2 9 2 2" xfId="1923" xr:uid="{00000000-0005-0000-0000-0000C3080000}"/>
    <cellStyle name="Bilješka 2 2 2 9 2 2 2" xfId="1924" xr:uid="{00000000-0005-0000-0000-0000C4080000}"/>
    <cellStyle name="Bilješka 2 2 2 9 2 2 2 2" xfId="1925" xr:uid="{00000000-0005-0000-0000-0000C5080000}"/>
    <cellStyle name="Bilješka 2 2 2 9 2 2 3" xfId="1926" xr:uid="{00000000-0005-0000-0000-0000C6080000}"/>
    <cellStyle name="Bilješka 2 2 2 9 2 3" xfId="1927" xr:uid="{00000000-0005-0000-0000-0000C7080000}"/>
    <cellStyle name="Bilješka 2 2 2 9 2 3 2" xfId="1928" xr:uid="{00000000-0005-0000-0000-0000C8080000}"/>
    <cellStyle name="Bilješka 2 2 2 9 2 4" xfId="1929" xr:uid="{00000000-0005-0000-0000-0000C9080000}"/>
    <cellStyle name="Bilješka 2 2 2 9 2 5" xfId="46975" xr:uid="{00000000-0005-0000-0000-0000CA080000}"/>
    <cellStyle name="Bilješka 2 2 2 9 3" xfId="1930" xr:uid="{00000000-0005-0000-0000-0000CB080000}"/>
    <cellStyle name="Bilješka 2 2 2 9 3 2" xfId="1931" xr:uid="{00000000-0005-0000-0000-0000CC080000}"/>
    <cellStyle name="Bilješka 2 2 2 9 3 2 2" xfId="1932" xr:uid="{00000000-0005-0000-0000-0000CD080000}"/>
    <cellStyle name="Bilješka 2 2 2 9 3 2 2 2" xfId="1933" xr:uid="{00000000-0005-0000-0000-0000CE080000}"/>
    <cellStyle name="Bilješka 2 2 2 9 3 2 3" xfId="1934" xr:uid="{00000000-0005-0000-0000-0000CF080000}"/>
    <cellStyle name="Bilješka 2 2 2 9 3 3" xfId="1935" xr:uid="{00000000-0005-0000-0000-0000D0080000}"/>
    <cellStyle name="Bilješka 2 2 2 9 3 3 2" xfId="1936" xr:uid="{00000000-0005-0000-0000-0000D1080000}"/>
    <cellStyle name="Bilješka 2 2 2 9 3 4" xfId="1937" xr:uid="{00000000-0005-0000-0000-0000D2080000}"/>
    <cellStyle name="Bilješka 2 2 2 9 3 5" xfId="47562" xr:uid="{00000000-0005-0000-0000-0000D3080000}"/>
    <cellStyle name="Bilješka 2 2 2 9 4" xfId="1938" xr:uid="{00000000-0005-0000-0000-0000D4080000}"/>
    <cellStyle name="Bilješka 2 2 2 9 4 2" xfId="1939" xr:uid="{00000000-0005-0000-0000-0000D5080000}"/>
    <cellStyle name="Bilješka 2 2 2 9 4 2 2" xfId="1940" xr:uid="{00000000-0005-0000-0000-0000D6080000}"/>
    <cellStyle name="Bilješka 2 2 2 9 4 2 2 2" xfId="1941" xr:uid="{00000000-0005-0000-0000-0000D7080000}"/>
    <cellStyle name="Bilješka 2 2 2 9 4 2 3" xfId="1942" xr:uid="{00000000-0005-0000-0000-0000D8080000}"/>
    <cellStyle name="Bilješka 2 2 2 9 4 3" xfId="1943" xr:uid="{00000000-0005-0000-0000-0000D9080000}"/>
    <cellStyle name="Bilješka 2 2 2 9 4 3 2" xfId="1944" xr:uid="{00000000-0005-0000-0000-0000DA080000}"/>
    <cellStyle name="Bilješka 2 2 2 9 4 4" xfId="1945" xr:uid="{00000000-0005-0000-0000-0000DB080000}"/>
    <cellStyle name="Bilješka 2 2 2 9 4 5" xfId="47977" xr:uid="{00000000-0005-0000-0000-0000DC080000}"/>
    <cellStyle name="Bilješka 2 2 2 9 5" xfId="1946" xr:uid="{00000000-0005-0000-0000-0000DD080000}"/>
    <cellStyle name="Bilješka 2 2 2 9 5 2" xfId="1947" xr:uid="{00000000-0005-0000-0000-0000DE080000}"/>
    <cellStyle name="Bilješka 2 2 2 9 5 2 2" xfId="1948" xr:uid="{00000000-0005-0000-0000-0000DF080000}"/>
    <cellStyle name="Bilješka 2 2 2 9 5 2 2 2" xfId="1949" xr:uid="{00000000-0005-0000-0000-0000E0080000}"/>
    <cellStyle name="Bilješka 2 2 2 9 5 2 3" xfId="1950" xr:uid="{00000000-0005-0000-0000-0000E1080000}"/>
    <cellStyle name="Bilješka 2 2 2 9 5 3" xfId="1951" xr:uid="{00000000-0005-0000-0000-0000E2080000}"/>
    <cellStyle name="Bilješka 2 2 2 9 5 3 2" xfId="1952" xr:uid="{00000000-0005-0000-0000-0000E3080000}"/>
    <cellStyle name="Bilješka 2 2 2 9 5 4" xfId="1953" xr:uid="{00000000-0005-0000-0000-0000E4080000}"/>
    <cellStyle name="Bilješka 2 2 2 9 5 5" xfId="48386" xr:uid="{00000000-0005-0000-0000-0000E5080000}"/>
    <cellStyle name="Bilješka 2 2 2 9 6" xfId="1954" xr:uid="{00000000-0005-0000-0000-0000E6080000}"/>
    <cellStyle name="Bilješka 2 2 2 9 6 2" xfId="1955" xr:uid="{00000000-0005-0000-0000-0000E7080000}"/>
    <cellStyle name="Bilješka 2 2 2 9 6 2 2" xfId="1956" xr:uid="{00000000-0005-0000-0000-0000E8080000}"/>
    <cellStyle name="Bilješka 2 2 2 9 6 2 2 2" xfId="1957" xr:uid="{00000000-0005-0000-0000-0000E9080000}"/>
    <cellStyle name="Bilješka 2 2 2 9 6 2 3" xfId="1958" xr:uid="{00000000-0005-0000-0000-0000EA080000}"/>
    <cellStyle name="Bilješka 2 2 2 9 6 3" xfId="1959" xr:uid="{00000000-0005-0000-0000-0000EB080000}"/>
    <cellStyle name="Bilješka 2 2 2 9 6 3 2" xfId="1960" xr:uid="{00000000-0005-0000-0000-0000EC080000}"/>
    <cellStyle name="Bilješka 2 2 2 9 6 4" xfId="1961" xr:uid="{00000000-0005-0000-0000-0000ED080000}"/>
    <cellStyle name="Bilješka 2 2 2 9 6 5" xfId="48797" xr:uid="{00000000-0005-0000-0000-0000EE080000}"/>
    <cellStyle name="Bilješka 2 2 2 9 7" xfId="1962" xr:uid="{00000000-0005-0000-0000-0000EF080000}"/>
    <cellStyle name="Bilješka 2 2 2 9 7 2" xfId="1963" xr:uid="{00000000-0005-0000-0000-0000F0080000}"/>
    <cellStyle name="Bilješka 2 2 2 9 7 2 2" xfId="1964" xr:uid="{00000000-0005-0000-0000-0000F1080000}"/>
    <cellStyle name="Bilješka 2 2 2 9 7 2 2 2" xfId="1965" xr:uid="{00000000-0005-0000-0000-0000F2080000}"/>
    <cellStyle name="Bilješka 2 2 2 9 7 2 3" xfId="1966" xr:uid="{00000000-0005-0000-0000-0000F3080000}"/>
    <cellStyle name="Bilješka 2 2 2 9 7 3" xfId="1967" xr:uid="{00000000-0005-0000-0000-0000F4080000}"/>
    <cellStyle name="Bilješka 2 2 2 9 7 3 2" xfId="1968" xr:uid="{00000000-0005-0000-0000-0000F5080000}"/>
    <cellStyle name="Bilješka 2 2 2 9 7 4" xfId="1969" xr:uid="{00000000-0005-0000-0000-0000F6080000}"/>
    <cellStyle name="Bilješka 2 2 2 9 7 5" xfId="47378" xr:uid="{00000000-0005-0000-0000-0000F7080000}"/>
    <cellStyle name="Bilješka 2 2 2 9 8" xfId="1970" xr:uid="{00000000-0005-0000-0000-0000F8080000}"/>
    <cellStyle name="Bilješka 2 2 2 9 8 2" xfId="1971" xr:uid="{00000000-0005-0000-0000-0000F9080000}"/>
    <cellStyle name="Bilješka 2 2 2 9 8 2 2" xfId="1972" xr:uid="{00000000-0005-0000-0000-0000FA080000}"/>
    <cellStyle name="Bilješka 2 2 2 9 8 2 2 2" xfId="1973" xr:uid="{00000000-0005-0000-0000-0000FB080000}"/>
    <cellStyle name="Bilješka 2 2 2 9 8 2 3" xfId="1974" xr:uid="{00000000-0005-0000-0000-0000FC080000}"/>
    <cellStyle name="Bilješka 2 2 2 9 8 3" xfId="1975" xr:uid="{00000000-0005-0000-0000-0000FD080000}"/>
    <cellStyle name="Bilješka 2 2 2 9 8 3 2" xfId="1976" xr:uid="{00000000-0005-0000-0000-0000FE080000}"/>
    <cellStyle name="Bilješka 2 2 2 9 8 4" xfId="1977" xr:uid="{00000000-0005-0000-0000-0000FF080000}"/>
    <cellStyle name="Bilješka 2 2 2 9 8 5" xfId="49361" xr:uid="{00000000-0005-0000-0000-000000090000}"/>
    <cellStyle name="Bilješka 2 2 2 9 9" xfId="1978" xr:uid="{00000000-0005-0000-0000-000001090000}"/>
    <cellStyle name="Bilješka 2 2 2 9 9 2" xfId="1979" xr:uid="{00000000-0005-0000-0000-000002090000}"/>
    <cellStyle name="Bilješka 2 2 2 9 9 2 2" xfId="1980" xr:uid="{00000000-0005-0000-0000-000003090000}"/>
    <cellStyle name="Bilješka 2 2 2 9 9 2 2 2" xfId="1981" xr:uid="{00000000-0005-0000-0000-000004090000}"/>
    <cellStyle name="Bilješka 2 2 2 9 9 2 3" xfId="1982" xr:uid="{00000000-0005-0000-0000-000005090000}"/>
    <cellStyle name="Bilješka 2 2 2 9 9 3" xfId="1983" xr:uid="{00000000-0005-0000-0000-000006090000}"/>
    <cellStyle name="Bilješka 2 2 2 9 9 3 2" xfId="1984" xr:uid="{00000000-0005-0000-0000-000007090000}"/>
    <cellStyle name="Bilješka 2 2 2 9 9 4" xfId="1985" xr:uid="{00000000-0005-0000-0000-000008090000}"/>
    <cellStyle name="Bilješka 2 2 2 9 9 5" xfId="49807" xr:uid="{00000000-0005-0000-0000-000009090000}"/>
    <cellStyle name="Bilješka 2 2 3" xfId="1986" xr:uid="{00000000-0005-0000-0000-00000A090000}"/>
    <cellStyle name="Bilješka 2 2 3 10" xfId="1987" xr:uid="{00000000-0005-0000-0000-00000B090000}"/>
    <cellStyle name="Bilješka 2 2 3 10 2" xfId="1988" xr:uid="{00000000-0005-0000-0000-00000C090000}"/>
    <cellStyle name="Bilješka 2 2 3 10 2 2" xfId="1989" xr:uid="{00000000-0005-0000-0000-00000D090000}"/>
    <cellStyle name="Bilješka 2 2 3 10 2 2 2" xfId="1990" xr:uid="{00000000-0005-0000-0000-00000E090000}"/>
    <cellStyle name="Bilješka 2 2 3 10 2 3" xfId="1991" xr:uid="{00000000-0005-0000-0000-00000F090000}"/>
    <cellStyle name="Bilješka 2 2 3 10 3" xfId="1992" xr:uid="{00000000-0005-0000-0000-000010090000}"/>
    <cellStyle name="Bilješka 2 2 3 10 3 2" xfId="1993" xr:uid="{00000000-0005-0000-0000-000011090000}"/>
    <cellStyle name="Bilješka 2 2 3 10 4" xfId="1994" xr:uid="{00000000-0005-0000-0000-000012090000}"/>
    <cellStyle name="Bilješka 2 2 3 10 5" xfId="50216" xr:uid="{00000000-0005-0000-0000-000013090000}"/>
    <cellStyle name="Bilješka 2 2 3 11" xfId="1995" xr:uid="{00000000-0005-0000-0000-000014090000}"/>
    <cellStyle name="Bilješka 2 2 3 11 2" xfId="1996" xr:uid="{00000000-0005-0000-0000-000015090000}"/>
    <cellStyle name="Bilješka 2 2 3 11 2 2" xfId="1997" xr:uid="{00000000-0005-0000-0000-000016090000}"/>
    <cellStyle name="Bilješka 2 2 3 11 3" xfId="1998" xr:uid="{00000000-0005-0000-0000-000017090000}"/>
    <cellStyle name="Bilješka 2 2 3 11 4" xfId="50643" xr:uid="{00000000-0005-0000-0000-000018090000}"/>
    <cellStyle name="Bilješka 2 2 3 12" xfId="1999" xr:uid="{00000000-0005-0000-0000-000019090000}"/>
    <cellStyle name="Bilješka 2 2 3 12 2" xfId="2000" xr:uid="{00000000-0005-0000-0000-00001A090000}"/>
    <cellStyle name="Bilješka 2 2 3 13" xfId="2001" xr:uid="{00000000-0005-0000-0000-00001B090000}"/>
    <cellStyle name="Bilješka 2 2 3 14" xfId="46642" xr:uid="{00000000-0005-0000-0000-00001C090000}"/>
    <cellStyle name="Bilješka 2 2 3 2" xfId="2002" xr:uid="{00000000-0005-0000-0000-00001D090000}"/>
    <cellStyle name="Bilješka 2 2 3 2 2" xfId="2003" xr:uid="{00000000-0005-0000-0000-00001E090000}"/>
    <cellStyle name="Bilješka 2 2 3 2 2 2" xfId="2004" xr:uid="{00000000-0005-0000-0000-00001F090000}"/>
    <cellStyle name="Bilješka 2 2 3 2 2 2 2" xfId="2005" xr:uid="{00000000-0005-0000-0000-000020090000}"/>
    <cellStyle name="Bilješka 2 2 3 2 2 3" xfId="2006" xr:uid="{00000000-0005-0000-0000-000021090000}"/>
    <cellStyle name="Bilješka 2 2 3 2 3" xfId="2007" xr:uid="{00000000-0005-0000-0000-000022090000}"/>
    <cellStyle name="Bilješka 2 2 3 2 3 2" xfId="2008" xr:uid="{00000000-0005-0000-0000-000023090000}"/>
    <cellStyle name="Bilješka 2 2 3 2 4" xfId="2009" xr:uid="{00000000-0005-0000-0000-000024090000}"/>
    <cellStyle name="Bilješka 2 2 3 2 5" xfId="46976" xr:uid="{00000000-0005-0000-0000-000025090000}"/>
    <cellStyle name="Bilješka 2 2 3 3" xfId="2010" xr:uid="{00000000-0005-0000-0000-000026090000}"/>
    <cellStyle name="Bilješka 2 2 3 3 2" xfId="2011" xr:uid="{00000000-0005-0000-0000-000027090000}"/>
    <cellStyle name="Bilješka 2 2 3 3 2 2" xfId="2012" xr:uid="{00000000-0005-0000-0000-000028090000}"/>
    <cellStyle name="Bilješka 2 2 3 3 2 2 2" xfId="2013" xr:uid="{00000000-0005-0000-0000-000029090000}"/>
    <cellStyle name="Bilješka 2 2 3 3 2 3" xfId="2014" xr:uid="{00000000-0005-0000-0000-00002A090000}"/>
    <cellStyle name="Bilješka 2 2 3 3 3" xfId="2015" xr:uid="{00000000-0005-0000-0000-00002B090000}"/>
    <cellStyle name="Bilješka 2 2 3 3 3 2" xfId="2016" xr:uid="{00000000-0005-0000-0000-00002C090000}"/>
    <cellStyle name="Bilješka 2 2 3 3 4" xfId="2017" xr:uid="{00000000-0005-0000-0000-00002D090000}"/>
    <cellStyle name="Bilješka 2 2 3 3 5" xfId="47563" xr:uid="{00000000-0005-0000-0000-00002E090000}"/>
    <cellStyle name="Bilješka 2 2 3 4" xfId="2018" xr:uid="{00000000-0005-0000-0000-00002F090000}"/>
    <cellStyle name="Bilješka 2 2 3 4 2" xfId="2019" xr:uid="{00000000-0005-0000-0000-000030090000}"/>
    <cellStyle name="Bilješka 2 2 3 4 2 2" xfId="2020" xr:uid="{00000000-0005-0000-0000-000031090000}"/>
    <cellStyle name="Bilješka 2 2 3 4 2 2 2" xfId="2021" xr:uid="{00000000-0005-0000-0000-000032090000}"/>
    <cellStyle name="Bilješka 2 2 3 4 2 3" xfId="2022" xr:uid="{00000000-0005-0000-0000-000033090000}"/>
    <cellStyle name="Bilješka 2 2 3 4 3" xfId="2023" xr:uid="{00000000-0005-0000-0000-000034090000}"/>
    <cellStyle name="Bilješka 2 2 3 4 3 2" xfId="2024" xr:uid="{00000000-0005-0000-0000-000035090000}"/>
    <cellStyle name="Bilješka 2 2 3 4 4" xfId="2025" xr:uid="{00000000-0005-0000-0000-000036090000}"/>
    <cellStyle name="Bilješka 2 2 3 4 5" xfId="47978" xr:uid="{00000000-0005-0000-0000-000037090000}"/>
    <cellStyle name="Bilješka 2 2 3 5" xfId="2026" xr:uid="{00000000-0005-0000-0000-000038090000}"/>
    <cellStyle name="Bilješka 2 2 3 5 2" xfId="2027" xr:uid="{00000000-0005-0000-0000-000039090000}"/>
    <cellStyle name="Bilješka 2 2 3 5 2 2" xfId="2028" xr:uid="{00000000-0005-0000-0000-00003A090000}"/>
    <cellStyle name="Bilješka 2 2 3 5 2 2 2" xfId="2029" xr:uid="{00000000-0005-0000-0000-00003B090000}"/>
    <cellStyle name="Bilješka 2 2 3 5 2 3" xfId="2030" xr:uid="{00000000-0005-0000-0000-00003C090000}"/>
    <cellStyle name="Bilješka 2 2 3 5 3" xfId="2031" xr:uid="{00000000-0005-0000-0000-00003D090000}"/>
    <cellStyle name="Bilješka 2 2 3 5 3 2" xfId="2032" xr:uid="{00000000-0005-0000-0000-00003E090000}"/>
    <cellStyle name="Bilješka 2 2 3 5 4" xfId="2033" xr:uid="{00000000-0005-0000-0000-00003F090000}"/>
    <cellStyle name="Bilješka 2 2 3 5 5" xfId="48387" xr:uid="{00000000-0005-0000-0000-000040090000}"/>
    <cellStyle name="Bilješka 2 2 3 6" xfId="2034" xr:uid="{00000000-0005-0000-0000-000041090000}"/>
    <cellStyle name="Bilješka 2 2 3 6 2" xfId="2035" xr:uid="{00000000-0005-0000-0000-000042090000}"/>
    <cellStyle name="Bilješka 2 2 3 6 2 2" xfId="2036" xr:uid="{00000000-0005-0000-0000-000043090000}"/>
    <cellStyle name="Bilješka 2 2 3 6 2 2 2" xfId="2037" xr:uid="{00000000-0005-0000-0000-000044090000}"/>
    <cellStyle name="Bilješka 2 2 3 6 2 3" xfId="2038" xr:uid="{00000000-0005-0000-0000-000045090000}"/>
    <cellStyle name="Bilješka 2 2 3 6 3" xfId="2039" xr:uid="{00000000-0005-0000-0000-000046090000}"/>
    <cellStyle name="Bilješka 2 2 3 6 3 2" xfId="2040" xr:uid="{00000000-0005-0000-0000-000047090000}"/>
    <cellStyle name="Bilješka 2 2 3 6 4" xfId="2041" xr:uid="{00000000-0005-0000-0000-000048090000}"/>
    <cellStyle name="Bilješka 2 2 3 6 5" xfId="48798" xr:uid="{00000000-0005-0000-0000-000049090000}"/>
    <cellStyle name="Bilješka 2 2 3 7" xfId="2042" xr:uid="{00000000-0005-0000-0000-00004A090000}"/>
    <cellStyle name="Bilješka 2 2 3 7 2" xfId="2043" xr:uid="{00000000-0005-0000-0000-00004B090000}"/>
    <cellStyle name="Bilješka 2 2 3 7 2 2" xfId="2044" xr:uid="{00000000-0005-0000-0000-00004C090000}"/>
    <cellStyle name="Bilješka 2 2 3 7 2 2 2" xfId="2045" xr:uid="{00000000-0005-0000-0000-00004D090000}"/>
    <cellStyle name="Bilješka 2 2 3 7 2 3" xfId="2046" xr:uid="{00000000-0005-0000-0000-00004E090000}"/>
    <cellStyle name="Bilješka 2 2 3 7 3" xfId="2047" xr:uid="{00000000-0005-0000-0000-00004F090000}"/>
    <cellStyle name="Bilješka 2 2 3 7 3 2" xfId="2048" xr:uid="{00000000-0005-0000-0000-000050090000}"/>
    <cellStyle name="Bilješka 2 2 3 7 4" xfId="2049" xr:uid="{00000000-0005-0000-0000-000051090000}"/>
    <cellStyle name="Bilješka 2 2 3 7 5" xfId="49048" xr:uid="{00000000-0005-0000-0000-000052090000}"/>
    <cellStyle name="Bilješka 2 2 3 8" xfId="2050" xr:uid="{00000000-0005-0000-0000-000053090000}"/>
    <cellStyle name="Bilješka 2 2 3 8 2" xfId="2051" xr:uid="{00000000-0005-0000-0000-000054090000}"/>
    <cellStyle name="Bilješka 2 2 3 8 2 2" xfId="2052" xr:uid="{00000000-0005-0000-0000-000055090000}"/>
    <cellStyle name="Bilješka 2 2 3 8 2 2 2" xfId="2053" xr:uid="{00000000-0005-0000-0000-000056090000}"/>
    <cellStyle name="Bilješka 2 2 3 8 2 3" xfId="2054" xr:uid="{00000000-0005-0000-0000-000057090000}"/>
    <cellStyle name="Bilješka 2 2 3 8 3" xfId="2055" xr:uid="{00000000-0005-0000-0000-000058090000}"/>
    <cellStyle name="Bilješka 2 2 3 8 3 2" xfId="2056" xr:uid="{00000000-0005-0000-0000-000059090000}"/>
    <cellStyle name="Bilješka 2 2 3 8 4" xfId="2057" xr:uid="{00000000-0005-0000-0000-00005A090000}"/>
    <cellStyle name="Bilješka 2 2 3 8 5" xfId="49362" xr:uid="{00000000-0005-0000-0000-00005B090000}"/>
    <cellStyle name="Bilješka 2 2 3 9" xfId="2058" xr:uid="{00000000-0005-0000-0000-00005C090000}"/>
    <cellStyle name="Bilješka 2 2 3 9 2" xfId="2059" xr:uid="{00000000-0005-0000-0000-00005D090000}"/>
    <cellStyle name="Bilješka 2 2 3 9 2 2" xfId="2060" xr:uid="{00000000-0005-0000-0000-00005E090000}"/>
    <cellStyle name="Bilješka 2 2 3 9 2 2 2" xfId="2061" xr:uid="{00000000-0005-0000-0000-00005F090000}"/>
    <cellStyle name="Bilješka 2 2 3 9 2 3" xfId="2062" xr:uid="{00000000-0005-0000-0000-000060090000}"/>
    <cellStyle name="Bilješka 2 2 3 9 3" xfId="2063" xr:uid="{00000000-0005-0000-0000-000061090000}"/>
    <cellStyle name="Bilješka 2 2 3 9 3 2" xfId="2064" xr:uid="{00000000-0005-0000-0000-000062090000}"/>
    <cellStyle name="Bilješka 2 2 3 9 4" xfId="2065" xr:uid="{00000000-0005-0000-0000-000063090000}"/>
    <cellStyle name="Bilješka 2 2 3 9 5" xfId="49808" xr:uid="{00000000-0005-0000-0000-000064090000}"/>
    <cellStyle name="Bilješka 2 2 4" xfId="2066" xr:uid="{00000000-0005-0000-0000-000065090000}"/>
    <cellStyle name="Bilješka 2 2 4 10" xfId="2067" xr:uid="{00000000-0005-0000-0000-000066090000}"/>
    <cellStyle name="Bilješka 2 2 4 10 2" xfId="2068" xr:uid="{00000000-0005-0000-0000-000067090000}"/>
    <cellStyle name="Bilješka 2 2 4 10 2 2" xfId="2069" xr:uid="{00000000-0005-0000-0000-000068090000}"/>
    <cellStyle name="Bilješka 2 2 4 10 2 2 2" xfId="2070" xr:uid="{00000000-0005-0000-0000-000069090000}"/>
    <cellStyle name="Bilješka 2 2 4 10 2 3" xfId="2071" xr:uid="{00000000-0005-0000-0000-00006A090000}"/>
    <cellStyle name="Bilješka 2 2 4 10 3" xfId="2072" xr:uid="{00000000-0005-0000-0000-00006B090000}"/>
    <cellStyle name="Bilješka 2 2 4 10 3 2" xfId="2073" xr:uid="{00000000-0005-0000-0000-00006C090000}"/>
    <cellStyle name="Bilješka 2 2 4 10 4" xfId="2074" xr:uid="{00000000-0005-0000-0000-00006D090000}"/>
    <cellStyle name="Bilješka 2 2 4 10 5" xfId="50217" xr:uid="{00000000-0005-0000-0000-00006E090000}"/>
    <cellStyle name="Bilješka 2 2 4 11" xfId="2075" xr:uid="{00000000-0005-0000-0000-00006F090000}"/>
    <cellStyle name="Bilješka 2 2 4 11 2" xfId="2076" xr:uid="{00000000-0005-0000-0000-000070090000}"/>
    <cellStyle name="Bilješka 2 2 4 11 2 2" xfId="2077" xr:uid="{00000000-0005-0000-0000-000071090000}"/>
    <cellStyle name="Bilješka 2 2 4 11 3" xfId="2078" xr:uid="{00000000-0005-0000-0000-000072090000}"/>
    <cellStyle name="Bilješka 2 2 4 11 4" xfId="50644" xr:uid="{00000000-0005-0000-0000-000073090000}"/>
    <cellStyle name="Bilješka 2 2 4 12" xfId="2079" xr:uid="{00000000-0005-0000-0000-000074090000}"/>
    <cellStyle name="Bilješka 2 2 4 12 2" xfId="2080" xr:uid="{00000000-0005-0000-0000-000075090000}"/>
    <cellStyle name="Bilješka 2 2 4 13" xfId="2081" xr:uid="{00000000-0005-0000-0000-000076090000}"/>
    <cellStyle name="Bilješka 2 2 4 14" xfId="46531" xr:uid="{00000000-0005-0000-0000-000077090000}"/>
    <cellStyle name="Bilješka 2 2 4 2" xfId="2082" xr:uid="{00000000-0005-0000-0000-000078090000}"/>
    <cellStyle name="Bilješka 2 2 4 2 2" xfId="2083" xr:uid="{00000000-0005-0000-0000-000079090000}"/>
    <cellStyle name="Bilješka 2 2 4 2 2 2" xfId="2084" xr:uid="{00000000-0005-0000-0000-00007A090000}"/>
    <cellStyle name="Bilješka 2 2 4 2 2 2 2" xfId="2085" xr:uid="{00000000-0005-0000-0000-00007B090000}"/>
    <cellStyle name="Bilješka 2 2 4 2 2 3" xfId="2086" xr:uid="{00000000-0005-0000-0000-00007C090000}"/>
    <cellStyle name="Bilješka 2 2 4 2 3" xfId="2087" xr:uid="{00000000-0005-0000-0000-00007D090000}"/>
    <cellStyle name="Bilješka 2 2 4 2 3 2" xfId="2088" xr:uid="{00000000-0005-0000-0000-00007E090000}"/>
    <cellStyle name="Bilješka 2 2 4 2 4" xfId="2089" xr:uid="{00000000-0005-0000-0000-00007F090000}"/>
    <cellStyle name="Bilješka 2 2 4 2 5" xfId="46977" xr:uid="{00000000-0005-0000-0000-000080090000}"/>
    <cellStyle name="Bilješka 2 2 4 3" xfId="2090" xr:uid="{00000000-0005-0000-0000-000081090000}"/>
    <cellStyle name="Bilješka 2 2 4 3 2" xfId="2091" xr:uid="{00000000-0005-0000-0000-000082090000}"/>
    <cellStyle name="Bilješka 2 2 4 3 2 2" xfId="2092" xr:uid="{00000000-0005-0000-0000-000083090000}"/>
    <cellStyle name="Bilješka 2 2 4 3 2 2 2" xfId="2093" xr:uid="{00000000-0005-0000-0000-000084090000}"/>
    <cellStyle name="Bilješka 2 2 4 3 2 3" xfId="2094" xr:uid="{00000000-0005-0000-0000-000085090000}"/>
    <cellStyle name="Bilješka 2 2 4 3 3" xfId="2095" xr:uid="{00000000-0005-0000-0000-000086090000}"/>
    <cellStyle name="Bilješka 2 2 4 3 3 2" xfId="2096" xr:uid="{00000000-0005-0000-0000-000087090000}"/>
    <cellStyle name="Bilješka 2 2 4 3 4" xfId="2097" xr:uid="{00000000-0005-0000-0000-000088090000}"/>
    <cellStyle name="Bilješka 2 2 4 3 5" xfId="47564" xr:uid="{00000000-0005-0000-0000-000089090000}"/>
    <cellStyle name="Bilješka 2 2 4 4" xfId="2098" xr:uid="{00000000-0005-0000-0000-00008A090000}"/>
    <cellStyle name="Bilješka 2 2 4 4 2" xfId="2099" xr:uid="{00000000-0005-0000-0000-00008B090000}"/>
    <cellStyle name="Bilješka 2 2 4 4 2 2" xfId="2100" xr:uid="{00000000-0005-0000-0000-00008C090000}"/>
    <cellStyle name="Bilješka 2 2 4 4 2 2 2" xfId="2101" xr:uid="{00000000-0005-0000-0000-00008D090000}"/>
    <cellStyle name="Bilješka 2 2 4 4 2 3" xfId="2102" xr:uid="{00000000-0005-0000-0000-00008E090000}"/>
    <cellStyle name="Bilješka 2 2 4 4 3" xfId="2103" xr:uid="{00000000-0005-0000-0000-00008F090000}"/>
    <cellStyle name="Bilješka 2 2 4 4 3 2" xfId="2104" xr:uid="{00000000-0005-0000-0000-000090090000}"/>
    <cellStyle name="Bilješka 2 2 4 4 4" xfId="2105" xr:uid="{00000000-0005-0000-0000-000091090000}"/>
    <cellStyle name="Bilješka 2 2 4 4 5" xfId="47979" xr:uid="{00000000-0005-0000-0000-000092090000}"/>
    <cellStyle name="Bilješka 2 2 4 5" xfId="2106" xr:uid="{00000000-0005-0000-0000-000093090000}"/>
    <cellStyle name="Bilješka 2 2 4 5 2" xfId="2107" xr:uid="{00000000-0005-0000-0000-000094090000}"/>
    <cellStyle name="Bilješka 2 2 4 5 2 2" xfId="2108" xr:uid="{00000000-0005-0000-0000-000095090000}"/>
    <cellStyle name="Bilješka 2 2 4 5 2 2 2" xfId="2109" xr:uid="{00000000-0005-0000-0000-000096090000}"/>
    <cellStyle name="Bilješka 2 2 4 5 2 3" xfId="2110" xr:uid="{00000000-0005-0000-0000-000097090000}"/>
    <cellStyle name="Bilješka 2 2 4 5 3" xfId="2111" xr:uid="{00000000-0005-0000-0000-000098090000}"/>
    <cellStyle name="Bilješka 2 2 4 5 3 2" xfId="2112" xr:uid="{00000000-0005-0000-0000-000099090000}"/>
    <cellStyle name="Bilješka 2 2 4 5 4" xfId="2113" xr:uid="{00000000-0005-0000-0000-00009A090000}"/>
    <cellStyle name="Bilješka 2 2 4 5 5" xfId="48388" xr:uid="{00000000-0005-0000-0000-00009B090000}"/>
    <cellStyle name="Bilješka 2 2 4 6" xfId="2114" xr:uid="{00000000-0005-0000-0000-00009C090000}"/>
    <cellStyle name="Bilješka 2 2 4 6 2" xfId="2115" xr:uid="{00000000-0005-0000-0000-00009D090000}"/>
    <cellStyle name="Bilješka 2 2 4 6 2 2" xfId="2116" xr:uid="{00000000-0005-0000-0000-00009E090000}"/>
    <cellStyle name="Bilješka 2 2 4 6 2 2 2" xfId="2117" xr:uid="{00000000-0005-0000-0000-00009F090000}"/>
    <cellStyle name="Bilješka 2 2 4 6 2 3" xfId="2118" xr:uid="{00000000-0005-0000-0000-0000A0090000}"/>
    <cellStyle name="Bilješka 2 2 4 6 3" xfId="2119" xr:uid="{00000000-0005-0000-0000-0000A1090000}"/>
    <cellStyle name="Bilješka 2 2 4 6 3 2" xfId="2120" xr:uid="{00000000-0005-0000-0000-0000A2090000}"/>
    <cellStyle name="Bilješka 2 2 4 6 4" xfId="2121" xr:uid="{00000000-0005-0000-0000-0000A3090000}"/>
    <cellStyle name="Bilješka 2 2 4 6 5" xfId="48799" xr:uid="{00000000-0005-0000-0000-0000A4090000}"/>
    <cellStyle name="Bilješka 2 2 4 7" xfId="2122" xr:uid="{00000000-0005-0000-0000-0000A5090000}"/>
    <cellStyle name="Bilješka 2 2 4 7 2" xfId="2123" xr:uid="{00000000-0005-0000-0000-0000A6090000}"/>
    <cellStyle name="Bilješka 2 2 4 7 2 2" xfId="2124" xr:uid="{00000000-0005-0000-0000-0000A7090000}"/>
    <cellStyle name="Bilješka 2 2 4 7 2 2 2" xfId="2125" xr:uid="{00000000-0005-0000-0000-0000A8090000}"/>
    <cellStyle name="Bilješka 2 2 4 7 2 3" xfId="2126" xr:uid="{00000000-0005-0000-0000-0000A9090000}"/>
    <cellStyle name="Bilješka 2 2 4 7 3" xfId="2127" xr:uid="{00000000-0005-0000-0000-0000AA090000}"/>
    <cellStyle name="Bilješka 2 2 4 7 3 2" xfId="2128" xr:uid="{00000000-0005-0000-0000-0000AB090000}"/>
    <cellStyle name="Bilješka 2 2 4 7 4" xfId="2129" xr:uid="{00000000-0005-0000-0000-0000AC090000}"/>
    <cellStyle name="Bilješka 2 2 4 7 5" xfId="47482" xr:uid="{00000000-0005-0000-0000-0000AD090000}"/>
    <cellStyle name="Bilješka 2 2 4 8" xfId="2130" xr:uid="{00000000-0005-0000-0000-0000AE090000}"/>
    <cellStyle name="Bilješka 2 2 4 8 2" xfId="2131" xr:uid="{00000000-0005-0000-0000-0000AF090000}"/>
    <cellStyle name="Bilješka 2 2 4 8 2 2" xfId="2132" xr:uid="{00000000-0005-0000-0000-0000B0090000}"/>
    <cellStyle name="Bilješka 2 2 4 8 2 2 2" xfId="2133" xr:uid="{00000000-0005-0000-0000-0000B1090000}"/>
    <cellStyle name="Bilješka 2 2 4 8 2 3" xfId="2134" xr:uid="{00000000-0005-0000-0000-0000B2090000}"/>
    <cellStyle name="Bilješka 2 2 4 8 3" xfId="2135" xr:uid="{00000000-0005-0000-0000-0000B3090000}"/>
    <cellStyle name="Bilješka 2 2 4 8 3 2" xfId="2136" xr:uid="{00000000-0005-0000-0000-0000B4090000}"/>
    <cellStyle name="Bilješka 2 2 4 8 4" xfId="2137" xr:uid="{00000000-0005-0000-0000-0000B5090000}"/>
    <cellStyle name="Bilješka 2 2 4 8 5" xfId="49363" xr:uid="{00000000-0005-0000-0000-0000B6090000}"/>
    <cellStyle name="Bilješka 2 2 4 9" xfId="2138" xr:uid="{00000000-0005-0000-0000-0000B7090000}"/>
    <cellStyle name="Bilješka 2 2 4 9 2" xfId="2139" xr:uid="{00000000-0005-0000-0000-0000B8090000}"/>
    <cellStyle name="Bilješka 2 2 4 9 2 2" xfId="2140" xr:uid="{00000000-0005-0000-0000-0000B9090000}"/>
    <cellStyle name="Bilješka 2 2 4 9 2 2 2" xfId="2141" xr:uid="{00000000-0005-0000-0000-0000BA090000}"/>
    <cellStyle name="Bilješka 2 2 4 9 2 3" xfId="2142" xr:uid="{00000000-0005-0000-0000-0000BB090000}"/>
    <cellStyle name="Bilješka 2 2 4 9 3" xfId="2143" xr:uid="{00000000-0005-0000-0000-0000BC090000}"/>
    <cellStyle name="Bilješka 2 2 4 9 3 2" xfId="2144" xr:uid="{00000000-0005-0000-0000-0000BD090000}"/>
    <cellStyle name="Bilješka 2 2 4 9 4" xfId="2145" xr:uid="{00000000-0005-0000-0000-0000BE090000}"/>
    <cellStyle name="Bilješka 2 2 4 9 5" xfId="49809" xr:uid="{00000000-0005-0000-0000-0000BF090000}"/>
    <cellStyle name="Bilješka 2 2 5" xfId="2146" xr:uid="{00000000-0005-0000-0000-0000C0090000}"/>
    <cellStyle name="Bilješka 2 2 5 10" xfId="2147" xr:uid="{00000000-0005-0000-0000-0000C1090000}"/>
    <cellStyle name="Bilješka 2 2 5 10 2" xfId="2148" xr:uid="{00000000-0005-0000-0000-0000C2090000}"/>
    <cellStyle name="Bilješka 2 2 5 10 2 2" xfId="2149" xr:uid="{00000000-0005-0000-0000-0000C3090000}"/>
    <cellStyle name="Bilješka 2 2 5 10 2 2 2" xfId="2150" xr:uid="{00000000-0005-0000-0000-0000C4090000}"/>
    <cellStyle name="Bilješka 2 2 5 10 2 3" xfId="2151" xr:uid="{00000000-0005-0000-0000-0000C5090000}"/>
    <cellStyle name="Bilješka 2 2 5 10 3" xfId="2152" xr:uid="{00000000-0005-0000-0000-0000C6090000}"/>
    <cellStyle name="Bilješka 2 2 5 10 3 2" xfId="2153" xr:uid="{00000000-0005-0000-0000-0000C7090000}"/>
    <cellStyle name="Bilješka 2 2 5 10 4" xfId="2154" xr:uid="{00000000-0005-0000-0000-0000C8090000}"/>
    <cellStyle name="Bilješka 2 2 5 10 5" xfId="50218" xr:uid="{00000000-0005-0000-0000-0000C9090000}"/>
    <cellStyle name="Bilješka 2 2 5 11" xfId="2155" xr:uid="{00000000-0005-0000-0000-0000CA090000}"/>
    <cellStyle name="Bilješka 2 2 5 11 2" xfId="2156" xr:uid="{00000000-0005-0000-0000-0000CB090000}"/>
    <cellStyle name="Bilješka 2 2 5 11 2 2" xfId="2157" xr:uid="{00000000-0005-0000-0000-0000CC090000}"/>
    <cellStyle name="Bilješka 2 2 5 11 3" xfId="2158" xr:uid="{00000000-0005-0000-0000-0000CD090000}"/>
    <cellStyle name="Bilješka 2 2 5 11 4" xfId="50645" xr:uid="{00000000-0005-0000-0000-0000CE090000}"/>
    <cellStyle name="Bilješka 2 2 5 12" xfId="2159" xr:uid="{00000000-0005-0000-0000-0000CF090000}"/>
    <cellStyle name="Bilješka 2 2 5 12 2" xfId="2160" xr:uid="{00000000-0005-0000-0000-0000D0090000}"/>
    <cellStyle name="Bilješka 2 2 5 13" xfId="2161" xr:uid="{00000000-0005-0000-0000-0000D1090000}"/>
    <cellStyle name="Bilješka 2 2 5 14" xfId="46543" xr:uid="{00000000-0005-0000-0000-0000D2090000}"/>
    <cellStyle name="Bilješka 2 2 5 2" xfId="2162" xr:uid="{00000000-0005-0000-0000-0000D3090000}"/>
    <cellStyle name="Bilješka 2 2 5 2 2" xfId="2163" xr:uid="{00000000-0005-0000-0000-0000D4090000}"/>
    <cellStyle name="Bilješka 2 2 5 2 2 2" xfId="2164" xr:uid="{00000000-0005-0000-0000-0000D5090000}"/>
    <cellStyle name="Bilješka 2 2 5 2 2 2 2" xfId="2165" xr:uid="{00000000-0005-0000-0000-0000D6090000}"/>
    <cellStyle name="Bilješka 2 2 5 2 2 3" xfId="2166" xr:uid="{00000000-0005-0000-0000-0000D7090000}"/>
    <cellStyle name="Bilješka 2 2 5 2 3" xfId="2167" xr:uid="{00000000-0005-0000-0000-0000D8090000}"/>
    <cellStyle name="Bilješka 2 2 5 2 3 2" xfId="2168" xr:uid="{00000000-0005-0000-0000-0000D9090000}"/>
    <cellStyle name="Bilješka 2 2 5 2 4" xfId="2169" xr:uid="{00000000-0005-0000-0000-0000DA090000}"/>
    <cellStyle name="Bilješka 2 2 5 2 5" xfId="46978" xr:uid="{00000000-0005-0000-0000-0000DB090000}"/>
    <cellStyle name="Bilješka 2 2 5 3" xfId="2170" xr:uid="{00000000-0005-0000-0000-0000DC090000}"/>
    <cellStyle name="Bilješka 2 2 5 3 2" xfId="2171" xr:uid="{00000000-0005-0000-0000-0000DD090000}"/>
    <cellStyle name="Bilješka 2 2 5 3 2 2" xfId="2172" xr:uid="{00000000-0005-0000-0000-0000DE090000}"/>
    <cellStyle name="Bilješka 2 2 5 3 2 2 2" xfId="2173" xr:uid="{00000000-0005-0000-0000-0000DF090000}"/>
    <cellStyle name="Bilješka 2 2 5 3 2 3" xfId="2174" xr:uid="{00000000-0005-0000-0000-0000E0090000}"/>
    <cellStyle name="Bilješka 2 2 5 3 3" xfId="2175" xr:uid="{00000000-0005-0000-0000-0000E1090000}"/>
    <cellStyle name="Bilješka 2 2 5 3 3 2" xfId="2176" xr:uid="{00000000-0005-0000-0000-0000E2090000}"/>
    <cellStyle name="Bilješka 2 2 5 3 4" xfId="2177" xr:uid="{00000000-0005-0000-0000-0000E3090000}"/>
    <cellStyle name="Bilješka 2 2 5 3 5" xfId="47565" xr:uid="{00000000-0005-0000-0000-0000E4090000}"/>
    <cellStyle name="Bilješka 2 2 5 4" xfId="2178" xr:uid="{00000000-0005-0000-0000-0000E5090000}"/>
    <cellStyle name="Bilješka 2 2 5 4 2" xfId="2179" xr:uid="{00000000-0005-0000-0000-0000E6090000}"/>
    <cellStyle name="Bilješka 2 2 5 4 2 2" xfId="2180" xr:uid="{00000000-0005-0000-0000-0000E7090000}"/>
    <cellStyle name="Bilješka 2 2 5 4 2 2 2" xfId="2181" xr:uid="{00000000-0005-0000-0000-0000E8090000}"/>
    <cellStyle name="Bilješka 2 2 5 4 2 3" xfId="2182" xr:uid="{00000000-0005-0000-0000-0000E9090000}"/>
    <cellStyle name="Bilješka 2 2 5 4 3" xfId="2183" xr:uid="{00000000-0005-0000-0000-0000EA090000}"/>
    <cellStyle name="Bilješka 2 2 5 4 3 2" xfId="2184" xr:uid="{00000000-0005-0000-0000-0000EB090000}"/>
    <cellStyle name="Bilješka 2 2 5 4 4" xfId="2185" xr:uid="{00000000-0005-0000-0000-0000EC090000}"/>
    <cellStyle name="Bilješka 2 2 5 4 5" xfId="47980" xr:uid="{00000000-0005-0000-0000-0000ED090000}"/>
    <cellStyle name="Bilješka 2 2 5 5" xfId="2186" xr:uid="{00000000-0005-0000-0000-0000EE090000}"/>
    <cellStyle name="Bilješka 2 2 5 5 2" xfId="2187" xr:uid="{00000000-0005-0000-0000-0000EF090000}"/>
    <cellStyle name="Bilješka 2 2 5 5 2 2" xfId="2188" xr:uid="{00000000-0005-0000-0000-0000F0090000}"/>
    <cellStyle name="Bilješka 2 2 5 5 2 2 2" xfId="2189" xr:uid="{00000000-0005-0000-0000-0000F1090000}"/>
    <cellStyle name="Bilješka 2 2 5 5 2 3" xfId="2190" xr:uid="{00000000-0005-0000-0000-0000F2090000}"/>
    <cellStyle name="Bilješka 2 2 5 5 3" xfId="2191" xr:uid="{00000000-0005-0000-0000-0000F3090000}"/>
    <cellStyle name="Bilješka 2 2 5 5 3 2" xfId="2192" xr:uid="{00000000-0005-0000-0000-0000F4090000}"/>
    <cellStyle name="Bilješka 2 2 5 5 4" xfId="2193" xr:uid="{00000000-0005-0000-0000-0000F5090000}"/>
    <cellStyle name="Bilješka 2 2 5 5 5" xfId="48389" xr:uid="{00000000-0005-0000-0000-0000F6090000}"/>
    <cellStyle name="Bilješka 2 2 5 6" xfId="2194" xr:uid="{00000000-0005-0000-0000-0000F7090000}"/>
    <cellStyle name="Bilješka 2 2 5 6 2" xfId="2195" xr:uid="{00000000-0005-0000-0000-0000F8090000}"/>
    <cellStyle name="Bilješka 2 2 5 6 2 2" xfId="2196" xr:uid="{00000000-0005-0000-0000-0000F9090000}"/>
    <cellStyle name="Bilješka 2 2 5 6 2 2 2" xfId="2197" xr:uid="{00000000-0005-0000-0000-0000FA090000}"/>
    <cellStyle name="Bilješka 2 2 5 6 2 3" xfId="2198" xr:uid="{00000000-0005-0000-0000-0000FB090000}"/>
    <cellStyle name="Bilješka 2 2 5 6 3" xfId="2199" xr:uid="{00000000-0005-0000-0000-0000FC090000}"/>
    <cellStyle name="Bilješka 2 2 5 6 3 2" xfId="2200" xr:uid="{00000000-0005-0000-0000-0000FD090000}"/>
    <cellStyle name="Bilješka 2 2 5 6 4" xfId="2201" xr:uid="{00000000-0005-0000-0000-0000FE090000}"/>
    <cellStyle name="Bilješka 2 2 5 6 5" xfId="48800" xr:uid="{00000000-0005-0000-0000-0000FF090000}"/>
    <cellStyle name="Bilješka 2 2 5 7" xfId="2202" xr:uid="{00000000-0005-0000-0000-0000000A0000}"/>
    <cellStyle name="Bilješka 2 2 5 7 2" xfId="2203" xr:uid="{00000000-0005-0000-0000-0000010A0000}"/>
    <cellStyle name="Bilješka 2 2 5 7 2 2" xfId="2204" xr:uid="{00000000-0005-0000-0000-0000020A0000}"/>
    <cellStyle name="Bilješka 2 2 5 7 2 2 2" xfId="2205" xr:uid="{00000000-0005-0000-0000-0000030A0000}"/>
    <cellStyle name="Bilješka 2 2 5 7 2 3" xfId="2206" xr:uid="{00000000-0005-0000-0000-0000040A0000}"/>
    <cellStyle name="Bilješka 2 2 5 7 3" xfId="2207" xr:uid="{00000000-0005-0000-0000-0000050A0000}"/>
    <cellStyle name="Bilješka 2 2 5 7 3 2" xfId="2208" xr:uid="{00000000-0005-0000-0000-0000060A0000}"/>
    <cellStyle name="Bilješka 2 2 5 7 4" xfId="2209" xr:uid="{00000000-0005-0000-0000-0000070A0000}"/>
    <cellStyle name="Bilješka 2 2 5 7 5" xfId="48865" xr:uid="{00000000-0005-0000-0000-0000080A0000}"/>
    <cellStyle name="Bilješka 2 2 5 8" xfId="2210" xr:uid="{00000000-0005-0000-0000-0000090A0000}"/>
    <cellStyle name="Bilješka 2 2 5 8 2" xfId="2211" xr:uid="{00000000-0005-0000-0000-00000A0A0000}"/>
    <cellStyle name="Bilješka 2 2 5 8 2 2" xfId="2212" xr:uid="{00000000-0005-0000-0000-00000B0A0000}"/>
    <cellStyle name="Bilješka 2 2 5 8 2 2 2" xfId="2213" xr:uid="{00000000-0005-0000-0000-00000C0A0000}"/>
    <cellStyle name="Bilješka 2 2 5 8 2 3" xfId="2214" xr:uid="{00000000-0005-0000-0000-00000D0A0000}"/>
    <cellStyle name="Bilješka 2 2 5 8 3" xfId="2215" xr:uid="{00000000-0005-0000-0000-00000E0A0000}"/>
    <cellStyle name="Bilješka 2 2 5 8 3 2" xfId="2216" xr:uid="{00000000-0005-0000-0000-00000F0A0000}"/>
    <cellStyle name="Bilješka 2 2 5 8 4" xfId="2217" xr:uid="{00000000-0005-0000-0000-0000100A0000}"/>
    <cellStyle name="Bilješka 2 2 5 8 5" xfId="49364" xr:uid="{00000000-0005-0000-0000-0000110A0000}"/>
    <cellStyle name="Bilješka 2 2 5 9" xfId="2218" xr:uid="{00000000-0005-0000-0000-0000120A0000}"/>
    <cellStyle name="Bilješka 2 2 5 9 2" xfId="2219" xr:uid="{00000000-0005-0000-0000-0000130A0000}"/>
    <cellStyle name="Bilješka 2 2 5 9 2 2" xfId="2220" xr:uid="{00000000-0005-0000-0000-0000140A0000}"/>
    <cellStyle name="Bilješka 2 2 5 9 2 2 2" xfId="2221" xr:uid="{00000000-0005-0000-0000-0000150A0000}"/>
    <cellStyle name="Bilješka 2 2 5 9 2 3" xfId="2222" xr:uid="{00000000-0005-0000-0000-0000160A0000}"/>
    <cellStyle name="Bilješka 2 2 5 9 3" xfId="2223" xr:uid="{00000000-0005-0000-0000-0000170A0000}"/>
    <cellStyle name="Bilješka 2 2 5 9 3 2" xfId="2224" xr:uid="{00000000-0005-0000-0000-0000180A0000}"/>
    <cellStyle name="Bilješka 2 2 5 9 4" xfId="2225" xr:uid="{00000000-0005-0000-0000-0000190A0000}"/>
    <cellStyle name="Bilješka 2 2 5 9 5" xfId="49810" xr:uid="{00000000-0005-0000-0000-00001A0A0000}"/>
    <cellStyle name="Bilješka 2 2 6" xfId="2226" xr:uid="{00000000-0005-0000-0000-00001B0A0000}"/>
    <cellStyle name="Bilješka 2 2 6 10" xfId="2227" xr:uid="{00000000-0005-0000-0000-00001C0A0000}"/>
    <cellStyle name="Bilješka 2 2 6 10 2" xfId="2228" xr:uid="{00000000-0005-0000-0000-00001D0A0000}"/>
    <cellStyle name="Bilješka 2 2 6 10 2 2" xfId="2229" xr:uid="{00000000-0005-0000-0000-00001E0A0000}"/>
    <cellStyle name="Bilješka 2 2 6 10 2 2 2" xfId="2230" xr:uid="{00000000-0005-0000-0000-00001F0A0000}"/>
    <cellStyle name="Bilješka 2 2 6 10 2 3" xfId="2231" xr:uid="{00000000-0005-0000-0000-0000200A0000}"/>
    <cellStyle name="Bilješka 2 2 6 10 3" xfId="2232" xr:uid="{00000000-0005-0000-0000-0000210A0000}"/>
    <cellStyle name="Bilješka 2 2 6 10 3 2" xfId="2233" xr:uid="{00000000-0005-0000-0000-0000220A0000}"/>
    <cellStyle name="Bilješka 2 2 6 10 4" xfId="2234" xr:uid="{00000000-0005-0000-0000-0000230A0000}"/>
    <cellStyle name="Bilješka 2 2 6 10 5" xfId="50219" xr:uid="{00000000-0005-0000-0000-0000240A0000}"/>
    <cellStyle name="Bilješka 2 2 6 11" xfId="2235" xr:uid="{00000000-0005-0000-0000-0000250A0000}"/>
    <cellStyle name="Bilješka 2 2 6 11 2" xfId="2236" xr:uid="{00000000-0005-0000-0000-0000260A0000}"/>
    <cellStyle name="Bilješka 2 2 6 11 2 2" xfId="2237" xr:uid="{00000000-0005-0000-0000-0000270A0000}"/>
    <cellStyle name="Bilješka 2 2 6 11 3" xfId="2238" xr:uid="{00000000-0005-0000-0000-0000280A0000}"/>
    <cellStyle name="Bilješka 2 2 6 11 4" xfId="50646" xr:uid="{00000000-0005-0000-0000-0000290A0000}"/>
    <cellStyle name="Bilješka 2 2 6 12" xfId="2239" xr:uid="{00000000-0005-0000-0000-00002A0A0000}"/>
    <cellStyle name="Bilješka 2 2 6 12 2" xfId="2240" xr:uid="{00000000-0005-0000-0000-00002B0A0000}"/>
    <cellStyle name="Bilješka 2 2 6 13" xfId="2241" xr:uid="{00000000-0005-0000-0000-00002C0A0000}"/>
    <cellStyle name="Bilješka 2 2 6 14" xfId="46547" xr:uid="{00000000-0005-0000-0000-00002D0A0000}"/>
    <cellStyle name="Bilješka 2 2 6 2" xfId="2242" xr:uid="{00000000-0005-0000-0000-00002E0A0000}"/>
    <cellStyle name="Bilješka 2 2 6 2 2" xfId="2243" xr:uid="{00000000-0005-0000-0000-00002F0A0000}"/>
    <cellStyle name="Bilješka 2 2 6 2 2 2" xfId="2244" xr:uid="{00000000-0005-0000-0000-0000300A0000}"/>
    <cellStyle name="Bilješka 2 2 6 2 2 2 2" xfId="2245" xr:uid="{00000000-0005-0000-0000-0000310A0000}"/>
    <cellStyle name="Bilješka 2 2 6 2 2 3" xfId="2246" xr:uid="{00000000-0005-0000-0000-0000320A0000}"/>
    <cellStyle name="Bilješka 2 2 6 2 3" xfId="2247" xr:uid="{00000000-0005-0000-0000-0000330A0000}"/>
    <cellStyle name="Bilješka 2 2 6 2 3 2" xfId="2248" xr:uid="{00000000-0005-0000-0000-0000340A0000}"/>
    <cellStyle name="Bilješka 2 2 6 2 4" xfId="2249" xr:uid="{00000000-0005-0000-0000-0000350A0000}"/>
    <cellStyle name="Bilješka 2 2 6 2 5" xfId="46979" xr:uid="{00000000-0005-0000-0000-0000360A0000}"/>
    <cellStyle name="Bilješka 2 2 6 3" xfId="2250" xr:uid="{00000000-0005-0000-0000-0000370A0000}"/>
    <cellStyle name="Bilješka 2 2 6 3 2" xfId="2251" xr:uid="{00000000-0005-0000-0000-0000380A0000}"/>
    <cellStyle name="Bilješka 2 2 6 3 2 2" xfId="2252" xr:uid="{00000000-0005-0000-0000-0000390A0000}"/>
    <cellStyle name="Bilješka 2 2 6 3 2 2 2" xfId="2253" xr:uid="{00000000-0005-0000-0000-00003A0A0000}"/>
    <cellStyle name="Bilješka 2 2 6 3 2 3" xfId="2254" xr:uid="{00000000-0005-0000-0000-00003B0A0000}"/>
    <cellStyle name="Bilješka 2 2 6 3 3" xfId="2255" xr:uid="{00000000-0005-0000-0000-00003C0A0000}"/>
    <cellStyle name="Bilješka 2 2 6 3 3 2" xfId="2256" xr:uid="{00000000-0005-0000-0000-00003D0A0000}"/>
    <cellStyle name="Bilješka 2 2 6 3 4" xfId="2257" xr:uid="{00000000-0005-0000-0000-00003E0A0000}"/>
    <cellStyle name="Bilješka 2 2 6 3 5" xfId="47566" xr:uid="{00000000-0005-0000-0000-00003F0A0000}"/>
    <cellStyle name="Bilješka 2 2 6 4" xfId="2258" xr:uid="{00000000-0005-0000-0000-0000400A0000}"/>
    <cellStyle name="Bilješka 2 2 6 4 2" xfId="2259" xr:uid="{00000000-0005-0000-0000-0000410A0000}"/>
    <cellStyle name="Bilješka 2 2 6 4 2 2" xfId="2260" xr:uid="{00000000-0005-0000-0000-0000420A0000}"/>
    <cellStyle name="Bilješka 2 2 6 4 2 2 2" xfId="2261" xr:uid="{00000000-0005-0000-0000-0000430A0000}"/>
    <cellStyle name="Bilješka 2 2 6 4 2 3" xfId="2262" xr:uid="{00000000-0005-0000-0000-0000440A0000}"/>
    <cellStyle name="Bilješka 2 2 6 4 3" xfId="2263" xr:uid="{00000000-0005-0000-0000-0000450A0000}"/>
    <cellStyle name="Bilješka 2 2 6 4 3 2" xfId="2264" xr:uid="{00000000-0005-0000-0000-0000460A0000}"/>
    <cellStyle name="Bilješka 2 2 6 4 4" xfId="2265" xr:uid="{00000000-0005-0000-0000-0000470A0000}"/>
    <cellStyle name="Bilješka 2 2 6 4 5" xfId="47981" xr:uid="{00000000-0005-0000-0000-0000480A0000}"/>
    <cellStyle name="Bilješka 2 2 6 5" xfId="2266" xr:uid="{00000000-0005-0000-0000-0000490A0000}"/>
    <cellStyle name="Bilješka 2 2 6 5 2" xfId="2267" xr:uid="{00000000-0005-0000-0000-00004A0A0000}"/>
    <cellStyle name="Bilješka 2 2 6 5 2 2" xfId="2268" xr:uid="{00000000-0005-0000-0000-00004B0A0000}"/>
    <cellStyle name="Bilješka 2 2 6 5 2 2 2" xfId="2269" xr:uid="{00000000-0005-0000-0000-00004C0A0000}"/>
    <cellStyle name="Bilješka 2 2 6 5 2 3" xfId="2270" xr:uid="{00000000-0005-0000-0000-00004D0A0000}"/>
    <cellStyle name="Bilješka 2 2 6 5 3" xfId="2271" xr:uid="{00000000-0005-0000-0000-00004E0A0000}"/>
    <cellStyle name="Bilješka 2 2 6 5 3 2" xfId="2272" xr:uid="{00000000-0005-0000-0000-00004F0A0000}"/>
    <cellStyle name="Bilješka 2 2 6 5 4" xfId="2273" xr:uid="{00000000-0005-0000-0000-0000500A0000}"/>
    <cellStyle name="Bilješka 2 2 6 5 5" xfId="48390" xr:uid="{00000000-0005-0000-0000-0000510A0000}"/>
    <cellStyle name="Bilješka 2 2 6 6" xfId="2274" xr:uid="{00000000-0005-0000-0000-0000520A0000}"/>
    <cellStyle name="Bilješka 2 2 6 6 2" xfId="2275" xr:uid="{00000000-0005-0000-0000-0000530A0000}"/>
    <cellStyle name="Bilješka 2 2 6 6 2 2" xfId="2276" xr:uid="{00000000-0005-0000-0000-0000540A0000}"/>
    <cellStyle name="Bilješka 2 2 6 6 2 2 2" xfId="2277" xr:uid="{00000000-0005-0000-0000-0000550A0000}"/>
    <cellStyle name="Bilješka 2 2 6 6 2 3" xfId="2278" xr:uid="{00000000-0005-0000-0000-0000560A0000}"/>
    <cellStyle name="Bilješka 2 2 6 6 3" xfId="2279" xr:uid="{00000000-0005-0000-0000-0000570A0000}"/>
    <cellStyle name="Bilješka 2 2 6 6 3 2" xfId="2280" xr:uid="{00000000-0005-0000-0000-0000580A0000}"/>
    <cellStyle name="Bilješka 2 2 6 6 4" xfId="2281" xr:uid="{00000000-0005-0000-0000-0000590A0000}"/>
    <cellStyle name="Bilješka 2 2 6 6 5" xfId="48801" xr:uid="{00000000-0005-0000-0000-00005A0A0000}"/>
    <cellStyle name="Bilješka 2 2 6 7" xfId="2282" xr:uid="{00000000-0005-0000-0000-00005B0A0000}"/>
    <cellStyle name="Bilješka 2 2 6 7 2" xfId="2283" xr:uid="{00000000-0005-0000-0000-00005C0A0000}"/>
    <cellStyle name="Bilješka 2 2 6 7 2 2" xfId="2284" xr:uid="{00000000-0005-0000-0000-00005D0A0000}"/>
    <cellStyle name="Bilješka 2 2 6 7 2 2 2" xfId="2285" xr:uid="{00000000-0005-0000-0000-00005E0A0000}"/>
    <cellStyle name="Bilješka 2 2 6 7 2 3" xfId="2286" xr:uid="{00000000-0005-0000-0000-00005F0A0000}"/>
    <cellStyle name="Bilješka 2 2 6 7 3" xfId="2287" xr:uid="{00000000-0005-0000-0000-0000600A0000}"/>
    <cellStyle name="Bilješka 2 2 6 7 3 2" xfId="2288" xr:uid="{00000000-0005-0000-0000-0000610A0000}"/>
    <cellStyle name="Bilješka 2 2 6 7 4" xfId="2289" xr:uid="{00000000-0005-0000-0000-0000620A0000}"/>
    <cellStyle name="Bilješka 2 2 6 7 5" xfId="48864" xr:uid="{00000000-0005-0000-0000-0000630A0000}"/>
    <cellStyle name="Bilješka 2 2 6 8" xfId="2290" xr:uid="{00000000-0005-0000-0000-0000640A0000}"/>
    <cellStyle name="Bilješka 2 2 6 8 2" xfId="2291" xr:uid="{00000000-0005-0000-0000-0000650A0000}"/>
    <cellStyle name="Bilješka 2 2 6 8 2 2" xfId="2292" xr:uid="{00000000-0005-0000-0000-0000660A0000}"/>
    <cellStyle name="Bilješka 2 2 6 8 2 2 2" xfId="2293" xr:uid="{00000000-0005-0000-0000-0000670A0000}"/>
    <cellStyle name="Bilješka 2 2 6 8 2 3" xfId="2294" xr:uid="{00000000-0005-0000-0000-0000680A0000}"/>
    <cellStyle name="Bilješka 2 2 6 8 3" xfId="2295" xr:uid="{00000000-0005-0000-0000-0000690A0000}"/>
    <cellStyle name="Bilješka 2 2 6 8 3 2" xfId="2296" xr:uid="{00000000-0005-0000-0000-00006A0A0000}"/>
    <cellStyle name="Bilješka 2 2 6 8 4" xfId="2297" xr:uid="{00000000-0005-0000-0000-00006B0A0000}"/>
    <cellStyle name="Bilješka 2 2 6 8 5" xfId="49365" xr:uid="{00000000-0005-0000-0000-00006C0A0000}"/>
    <cellStyle name="Bilješka 2 2 6 9" xfId="2298" xr:uid="{00000000-0005-0000-0000-00006D0A0000}"/>
    <cellStyle name="Bilješka 2 2 6 9 2" xfId="2299" xr:uid="{00000000-0005-0000-0000-00006E0A0000}"/>
    <cellStyle name="Bilješka 2 2 6 9 2 2" xfId="2300" xr:uid="{00000000-0005-0000-0000-00006F0A0000}"/>
    <cellStyle name="Bilješka 2 2 6 9 2 2 2" xfId="2301" xr:uid="{00000000-0005-0000-0000-0000700A0000}"/>
    <cellStyle name="Bilješka 2 2 6 9 2 3" xfId="2302" xr:uid="{00000000-0005-0000-0000-0000710A0000}"/>
    <cellStyle name="Bilješka 2 2 6 9 3" xfId="2303" xr:uid="{00000000-0005-0000-0000-0000720A0000}"/>
    <cellStyle name="Bilješka 2 2 6 9 3 2" xfId="2304" xr:uid="{00000000-0005-0000-0000-0000730A0000}"/>
    <cellStyle name="Bilješka 2 2 6 9 4" xfId="2305" xr:uid="{00000000-0005-0000-0000-0000740A0000}"/>
    <cellStyle name="Bilješka 2 2 6 9 5" xfId="49811" xr:uid="{00000000-0005-0000-0000-0000750A0000}"/>
    <cellStyle name="Bilješka 2 2 7" xfId="2306" xr:uid="{00000000-0005-0000-0000-0000760A0000}"/>
    <cellStyle name="Bilješka 2 2 7 10" xfId="2307" xr:uid="{00000000-0005-0000-0000-0000770A0000}"/>
    <cellStyle name="Bilješka 2 2 7 10 2" xfId="2308" xr:uid="{00000000-0005-0000-0000-0000780A0000}"/>
    <cellStyle name="Bilješka 2 2 7 10 2 2" xfId="2309" xr:uid="{00000000-0005-0000-0000-0000790A0000}"/>
    <cellStyle name="Bilješka 2 2 7 10 2 2 2" xfId="2310" xr:uid="{00000000-0005-0000-0000-00007A0A0000}"/>
    <cellStyle name="Bilješka 2 2 7 10 2 3" xfId="2311" xr:uid="{00000000-0005-0000-0000-00007B0A0000}"/>
    <cellStyle name="Bilješka 2 2 7 10 3" xfId="2312" xr:uid="{00000000-0005-0000-0000-00007C0A0000}"/>
    <cellStyle name="Bilješka 2 2 7 10 3 2" xfId="2313" xr:uid="{00000000-0005-0000-0000-00007D0A0000}"/>
    <cellStyle name="Bilješka 2 2 7 10 4" xfId="2314" xr:uid="{00000000-0005-0000-0000-00007E0A0000}"/>
    <cellStyle name="Bilješka 2 2 7 10 5" xfId="50220" xr:uid="{00000000-0005-0000-0000-00007F0A0000}"/>
    <cellStyle name="Bilješka 2 2 7 11" xfId="2315" xr:uid="{00000000-0005-0000-0000-0000800A0000}"/>
    <cellStyle name="Bilješka 2 2 7 11 2" xfId="2316" xr:uid="{00000000-0005-0000-0000-0000810A0000}"/>
    <cellStyle name="Bilješka 2 2 7 11 2 2" xfId="2317" xr:uid="{00000000-0005-0000-0000-0000820A0000}"/>
    <cellStyle name="Bilješka 2 2 7 11 3" xfId="2318" xr:uid="{00000000-0005-0000-0000-0000830A0000}"/>
    <cellStyle name="Bilješka 2 2 7 11 4" xfId="50647" xr:uid="{00000000-0005-0000-0000-0000840A0000}"/>
    <cellStyle name="Bilješka 2 2 7 12" xfId="2319" xr:uid="{00000000-0005-0000-0000-0000850A0000}"/>
    <cellStyle name="Bilješka 2 2 7 12 2" xfId="2320" xr:uid="{00000000-0005-0000-0000-0000860A0000}"/>
    <cellStyle name="Bilješka 2 2 7 13" xfId="2321" xr:uid="{00000000-0005-0000-0000-0000870A0000}"/>
    <cellStyle name="Bilješka 2 2 7 14" xfId="46758" xr:uid="{00000000-0005-0000-0000-0000880A0000}"/>
    <cellStyle name="Bilješka 2 2 7 2" xfId="2322" xr:uid="{00000000-0005-0000-0000-0000890A0000}"/>
    <cellStyle name="Bilješka 2 2 7 2 2" xfId="2323" xr:uid="{00000000-0005-0000-0000-00008A0A0000}"/>
    <cellStyle name="Bilješka 2 2 7 2 2 2" xfId="2324" xr:uid="{00000000-0005-0000-0000-00008B0A0000}"/>
    <cellStyle name="Bilješka 2 2 7 2 2 2 2" xfId="2325" xr:uid="{00000000-0005-0000-0000-00008C0A0000}"/>
    <cellStyle name="Bilješka 2 2 7 2 2 3" xfId="2326" xr:uid="{00000000-0005-0000-0000-00008D0A0000}"/>
    <cellStyle name="Bilješka 2 2 7 2 3" xfId="2327" xr:uid="{00000000-0005-0000-0000-00008E0A0000}"/>
    <cellStyle name="Bilješka 2 2 7 2 3 2" xfId="2328" xr:uid="{00000000-0005-0000-0000-00008F0A0000}"/>
    <cellStyle name="Bilješka 2 2 7 2 4" xfId="2329" xr:uid="{00000000-0005-0000-0000-0000900A0000}"/>
    <cellStyle name="Bilješka 2 2 7 2 5" xfId="46980" xr:uid="{00000000-0005-0000-0000-0000910A0000}"/>
    <cellStyle name="Bilješka 2 2 7 3" xfId="2330" xr:uid="{00000000-0005-0000-0000-0000920A0000}"/>
    <cellStyle name="Bilješka 2 2 7 3 2" xfId="2331" xr:uid="{00000000-0005-0000-0000-0000930A0000}"/>
    <cellStyle name="Bilješka 2 2 7 3 2 2" xfId="2332" xr:uid="{00000000-0005-0000-0000-0000940A0000}"/>
    <cellStyle name="Bilješka 2 2 7 3 2 2 2" xfId="2333" xr:uid="{00000000-0005-0000-0000-0000950A0000}"/>
    <cellStyle name="Bilješka 2 2 7 3 2 3" xfId="2334" xr:uid="{00000000-0005-0000-0000-0000960A0000}"/>
    <cellStyle name="Bilješka 2 2 7 3 3" xfId="2335" xr:uid="{00000000-0005-0000-0000-0000970A0000}"/>
    <cellStyle name="Bilješka 2 2 7 3 3 2" xfId="2336" xr:uid="{00000000-0005-0000-0000-0000980A0000}"/>
    <cellStyle name="Bilješka 2 2 7 3 4" xfId="2337" xr:uid="{00000000-0005-0000-0000-0000990A0000}"/>
    <cellStyle name="Bilješka 2 2 7 3 5" xfId="47567" xr:uid="{00000000-0005-0000-0000-00009A0A0000}"/>
    <cellStyle name="Bilješka 2 2 7 4" xfId="2338" xr:uid="{00000000-0005-0000-0000-00009B0A0000}"/>
    <cellStyle name="Bilješka 2 2 7 4 2" xfId="2339" xr:uid="{00000000-0005-0000-0000-00009C0A0000}"/>
    <cellStyle name="Bilješka 2 2 7 4 2 2" xfId="2340" xr:uid="{00000000-0005-0000-0000-00009D0A0000}"/>
    <cellStyle name="Bilješka 2 2 7 4 2 2 2" xfId="2341" xr:uid="{00000000-0005-0000-0000-00009E0A0000}"/>
    <cellStyle name="Bilješka 2 2 7 4 2 3" xfId="2342" xr:uid="{00000000-0005-0000-0000-00009F0A0000}"/>
    <cellStyle name="Bilješka 2 2 7 4 3" xfId="2343" xr:uid="{00000000-0005-0000-0000-0000A00A0000}"/>
    <cellStyle name="Bilješka 2 2 7 4 3 2" xfId="2344" xr:uid="{00000000-0005-0000-0000-0000A10A0000}"/>
    <cellStyle name="Bilješka 2 2 7 4 4" xfId="2345" xr:uid="{00000000-0005-0000-0000-0000A20A0000}"/>
    <cellStyle name="Bilješka 2 2 7 4 5" xfId="47982" xr:uid="{00000000-0005-0000-0000-0000A30A0000}"/>
    <cellStyle name="Bilješka 2 2 7 5" xfId="2346" xr:uid="{00000000-0005-0000-0000-0000A40A0000}"/>
    <cellStyle name="Bilješka 2 2 7 5 2" xfId="2347" xr:uid="{00000000-0005-0000-0000-0000A50A0000}"/>
    <cellStyle name="Bilješka 2 2 7 5 2 2" xfId="2348" xr:uid="{00000000-0005-0000-0000-0000A60A0000}"/>
    <cellStyle name="Bilješka 2 2 7 5 2 2 2" xfId="2349" xr:uid="{00000000-0005-0000-0000-0000A70A0000}"/>
    <cellStyle name="Bilješka 2 2 7 5 2 3" xfId="2350" xr:uid="{00000000-0005-0000-0000-0000A80A0000}"/>
    <cellStyle name="Bilješka 2 2 7 5 3" xfId="2351" xr:uid="{00000000-0005-0000-0000-0000A90A0000}"/>
    <cellStyle name="Bilješka 2 2 7 5 3 2" xfId="2352" xr:uid="{00000000-0005-0000-0000-0000AA0A0000}"/>
    <cellStyle name="Bilješka 2 2 7 5 4" xfId="2353" xr:uid="{00000000-0005-0000-0000-0000AB0A0000}"/>
    <cellStyle name="Bilješka 2 2 7 5 5" xfId="48391" xr:uid="{00000000-0005-0000-0000-0000AC0A0000}"/>
    <cellStyle name="Bilješka 2 2 7 6" xfId="2354" xr:uid="{00000000-0005-0000-0000-0000AD0A0000}"/>
    <cellStyle name="Bilješka 2 2 7 6 2" xfId="2355" xr:uid="{00000000-0005-0000-0000-0000AE0A0000}"/>
    <cellStyle name="Bilješka 2 2 7 6 2 2" xfId="2356" xr:uid="{00000000-0005-0000-0000-0000AF0A0000}"/>
    <cellStyle name="Bilješka 2 2 7 6 2 2 2" xfId="2357" xr:uid="{00000000-0005-0000-0000-0000B00A0000}"/>
    <cellStyle name="Bilješka 2 2 7 6 2 3" xfId="2358" xr:uid="{00000000-0005-0000-0000-0000B10A0000}"/>
    <cellStyle name="Bilješka 2 2 7 6 3" xfId="2359" xr:uid="{00000000-0005-0000-0000-0000B20A0000}"/>
    <cellStyle name="Bilješka 2 2 7 6 3 2" xfId="2360" xr:uid="{00000000-0005-0000-0000-0000B30A0000}"/>
    <cellStyle name="Bilješka 2 2 7 6 4" xfId="2361" xr:uid="{00000000-0005-0000-0000-0000B40A0000}"/>
    <cellStyle name="Bilješka 2 2 7 6 5" xfId="48802" xr:uid="{00000000-0005-0000-0000-0000B50A0000}"/>
    <cellStyle name="Bilješka 2 2 7 7" xfId="2362" xr:uid="{00000000-0005-0000-0000-0000B60A0000}"/>
    <cellStyle name="Bilješka 2 2 7 7 2" xfId="2363" xr:uid="{00000000-0005-0000-0000-0000B70A0000}"/>
    <cellStyle name="Bilješka 2 2 7 7 2 2" xfId="2364" xr:uid="{00000000-0005-0000-0000-0000B80A0000}"/>
    <cellStyle name="Bilješka 2 2 7 7 2 2 2" xfId="2365" xr:uid="{00000000-0005-0000-0000-0000B90A0000}"/>
    <cellStyle name="Bilješka 2 2 7 7 2 3" xfId="2366" xr:uid="{00000000-0005-0000-0000-0000BA0A0000}"/>
    <cellStyle name="Bilješka 2 2 7 7 3" xfId="2367" xr:uid="{00000000-0005-0000-0000-0000BB0A0000}"/>
    <cellStyle name="Bilješka 2 2 7 7 3 2" xfId="2368" xr:uid="{00000000-0005-0000-0000-0000BC0A0000}"/>
    <cellStyle name="Bilješka 2 2 7 7 4" xfId="2369" xr:uid="{00000000-0005-0000-0000-0000BD0A0000}"/>
    <cellStyle name="Bilješka 2 2 7 7 5" xfId="48863" xr:uid="{00000000-0005-0000-0000-0000BE0A0000}"/>
    <cellStyle name="Bilješka 2 2 7 8" xfId="2370" xr:uid="{00000000-0005-0000-0000-0000BF0A0000}"/>
    <cellStyle name="Bilješka 2 2 7 8 2" xfId="2371" xr:uid="{00000000-0005-0000-0000-0000C00A0000}"/>
    <cellStyle name="Bilješka 2 2 7 8 2 2" xfId="2372" xr:uid="{00000000-0005-0000-0000-0000C10A0000}"/>
    <cellStyle name="Bilješka 2 2 7 8 2 2 2" xfId="2373" xr:uid="{00000000-0005-0000-0000-0000C20A0000}"/>
    <cellStyle name="Bilješka 2 2 7 8 2 3" xfId="2374" xr:uid="{00000000-0005-0000-0000-0000C30A0000}"/>
    <cellStyle name="Bilješka 2 2 7 8 3" xfId="2375" xr:uid="{00000000-0005-0000-0000-0000C40A0000}"/>
    <cellStyle name="Bilješka 2 2 7 8 3 2" xfId="2376" xr:uid="{00000000-0005-0000-0000-0000C50A0000}"/>
    <cellStyle name="Bilješka 2 2 7 8 4" xfId="2377" xr:uid="{00000000-0005-0000-0000-0000C60A0000}"/>
    <cellStyle name="Bilješka 2 2 7 8 5" xfId="49366" xr:uid="{00000000-0005-0000-0000-0000C70A0000}"/>
    <cellStyle name="Bilješka 2 2 7 9" xfId="2378" xr:uid="{00000000-0005-0000-0000-0000C80A0000}"/>
    <cellStyle name="Bilješka 2 2 7 9 2" xfId="2379" xr:uid="{00000000-0005-0000-0000-0000C90A0000}"/>
    <cellStyle name="Bilješka 2 2 7 9 2 2" xfId="2380" xr:uid="{00000000-0005-0000-0000-0000CA0A0000}"/>
    <cellStyle name="Bilješka 2 2 7 9 2 2 2" xfId="2381" xr:uid="{00000000-0005-0000-0000-0000CB0A0000}"/>
    <cellStyle name="Bilješka 2 2 7 9 2 3" xfId="2382" xr:uid="{00000000-0005-0000-0000-0000CC0A0000}"/>
    <cellStyle name="Bilješka 2 2 7 9 3" xfId="2383" xr:uid="{00000000-0005-0000-0000-0000CD0A0000}"/>
    <cellStyle name="Bilješka 2 2 7 9 3 2" xfId="2384" xr:uid="{00000000-0005-0000-0000-0000CE0A0000}"/>
    <cellStyle name="Bilješka 2 2 7 9 4" xfId="2385" xr:uid="{00000000-0005-0000-0000-0000CF0A0000}"/>
    <cellStyle name="Bilješka 2 2 7 9 5" xfId="49812" xr:uid="{00000000-0005-0000-0000-0000D00A0000}"/>
    <cellStyle name="Bilješka 2 2 8" xfId="2386" xr:uid="{00000000-0005-0000-0000-0000D10A0000}"/>
    <cellStyle name="Bilješka 2 2 8 10" xfId="2387" xr:uid="{00000000-0005-0000-0000-0000D20A0000}"/>
    <cellStyle name="Bilješka 2 2 8 10 2" xfId="2388" xr:uid="{00000000-0005-0000-0000-0000D30A0000}"/>
    <cellStyle name="Bilješka 2 2 8 10 2 2" xfId="2389" xr:uid="{00000000-0005-0000-0000-0000D40A0000}"/>
    <cellStyle name="Bilješka 2 2 8 10 2 2 2" xfId="2390" xr:uid="{00000000-0005-0000-0000-0000D50A0000}"/>
    <cellStyle name="Bilješka 2 2 8 10 2 3" xfId="2391" xr:uid="{00000000-0005-0000-0000-0000D60A0000}"/>
    <cellStyle name="Bilješka 2 2 8 10 3" xfId="2392" xr:uid="{00000000-0005-0000-0000-0000D70A0000}"/>
    <cellStyle name="Bilješka 2 2 8 10 3 2" xfId="2393" xr:uid="{00000000-0005-0000-0000-0000D80A0000}"/>
    <cellStyle name="Bilješka 2 2 8 10 4" xfId="2394" xr:uid="{00000000-0005-0000-0000-0000D90A0000}"/>
    <cellStyle name="Bilješka 2 2 8 10 5" xfId="50221" xr:uid="{00000000-0005-0000-0000-0000DA0A0000}"/>
    <cellStyle name="Bilješka 2 2 8 11" xfId="2395" xr:uid="{00000000-0005-0000-0000-0000DB0A0000}"/>
    <cellStyle name="Bilješka 2 2 8 11 2" xfId="2396" xr:uid="{00000000-0005-0000-0000-0000DC0A0000}"/>
    <cellStyle name="Bilješka 2 2 8 11 2 2" xfId="2397" xr:uid="{00000000-0005-0000-0000-0000DD0A0000}"/>
    <cellStyle name="Bilješka 2 2 8 11 3" xfId="2398" xr:uid="{00000000-0005-0000-0000-0000DE0A0000}"/>
    <cellStyle name="Bilješka 2 2 8 11 4" xfId="50648" xr:uid="{00000000-0005-0000-0000-0000DF0A0000}"/>
    <cellStyle name="Bilješka 2 2 8 12" xfId="2399" xr:uid="{00000000-0005-0000-0000-0000E00A0000}"/>
    <cellStyle name="Bilješka 2 2 8 12 2" xfId="2400" xr:uid="{00000000-0005-0000-0000-0000E10A0000}"/>
    <cellStyle name="Bilješka 2 2 8 13" xfId="2401" xr:uid="{00000000-0005-0000-0000-0000E20A0000}"/>
    <cellStyle name="Bilješka 2 2 8 14" xfId="46819" xr:uid="{00000000-0005-0000-0000-0000E30A0000}"/>
    <cellStyle name="Bilješka 2 2 8 2" xfId="2402" xr:uid="{00000000-0005-0000-0000-0000E40A0000}"/>
    <cellStyle name="Bilješka 2 2 8 2 2" xfId="2403" xr:uid="{00000000-0005-0000-0000-0000E50A0000}"/>
    <cellStyle name="Bilješka 2 2 8 2 2 2" xfId="2404" xr:uid="{00000000-0005-0000-0000-0000E60A0000}"/>
    <cellStyle name="Bilješka 2 2 8 2 2 2 2" xfId="2405" xr:uid="{00000000-0005-0000-0000-0000E70A0000}"/>
    <cellStyle name="Bilješka 2 2 8 2 2 3" xfId="2406" xr:uid="{00000000-0005-0000-0000-0000E80A0000}"/>
    <cellStyle name="Bilješka 2 2 8 2 3" xfId="2407" xr:uid="{00000000-0005-0000-0000-0000E90A0000}"/>
    <cellStyle name="Bilješka 2 2 8 2 3 2" xfId="2408" xr:uid="{00000000-0005-0000-0000-0000EA0A0000}"/>
    <cellStyle name="Bilješka 2 2 8 2 4" xfId="2409" xr:uid="{00000000-0005-0000-0000-0000EB0A0000}"/>
    <cellStyle name="Bilješka 2 2 8 2 5" xfId="46981" xr:uid="{00000000-0005-0000-0000-0000EC0A0000}"/>
    <cellStyle name="Bilješka 2 2 8 3" xfId="2410" xr:uid="{00000000-0005-0000-0000-0000ED0A0000}"/>
    <cellStyle name="Bilješka 2 2 8 3 2" xfId="2411" xr:uid="{00000000-0005-0000-0000-0000EE0A0000}"/>
    <cellStyle name="Bilješka 2 2 8 3 2 2" xfId="2412" xr:uid="{00000000-0005-0000-0000-0000EF0A0000}"/>
    <cellStyle name="Bilješka 2 2 8 3 2 2 2" xfId="2413" xr:uid="{00000000-0005-0000-0000-0000F00A0000}"/>
    <cellStyle name="Bilješka 2 2 8 3 2 3" xfId="2414" xr:uid="{00000000-0005-0000-0000-0000F10A0000}"/>
    <cellStyle name="Bilješka 2 2 8 3 3" xfId="2415" xr:uid="{00000000-0005-0000-0000-0000F20A0000}"/>
    <cellStyle name="Bilješka 2 2 8 3 3 2" xfId="2416" xr:uid="{00000000-0005-0000-0000-0000F30A0000}"/>
    <cellStyle name="Bilješka 2 2 8 3 4" xfId="2417" xr:uid="{00000000-0005-0000-0000-0000F40A0000}"/>
    <cellStyle name="Bilješka 2 2 8 3 5" xfId="47568" xr:uid="{00000000-0005-0000-0000-0000F50A0000}"/>
    <cellStyle name="Bilješka 2 2 8 4" xfId="2418" xr:uid="{00000000-0005-0000-0000-0000F60A0000}"/>
    <cellStyle name="Bilješka 2 2 8 4 2" xfId="2419" xr:uid="{00000000-0005-0000-0000-0000F70A0000}"/>
    <cellStyle name="Bilješka 2 2 8 4 2 2" xfId="2420" xr:uid="{00000000-0005-0000-0000-0000F80A0000}"/>
    <cellStyle name="Bilješka 2 2 8 4 2 2 2" xfId="2421" xr:uid="{00000000-0005-0000-0000-0000F90A0000}"/>
    <cellStyle name="Bilješka 2 2 8 4 2 3" xfId="2422" xr:uid="{00000000-0005-0000-0000-0000FA0A0000}"/>
    <cellStyle name="Bilješka 2 2 8 4 3" xfId="2423" xr:uid="{00000000-0005-0000-0000-0000FB0A0000}"/>
    <cellStyle name="Bilješka 2 2 8 4 3 2" xfId="2424" xr:uid="{00000000-0005-0000-0000-0000FC0A0000}"/>
    <cellStyle name="Bilješka 2 2 8 4 4" xfId="2425" xr:uid="{00000000-0005-0000-0000-0000FD0A0000}"/>
    <cellStyle name="Bilješka 2 2 8 4 5" xfId="47983" xr:uid="{00000000-0005-0000-0000-0000FE0A0000}"/>
    <cellStyle name="Bilješka 2 2 8 5" xfId="2426" xr:uid="{00000000-0005-0000-0000-0000FF0A0000}"/>
    <cellStyle name="Bilješka 2 2 8 5 2" xfId="2427" xr:uid="{00000000-0005-0000-0000-0000000B0000}"/>
    <cellStyle name="Bilješka 2 2 8 5 2 2" xfId="2428" xr:uid="{00000000-0005-0000-0000-0000010B0000}"/>
    <cellStyle name="Bilješka 2 2 8 5 2 2 2" xfId="2429" xr:uid="{00000000-0005-0000-0000-0000020B0000}"/>
    <cellStyle name="Bilješka 2 2 8 5 2 3" xfId="2430" xr:uid="{00000000-0005-0000-0000-0000030B0000}"/>
    <cellStyle name="Bilješka 2 2 8 5 3" xfId="2431" xr:uid="{00000000-0005-0000-0000-0000040B0000}"/>
    <cellStyle name="Bilješka 2 2 8 5 3 2" xfId="2432" xr:uid="{00000000-0005-0000-0000-0000050B0000}"/>
    <cellStyle name="Bilješka 2 2 8 5 4" xfId="2433" xr:uid="{00000000-0005-0000-0000-0000060B0000}"/>
    <cellStyle name="Bilješka 2 2 8 5 5" xfId="48392" xr:uid="{00000000-0005-0000-0000-0000070B0000}"/>
    <cellStyle name="Bilješka 2 2 8 6" xfId="2434" xr:uid="{00000000-0005-0000-0000-0000080B0000}"/>
    <cellStyle name="Bilješka 2 2 8 6 2" xfId="2435" xr:uid="{00000000-0005-0000-0000-0000090B0000}"/>
    <cellStyle name="Bilješka 2 2 8 6 2 2" xfId="2436" xr:uid="{00000000-0005-0000-0000-00000A0B0000}"/>
    <cellStyle name="Bilješka 2 2 8 6 2 2 2" xfId="2437" xr:uid="{00000000-0005-0000-0000-00000B0B0000}"/>
    <cellStyle name="Bilješka 2 2 8 6 2 3" xfId="2438" xr:uid="{00000000-0005-0000-0000-00000C0B0000}"/>
    <cellStyle name="Bilješka 2 2 8 6 3" xfId="2439" xr:uid="{00000000-0005-0000-0000-00000D0B0000}"/>
    <cellStyle name="Bilješka 2 2 8 6 3 2" xfId="2440" xr:uid="{00000000-0005-0000-0000-00000E0B0000}"/>
    <cellStyle name="Bilješka 2 2 8 6 4" xfId="2441" xr:uid="{00000000-0005-0000-0000-00000F0B0000}"/>
    <cellStyle name="Bilješka 2 2 8 6 5" xfId="48803" xr:uid="{00000000-0005-0000-0000-0000100B0000}"/>
    <cellStyle name="Bilješka 2 2 8 7" xfId="2442" xr:uid="{00000000-0005-0000-0000-0000110B0000}"/>
    <cellStyle name="Bilješka 2 2 8 7 2" xfId="2443" xr:uid="{00000000-0005-0000-0000-0000120B0000}"/>
    <cellStyle name="Bilješka 2 2 8 7 2 2" xfId="2444" xr:uid="{00000000-0005-0000-0000-0000130B0000}"/>
    <cellStyle name="Bilješka 2 2 8 7 2 2 2" xfId="2445" xr:uid="{00000000-0005-0000-0000-0000140B0000}"/>
    <cellStyle name="Bilješka 2 2 8 7 2 3" xfId="2446" xr:uid="{00000000-0005-0000-0000-0000150B0000}"/>
    <cellStyle name="Bilješka 2 2 8 7 3" xfId="2447" xr:uid="{00000000-0005-0000-0000-0000160B0000}"/>
    <cellStyle name="Bilješka 2 2 8 7 3 2" xfId="2448" xr:uid="{00000000-0005-0000-0000-0000170B0000}"/>
    <cellStyle name="Bilješka 2 2 8 7 4" xfId="2449" xr:uid="{00000000-0005-0000-0000-0000180B0000}"/>
    <cellStyle name="Bilješka 2 2 8 7 5" xfId="48862" xr:uid="{00000000-0005-0000-0000-0000190B0000}"/>
    <cellStyle name="Bilješka 2 2 8 8" xfId="2450" xr:uid="{00000000-0005-0000-0000-00001A0B0000}"/>
    <cellStyle name="Bilješka 2 2 8 8 2" xfId="2451" xr:uid="{00000000-0005-0000-0000-00001B0B0000}"/>
    <cellStyle name="Bilješka 2 2 8 8 2 2" xfId="2452" xr:uid="{00000000-0005-0000-0000-00001C0B0000}"/>
    <cellStyle name="Bilješka 2 2 8 8 2 2 2" xfId="2453" xr:uid="{00000000-0005-0000-0000-00001D0B0000}"/>
    <cellStyle name="Bilješka 2 2 8 8 2 3" xfId="2454" xr:uid="{00000000-0005-0000-0000-00001E0B0000}"/>
    <cellStyle name="Bilješka 2 2 8 8 3" xfId="2455" xr:uid="{00000000-0005-0000-0000-00001F0B0000}"/>
    <cellStyle name="Bilješka 2 2 8 8 3 2" xfId="2456" xr:uid="{00000000-0005-0000-0000-0000200B0000}"/>
    <cellStyle name="Bilješka 2 2 8 8 4" xfId="2457" xr:uid="{00000000-0005-0000-0000-0000210B0000}"/>
    <cellStyle name="Bilješka 2 2 8 8 5" xfId="49367" xr:uid="{00000000-0005-0000-0000-0000220B0000}"/>
    <cellStyle name="Bilješka 2 2 8 9" xfId="2458" xr:uid="{00000000-0005-0000-0000-0000230B0000}"/>
    <cellStyle name="Bilješka 2 2 8 9 2" xfId="2459" xr:uid="{00000000-0005-0000-0000-0000240B0000}"/>
    <cellStyle name="Bilješka 2 2 8 9 2 2" xfId="2460" xr:uid="{00000000-0005-0000-0000-0000250B0000}"/>
    <cellStyle name="Bilješka 2 2 8 9 2 2 2" xfId="2461" xr:uid="{00000000-0005-0000-0000-0000260B0000}"/>
    <cellStyle name="Bilješka 2 2 8 9 2 3" xfId="2462" xr:uid="{00000000-0005-0000-0000-0000270B0000}"/>
    <cellStyle name="Bilješka 2 2 8 9 3" xfId="2463" xr:uid="{00000000-0005-0000-0000-0000280B0000}"/>
    <cellStyle name="Bilješka 2 2 8 9 3 2" xfId="2464" xr:uid="{00000000-0005-0000-0000-0000290B0000}"/>
    <cellStyle name="Bilješka 2 2 8 9 4" xfId="2465" xr:uid="{00000000-0005-0000-0000-00002A0B0000}"/>
    <cellStyle name="Bilješka 2 2 8 9 5" xfId="49813" xr:uid="{00000000-0005-0000-0000-00002B0B0000}"/>
    <cellStyle name="Bilješka 2 2 9" xfId="2466" xr:uid="{00000000-0005-0000-0000-00002C0B0000}"/>
    <cellStyle name="Bilješka 2 2 9 10" xfId="2467" xr:uid="{00000000-0005-0000-0000-00002D0B0000}"/>
    <cellStyle name="Bilješka 2 2 9 10 2" xfId="2468" xr:uid="{00000000-0005-0000-0000-00002E0B0000}"/>
    <cellStyle name="Bilješka 2 2 9 10 2 2" xfId="2469" xr:uid="{00000000-0005-0000-0000-00002F0B0000}"/>
    <cellStyle name="Bilješka 2 2 9 10 2 2 2" xfId="2470" xr:uid="{00000000-0005-0000-0000-0000300B0000}"/>
    <cellStyle name="Bilješka 2 2 9 10 2 3" xfId="2471" xr:uid="{00000000-0005-0000-0000-0000310B0000}"/>
    <cellStyle name="Bilješka 2 2 9 10 3" xfId="2472" xr:uid="{00000000-0005-0000-0000-0000320B0000}"/>
    <cellStyle name="Bilješka 2 2 9 10 3 2" xfId="2473" xr:uid="{00000000-0005-0000-0000-0000330B0000}"/>
    <cellStyle name="Bilješka 2 2 9 10 4" xfId="2474" xr:uid="{00000000-0005-0000-0000-0000340B0000}"/>
    <cellStyle name="Bilješka 2 2 9 10 5" xfId="50222" xr:uid="{00000000-0005-0000-0000-0000350B0000}"/>
    <cellStyle name="Bilješka 2 2 9 11" xfId="2475" xr:uid="{00000000-0005-0000-0000-0000360B0000}"/>
    <cellStyle name="Bilješka 2 2 9 11 2" xfId="2476" xr:uid="{00000000-0005-0000-0000-0000370B0000}"/>
    <cellStyle name="Bilješka 2 2 9 11 2 2" xfId="2477" xr:uid="{00000000-0005-0000-0000-0000380B0000}"/>
    <cellStyle name="Bilješka 2 2 9 11 3" xfId="2478" xr:uid="{00000000-0005-0000-0000-0000390B0000}"/>
    <cellStyle name="Bilješka 2 2 9 11 4" xfId="50649" xr:uid="{00000000-0005-0000-0000-00003A0B0000}"/>
    <cellStyle name="Bilješka 2 2 9 12" xfId="2479" xr:uid="{00000000-0005-0000-0000-00003B0B0000}"/>
    <cellStyle name="Bilješka 2 2 9 12 2" xfId="2480" xr:uid="{00000000-0005-0000-0000-00003C0B0000}"/>
    <cellStyle name="Bilješka 2 2 9 13" xfId="2481" xr:uid="{00000000-0005-0000-0000-00003D0B0000}"/>
    <cellStyle name="Bilješka 2 2 9 14" xfId="46818" xr:uid="{00000000-0005-0000-0000-00003E0B0000}"/>
    <cellStyle name="Bilješka 2 2 9 2" xfId="2482" xr:uid="{00000000-0005-0000-0000-00003F0B0000}"/>
    <cellStyle name="Bilješka 2 2 9 2 2" xfId="2483" xr:uid="{00000000-0005-0000-0000-0000400B0000}"/>
    <cellStyle name="Bilješka 2 2 9 2 2 2" xfId="2484" xr:uid="{00000000-0005-0000-0000-0000410B0000}"/>
    <cellStyle name="Bilješka 2 2 9 2 2 2 2" xfId="2485" xr:uid="{00000000-0005-0000-0000-0000420B0000}"/>
    <cellStyle name="Bilješka 2 2 9 2 2 3" xfId="2486" xr:uid="{00000000-0005-0000-0000-0000430B0000}"/>
    <cellStyle name="Bilješka 2 2 9 2 3" xfId="2487" xr:uid="{00000000-0005-0000-0000-0000440B0000}"/>
    <cellStyle name="Bilješka 2 2 9 2 3 2" xfId="2488" xr:uid="{00000000-0005-0000-0000-0000450B0000}"/>
    <cellStyle name="Bilješka 2 2 9 2 4" xfId="2489" xr:uid="{00000000-0005-0000-0000-0000460B0000}"/>
    <cellStyle name="Bilješka 2 2 9 2 5" xfId="46982" xr:uid="{00000000-0005-0000-0000-0000470B0000}"/>
    <cellStyle name="Bilješka 2 2 9 3" xfId="2490" xr:uid="{00000000-0005-0000-0000-0000480B0000}"/>
    <cellStyle name="Bilješka 2 2 9 3 2" xfId="2491" xr:uid="{00000000-0005-0000-0000-0000490B0000}"/>
    <cellStyle name="Bilješka 2 2 9 3 2 2" xfId="2492" xr:uid="{00000000-0005-0000-0000-00004A0B0000}"/>
    <cellStyle name="Bilješka 2 2 9 3 2 2 2" xfId="2493" xr:uid="{00000000-0005-0000-0000-00004B0B0000}"/>
    <cellStyle name="Bilješka 2 2 9 3 2 3" xfId="2494" xr:uid="{00000000-0005-0000-0000-00004C0B0000}"/>
    <cellStyle name="Bilješka 2 2 9 3 3" xfId="2495" xr:uid="{00000000-0005-0000-0000-00004D0B0000}"/>
    <cellStyle name="Bilješka 2 2 9 3 3 2" xfId="2496" xr:uid="{00000000-0005-0000-0000-00004E0B0000}"/>
    <cellStyle name="Bilješka 2 2 9 3 4" xfId="2497" xr:uid="{00000000-0005-0000-0000-00004F0B0000}"/>
    <cellStyle name="Bilješka 2 2 9 3 5" xfId="47569" xr:uid="{00000000-0005-0000-0000-0000500B0000}"/>
    <cellStyle name="Bilješka 2 2 9 4" xfId="2498" xr:uid="{00000000-0005-0000-0000-0000510B0000}"/>
    <cellStyle name="Bilješka 2 2 9 4 2" xfId="2499" xr:uid="{00000000-0005-0000-0000-0000520B0000}"/>
    <cellStyle name="Bilješka 2 2 9 4 2 2" xfId="2500" xr:uid="{00000000-0005-0000-0000-0000530B0000}"/>
    <cellStyle name="Bilješka 2 2 9 4 2 2 2" xfId="2501" xr:uid="{00000000-0005-0000-0000-0000540B0000}"/>
    <cellStyle name="Bilješka 2 2 9 4 2 3" xfId="2502" xr:uid="{00000000-0005-0000-0000-0000550B0000}"/>
    <cellStyle name="Bilješka 2 2 9 4 3" xfId="2503" xr:uid="{00000000-0005-0000-0000-0000560B0000}"/>
    <cellStyle name="Bilješka 2 2 9 4 3 2" xfId="2504" xr:uid="{00000000-0005-0000-0000-0000570B0000}"/>
    <cellStyle name="Bilješka 2 2 9 4 4" xfId="2505" xr:uid="{00000000-0005-0000-0000-0000580B0000}"/>
    <cellStyle name="Bilješka 2 2 9 4 5" xfId="47984" xr:uid="{00000000-0005-0000-0000-0000590B0000}"/>
    <cellStyle name="Bilješka 2 2 9 5" xfId="2506" xr:uid="{00000000-0005-0000-0000-00005A0B0000}"/>
    <cellStyle name="Bilješka 2 2 9 5 2" xfId="2507" xr:uid="{00000000-0005-0000-0000-00005B0B0000}"/>
    <cellStyle name="Bilješka 2 2 9 5 2 2" xfId="2508" xr:uid="{00000000-0005-0000-0000-00005C0B0000}"/>
    <cellStyle name="Bilješka 2 2 9 5 2 2 2" xfId="2509" xr:uid="{00000000-0005-0000-0000-00005D0B0000}"/>
    <cellStyle name="Bilješka 2 2 9 5 2 3" xfId="2510" xr:uid="{00000000-0005-0000-0000-00005E0B0000}"/>
    <cellStyle name="Bilješka 2 2 9 5 3" xfId="2511" xr:uid="{00000000-0005-0000-0000-00005F0B0000}"/>
    <cellStyle name="Bilješka 2 2 9 5 3 2" xfId="2512" xr:uid="{00000000-0005-0000-0000-0000600B0000}"/>
    <cellStyle name="Bilješka 2 2 9 5 4" xfId="2513" xr:uid="{00000000-0005-0000-0000-0000610B0000}"/>
    <cellStyle name="Bilješka 2 2 9 5 5" xfId="48393" xr:uid="{00000000-0005-0000-0000-0000620B0000}"/>
    <cellStyle name="Bilješka 2 2 9 6" xfId="2514" xr:uid="{00000000-0005-0000-0000-0000630B0000}"/>
    <cellStyle name="Bilješka 2 2 9 6 2" xfId="2515" xr:uid="{00000000-0005-0000-0000-0000640B0000}"/>
    <cellStyle name="Bilješka 2 2 9 6 2 2" xfId="2516" xr:uid="{00000000-0005-0000-0000-0000650B0000}"/>
    <cellStyle name="Bilješka 2 2 9 6 2 2 2" xfId="2517" xr:uid="{00000000-0005-0000-0000-0000660B0000}"/>
    <cellStyle name="Bilješka 2 2 9 6 2 3" xfId="2518" xr:uid="{00000000-0005-0000-0000-0000670B0000}"/>
    <cellStyle name="Bilješka 2 2 9 6 3" xfId="2519" xr:uid="{00000000-0005-0000-0000-0000680B0000}"/>
    <cellStyle name="Bilješka 2 2 9 6 3 2" xfId="2520" xr:uid="{00000000-0005-0000-0000-0000690B0000}"/>
    <cellStyle name="Bilješka 2 2 9 6 4" xfId="2521" xr:uid="{00000000-0005-0000-0000-00006A0B0000}"/>
    <cellStyle name="Bilješka 2 2 9 6 5" xfId="48804" xr:uid="{00000000-0005-0000-0000-00006B0B0000}"/>
    <cellStyle name="Bilješka 2 2 9 7" xfId="2522" xr:uid="{00000000-0005-0000-0000-00006C0B0000}"/>
    <cellStyle name="Bilješka 2 2 9 7 2" xfId="2523" xr:uid="{00000000-0005-0000-0000-00006D0B0000}"/>
    <cellStyle name="Bilješka 2 2 9 7 2 2" xfId="2524" xr:uid="{00000000-0005-0000-0000-00006E0B0000}"/>
    <cellStyle name="Bilješka 2 2 9 7 2 2 2" xfId="2525" xr:uid="{00000000-0005-0000-0000-00006F0B0000}"/>
    <cellStyle name="Bilješka 2 2 9 7 2 3" xfId="2526" xr:uid="{00000000-0005-0000-0000-0000700B0000}"/>
    <cellStyle name="Bilješka 2 2 9 7 3" xfId="2527" xr:uid="{00000000-0005-0000-0000-0000710B0000}"/>
    <cellStyle name="Bilješka 2 2 9 7 3 2" xfId="2528" xr:uid="{00000000-0005-0000-0000-0000720B0000}"/>
    <cellStyle name="Bilješka 2 2 9 7 4" xfId="2529" xr:uid="{00000000-0005-0000-0000-0000730B0000}"/>
    <cellStyle name="Bilješka 2 2 9 7 5" xfId="48861" xr:uid="{00000000-0005-0000-0000-0000740B0000}"/>
    <cellStyle name="Bilješka 2 2 9 8" xfId="2530" xr:uid="{00000000-0005-0000-0000-0000750B0000}"/>
    <cellStyle name="Bilješka 2 2 9 8 2" xfId="2531" xr:uid="{00000000-0005-0000-0000-0000760B0000}"/>
    <cellStyle name="Bilješka 2 2 9 8 2 2" xfId="2532" xr:uid="{00000000-0005-0000-0000-0000770B0000}"/>
    <cellStyle name="Bilješka 2 2 9 8 2 2 2" xfId="2533" xr:uid="{00000000-0005-0000-0000-0000780B0000}"/>
    <cellStyle name="Bilješka 2 2 9 8 2 3" xfId="2534" xr:uid="{00000000-0005-0000-0000-0000790B0000}"/>
    <cellStyle name="Bilješka 2 2 9 8 3" xfId="2535" xr:uid="{00000000-0005-0000-0000-00007A0B0000}"/>
    <cellStyle name="Bilješka 2 2 9 8 3 2" xfId="2536" xr:uid="{00000000-0005-0000-0000-00007B0B0000}"/>
    <cellStyle name="Bilješka 2 2 9 8 4" xfId="2537" xr:uid="{00000000-0005-0000-0000-00007C0B0000}"/>
    <cellStyle name="Bilješka 2 2 9 8 5" xfId="49368" xr:uid="{00000000-0005-0000-0000-00007D0B0000}"/>
    <cellStyle name="Bilješka 2 2 9 9" xfId="2538" xr:uid="{00000000-0005-0000-0000-00007E0B0000}"/>
    <cellStyle name="Bilješka 2 2 9 9 2" xfId="2539" xr:uid="{00000000-0005-0000-0000-00007F0B0000}"/>
    <cellStyle name="Bilješka 2 2 9 9 2 2" xfId="2540" xr:uid="{00000000-0005-0000-0000-0000800B0000}"/>
    <cellStyle name="Bilješka 2 2 9 9 2 2 2" xfId="2541" xr:uid="{00000000-0005-0000-0000-0000810B0000}"/>
    <cellStyle name="Bilješka 2 2 9 9 2 3" xfId="2542" xr:uid="{00000000-0005-0000-0000-0000820B0000}"/>
    <cellStyle name="Bilješka 2 2 9 9 3" xfId="2543" xr:uid="{00000000-0005-0000-0000-0000830B0000}"/>
    <cellStyle name="Bilješka 2 2 9 9 3 2" xfId="2544" xr:uid="{00000000-0005-0000-0000-0000840B0000}"/>
    <cellStyle name="Bilješka 2 2 9 9 4" xfId="2545" xr:uid="{00000000-0005-0000-0000-0000850B0000}"/>
    <cellStyle name="Bilješka 2 2 9 9 5" xfId="49814" xr:uid="{00000000-0005-0000-0000-0000860B0000}"/>
    <cellStyle name="Bilješka 2 3" xfId="2546" xr:uid="{00000000-0005-0000-0000-0000870B0000}"/>
    <cellStyle name="Bilješka 2 3 10" xfId="2547" xr:uid="{00000000-0005-0000-0000-0000880B0000}"/>
    <cellStyle name="Bilješka 2 3 10 10" xfId="2548" xr:uid="{00000000-0005-0000-0000-0000890B0000}"/>
    <cellStyle name="Bilješka 2 3 10 10 2" xfId="2549" xr:uid="{00000000-0005-0000-0000-00008A0B0000}"/>
    <cellStyle name="Bilješka 2 3 10 10 2 2" xfId="2550" xr:uid="{00000000-0005-0000-0000-00008B0B0000}"/>
    <cellStyle name="Bilješka 2 3 10 10 2 2 2" xfId="2551" xr:uid="{00000000-0005-0000-0000-00008C0B0000}"/>
    <cellStyle name="Bilješka 2 3 10 10 2 3" xfId="2552" xr:uid="{00000000-0005-0000-0000-00008D0B0000}"/>
    <cellStyle name="Bilješka 2 3 10 10 3" xfId="2553" xr:uid="{00000000-0005-0000-0000-00008E0B0000}"/>
    <cellStyle name="Bilješka 2 3 10 10 3 2" xfId="2554" xr:uid="{00000000-0005-0000-0000-00008F0B0000}"/>
    <cellStyle name="Bilješka 2 3 10 10 4" xfId="2555" xr:uid="{00000000-0005-0000-0000-0000900B0000}"/>
    <cellStyle name="Bilješka 2 3 10 10 5" xfId="50223" xr:uid="{00000000-0005-0000-0000-0000910B0000}"/>
    <cellStyle name="Bilješka 2 3 10 11" xfId="2556" xr:uid="{00000000-0005-0000-0000-0000920B0000}"/>
    <cellStyle name="Bilješka 2 3 10 11 2" xfId="2557" xr:uid="{00000000-0005-0000-0000-0000930B0000}"/>
    <cellStyle name="Bilješka 2 3 10 11 2 2" xfId="2558" xr:uid="{00000000-0005-0000-0000-0000940B0000}"/>
    <cellStyle name="Bilješka 2 3 10 11 3" xfId="2559" xr:uid="{00000000-0005-0000-0000-0000950B0000}"/>
    <cellStyle name="Bilješka 2 3 10 11 4" xfId="50650" xr:uid="{00000000-0005-0000-0000-0000960B0000}"/>
    <cellStyle name="Bilješka 2 3 10 12" xfId="2560" xr:uid="{00000000-0005-0000-0000-0000970B0000}"/>
    <cellStyle name="Bilješka 2 3 10 12 2" xfId="2561" xr:uid="{00000000-0005-0000-0000-0000980B0000}"/>
    <cellStyle name="Bilješka 2 3 10 13" xfId="2562" xr:uid="{00000000-0005-0000-0000-0000990B0000}"/>
    <cellStyle name="Bilješka 2 3 10 14" xfId="46785" xr:uid="{00000000-0005-0000-0000-00009A0B0000}"/>
    <cellStyle name="Bilješka 2 3 10 2" xfId="2563" xr:uid="{00000000-0005-0000-0000-00009B0B0000}"/>
    <cellStyle name="Bilješka 2 3 10 2 2" xfId="2564" xr:uid="{00000000-0005-0000-0000-00009C0B0000}"/>
    <cellStyle name="Bilješka 2 3 10 2 2 2" xfId="2565" xr:uid="{00000000-0005-0000-0000-00009D0B0000}"/>
    <cellStyle name="Bilješka 2 3 10 2 2 2 2" xfId="2566" xr:uid="{00000000-0005-0000-0000-00009E0B0000}"/>
    <cellStyle name="Bilješka 2 3 10 2 2 3" xfId="2567" xr:uid="{00000000-0005-0000-0000-00009F0B0000}"/>
    <cellStyle name="Bilješka 2 3 10 2 3" xfId="2568" xr:uid="{00000000-0005-0000-0000-0000A00B0000}"/>
    <cellStyle name="Bilješka 2 3 10 2 3 2" xfId="2569" xr:uid="{00000000-0005-0000-0000-0000A10B0000}"/>
    <cellStyle name="Bilješka 2 3 10 2 4" xfId="2570" xr:uid="{00000000-0005-0000-0000-0000A20B0000}"/>
    <cellStyle name="Bilješka 2 3 10 2 5" xfId="46983" xr:uid="{00000000-0005-0000-0000-0000A30B0000}"/>
    <cellStyle name="Bilješka 2 3 10 3" xfId="2571" xr:uid="{00000000-0005-0000-0000-0000A40B0000}"/>
    <cellStyle name="Bilješka 2 3 10 3 2" xfId="2572" xr:uid="{00000000-0005-0000-0000-0000A50B0000}"/>
    <cellStyle name="Bilješka 2 3 10 3 2 2" xfId="2573" xr:uid="{00000000-0005-0000-0000-0000A60B0000}"/>
    <cellStyle name="Bilješka 2 3 10 3 2 2 2" xfId="2574" xr:uid="{00000000-0005-0000-0000-0000A70B0000}"/>
    <cellStyle name="Bilješka 2 3 10 3 2 3" xfId="2575" xr:uid="{00000000-0005-0000-0000-0000A80B0000}"/>
    <cellStyle name="Bilješka 2 3 10 3 3" xfId="2576" xr:uid="{00000000-0005-0000-0000-0000A90B0000}"/>
    <cellStyle name="Bilješka 2 3 10 3 3 2" xfId="2577" xr:uid="{00000000-0005-0000-0000-0000AA0B0000}"/>
    <cellStyle name="Bilješka 2 3 10 3 4" xfId="2578" xr:uid="{00000000-0005-0000-0000-0000AB0B0000}"/>
    <cellStyle name="Bilješka 2 3 10 3 5" xfId="47570" xr:uid="{00000000-0005-0000-0000-0000AC0B0000}"/>
    <cellStyle name="Bilješka 2 3 10 4" xfId="2579" xr:uid="{00000000-0005-0000-0000-0000AD0B0000}"/>
    <cellStyle name="Bilješka 2 3 10 4 2" xfId="2580" xr:uid="{00000000-0005-0000-0000-0000AE0B0000}"/>
    <cellStyle name="Bilješka 2 3 10 4 2 2" xfId="2581" xr:uid="{00000000-0005-0000-0000-0000AF0B0000}"/>
    <cellStyle name="Bilješka 2 3 10 4 2 2 2" xfId="2582" xr:uid="{00000000-0005-0000-0000-0000B00B0000}"/>
    <cellStyle name="Bilješka 2 3 10 4 2 3" xfId="2583" xr:uid="{00000000-0005-0000-0000-0000B10B0000}"/>
    <cellStyle name="Bilješka 2 3 10 4 3" xfId="2584" xr:uid="{00000000-0005-0000-0000-0000B20B0000}"/>
    <cellStyle name="Bilješka 2 3 10 4 3 2" xfId="2585" xr:uid="{00000000-0005-0000-0000-0000B30B0000}"/>
    <cellStyle name="Bilješka 2 3 10 4 4" xfId="2586" xr:uid="{00000000-0005-0000-0000-0000B40B0000}"/>
    <cellStyle name="Bilješka 2 3 10 4 5" xfId="47985" xr:uid="{00000000-0005-0000-0000-0000B50B0000}"/>
    <cellStyle name="Bilješka 2 3 10 5" xfId="2587" xr:uid="{00000000-0005-0000-0000-0000B60B0000}"/>
    <cellStyle name="Bilješka 2 3 10 5 2" xfId="2588" xr:uid="{00000000-0005-0000-0000-0000B70B0000}"/>
    <cellStyle name="Bilješka 2 3 10 5 2 2" xfId="2589" xr:uid="{00000000-0005-0000-0000-0000B80B0000}"/>
    <cellStyle name="Bilješka 2 3 10 5 2 2 2" xfId="2590" xr:uid="{00000000-0005-0000-0000-0000B90B0000}"/>
    <cellStyle name="Bilješka 2 3 10 5 2 3" xfId="2591" xr:uid="{00000000-0005-0000-0000-0000BA0B0000}"/>
    <cellStyle name="Bilješka 2 3 10 5 3" xfId="2592" xr:uid="{00000000-0005-0000-0000-0000BB0B0000}"/>
    <cellStyle name="Bilješka 2 3 10 5 3 2" xfId="2593" xr:uid="{00000000-0005-0000-0000-0000BC0B0000}"/>
    <cellStyle name="Bilješka 2 3 10 5 4" xfId="2594" xr:uid="{00000000-0005-0000-0000-0000BD0B0000}"/>
    <cellStyle name="Bilješka 2 3 10 5 5" xfId="48394" xr:uid="{00000000-0005-0000-0000-0000BE0B0000}"/>
    <cellStyle name="Bilješka 2 3 10 6" xfId="2595" xr:uid="{00000000-0005-0000-0000-0000BF0B0000}"/>
    <cellStyle name="Bilješka 2 3 10 6 2" xfId="2596" xr:uid="{00000000-0005-0000-0000-0000C00B0000}"/>
    <cellStyle name="Bilješka 2 3 10 6 2 2" xfId="2597" xr:uid="{00000000-0005-0000-0000-0000C10B0000}"/>
    <cellStyle name="Bilješka 2 3 10 6 2 2 2" xfId="2598" xr:uid="{00000000-0005-0000-0000-0000C20B0000}"/>
    <cellStyle name="Bilješka 2 3 10 6 2 3" xfId="2599" xr:uid="{00000000-0005-0000-0000-0000C30B0000}"/>
    <cellStyle name="Bilješka 2 3 10 6 3" xfId="2600" xr:uid="{00000000-0005-0000-0000-0000C40B0000}"/>
    <cellStyle name="Bilješka 2 3 10 6 3 2" xfId="2601" xr:uid="{00000000-0005-0000-0000-0000C50B0000}"/>
    <cellStyle name="Bilješka 2 3 10 6 4" xfId="2602" xr:uid="{00000000-0005-0000-0000-0000C60B0000}"/>
    <cellStyle name="Bilješka 2 3 10 6 5" xfId="48805" xr:uid="{00000000-0005-0000-0000-0000C70B0000}"/>
    <cellStyle name="Bilješka 2 3 10 7" xfId="2603" xr:uid="{00000000-0005-0000-0000-0000C80B0000}"/>
    <cellStyle name="Bilješka 2 3 10 7 2" xfId="2604" xr:uid="{00000000-0005-0000-0000-0000C90B0000}"/>
    <cellStyle name="Bilješka 2 3 10 7 2 2" xfId="2605" xr:uid="{00000000-0005-0000-0000-0000CA0B0000}"/>
    <cellStyle name="Bilješka 2 3 10 7 2 2 2" xfId="2606" xr:uid="{00000000-0005-0000-0000-0000CB0B0000}"/>
    <cellStyle name="Bilješka 2 3 10 7 2 3" xfId="2607" xr:uid="{00000000-0005-0000-0000-0000CC0B0000}"/>
    <cellStyle name="Bilješka 2 3 10 7 3" xfId="2608" xr:uid="{00000000-0005-0000-0000-0000CD0B0000}"/>
    <cellStyle name="Bilješka 2 3 10 7 3 2" xfId="2609" xr:uid="{00000000-0005-0000-0000-0000CE0B0000}"/>
    <cellStyle name="Bilješka 2 3 10 7 4" xfId="2610" xr:uid="{00000000-0005-0000-0000-0000CF0B0000}"/>
    <cellStyle name="Bilješka 2 3 10 7 5" xfId="48860" xr:uid="{00000000-0005-0000-0000-0000D00B0000}"/>
    <cellStyle name="Bilješka 2 3 10 8" xfId="2611" xr:uid="{00000000-0005-0000-0000-0000D10B0000}"/>
    <cellStyle name="Bilješka 2 3 10 8 2" xfId="2612" xr:uid="{00000000-0005-0000-0000-0000D20B0000}"/>
    <cellStyle name="Bilješka 2 3 10 8 2 2" xfId="2613" xr:uid="{00000000-0005-0000-0000-0000D30B0000}"/>
    <cellStyle name="Bilješka 2 3 10 8 2 2 2" xfId="2614" xr:uid="{00000000-0005-0000-0000-0000D40B0000}"/>
    <cellStyle name="Bilješka 2 3 10 8 2 3" xfId="2615" xr:uid="{00000000-0005-0000-0000-0000D50B0000}"/>
    <cellStyle name="Bilješka 2 3 10 8 3" xfId="2616" xr:uid="{00000000-0005-0000-0000-0000D60B0000}"/>
    <cellStyle name="Bilješka 2 3 10 8 3 2" xfId="2617" xr:uid="{00000000-0005-0000-0000-0000D70B0000}"/>
    <cellStyle name="Bilješka 2 3 10 8 4" xfId="2618" xr:uid="{00000000-0005-0000-0000-0000D80B0000}"/>
    <cellStyle name="Bilješka 2 3 10 8 5" xfId="49369" xr:uid="{00000000-0005-0000-0000-0000D90B0000}"/>
    <cellStyle name="Bilješka 2 3 10 9" xfId="2619" xr:uid="{00000000-0005-0000-0000-0000DA0B0000}"/>
    <cellStyle name="Bilješka 2 3 10 9 2" xfId="2620" xr:uid="{00000000-0005-0000-0000-0000DB0B0000}"/>
    <cellStyle name="Bilješka 2 3 10 9 2 2" xfId="2621" xr:uid="{00000000-0005-0000-0000-0000DC0B0000}"/>
    <cellStyle name="Bilješka 2 3 10 9 2 2 2" xfId="2622" xr:uid="{00000000-0005-0000-0000-0000DD0B0000}"/>
    <cellStyle name="Bilješka 2 3 10 9 2 3" xfId="2623" xr:uid="{00000000-0005-0000-0000-0000DE0B0000}"/>
    <cellStyle name="Bilješka 2 3 10 9 3" xfId="2624" xr:uid="{00000000-0005-0000-0000-0000DF0B0000}"/>
    <cellStyle name="Bilješka 2 3 10 9 3 2" xfId="2625" xr:uid="{00000000-0005-0000-0000-0000E00B0000}"/>
    <cellStyle name="Bilješka 2 3 10 9 4" xfId="2626" xr:uid="{00000000-0005-0000-0000-0000E10B0000}"/>
    <cellStyle name="Bilješka 2 3 10 9 5" xfId="49815" xr:uid="{00000000-0005-0000-0000-0000E20B0000}"/>
    <cellStyle name="Bilješka 2 3 11" xfId="2627" xr:uid="{00000000-0005-0000-0000-0000E30B0000}"/>
    <cellStyle name="Bilješka 2 3 11 10" xfId="2628" xr:uid="{00000000-0005-0000-0000-0000E40B0000}"/>
    <cellStyle name="Bilješka 2 3 11 10 2" xfId="2629" xr:uid="{00000000-0005-0000-0000-0000E50B0000}"/>
    <cellStyle name="Bilješka 2 3 11 10 2 2" xfId="2630" xr:uid="{00000000-0005-0000-0000-0000E60B0000}"/>
    <cellStyle name="Bilješka 2 3 11 10 2 2 2" xfId="2631" xr:uid="{00000000-0005-0000-0000-0000E70B0000}"/>
    <cellStyle name="Bilješka 2 3 11 10 2 3" xfId="2632" xr:uid="{00000000-0005-0000-0000-0000E80B0000}"/>
    <cellStyle name="Bilješka 2 3 11 10 3" xfId="2633" xr:uid="{00000000-0005-0000-0000-0000E90B0000}"/>
    <cellStyle name="Bilješka 2 3 11 10 3 2" xfId="2634" xr:uid="{00000000-0005-0000-0000-0000EA0B0000}"/>
    <cellStyle name="Bilješka 2 3 11 10 4" xfId="2635" xr:uid="{00000000-0005-0000-0000-0000EB0B0000}"/>
    <cellStyle name="Bilješka 2 3 11 10 5" xfId="50224" xr:uid="{00000000-0005-0000-0000-0000EC0B0000}"/>
    <cellStyle name="Bilješka 2 3 11 11" xfId="2636" xr:uid="{00000000-0005-0000-0000-0000ED0B0000}"/>
    <cellStyle name="Bilješka 2 3 11 11 2" xfId="2637" xr:uid="{00000000-0005-0000-0000-0000EE0B0000}"/>
    <cellStyle name="Bilješka 2 3 11 11 2 2" xfId="2638" xr:uid="{00000000-0005-0000-0000-0000EF0B0000}"/>
    <cellStyle name="Bilješka 2 3 11 11 3" xfId="2639" xr:uid="{00000000-0005-0000-0000-0000F00B0000}"/>
    <cellStyle name="Bilješka 2 3 11 11 4" xfId="50651" xr:uid="{00000000-0005-0000-0000-0000F10B0000}"/>
    <cellStyle name="Bilješka 2 3 11 12" xfId="2640" xr:uid="{00000000-0005-0000-0000-0000F20B0000}"/>
    <cellStyle name="Bilješka 2 3 11 12 2" xfId="2641" xr:uid="{00000000-0005-0000-0000-0000F30B0000}"/>
    <cellStyle name="Bilješka 2 3 11 13" xfId="2642" xr:uid="{00000000-0005-0000-0000-0000F40B0000}"/>
    <cellStyle name="Bilješka 2 3 11 14" xfId="46814" xr:uid="{00000000-0005-0000-0000-0000F50B0000}"/>
    <cellStyle name="Bilješka 2 3 11 2" xfId="2643" xr:uid="{00000000-0005-0000-0000-0000F60B0000}"/>
    <cellStyle name="Bilješka 2 3 11 2 2" xfId="2644" xr:uid="{00000000-0005-0000-0000-0000F70B0000}"/>
    <cellStyle name="Bilješka 2 3 11 2 2 2" xfId="2645" xr:uid="{00000000-0005-0000-0000-0000F80B0000}"/>
    <cellStyle name="Bilješka 2 3 11 2 2 2 2" xfId="2646" xr:uid="{00000000-0005-0000-0000-0000F90B0000}"/>
    <cellStyle name="Bilješka 2 3 11 2 2 3" xfId="2647" xr:uid="{00000000-0005-0000-0000-0000FA0B0000}"/>
    <cellStyle name="Bilješka 2 3 11 2 3" xfId="2648" xr:uid="{00000000-0005-0000-0000-0000FB0B0000}"/>
    <cellStyle name="Bilješka 2 3 11 2 3 2" xfId="2649" xr:uid="{00000000-0005-0000-0000-0000FC0B0000}"/>
    <cellStyle name="Bilješka 2 3 11 2 4" xfId="2650" xr:uid="{00000000-0005-0000-0000-0000FD0B0000}"/>
    <cellStyle name="Bilješka 2 3 11 2 5" xfId="46984" xr:uid="{00000000-0005-0000-0000-0000FE0B0000}"/>
    <cellStyle name="Bilješka 2 3 11 3" xfId="2651" xr:uid="{00000000-0005-0000-0000-0000FF0B0000}"/>
    <cellStyle name="Bilješka 2 3 11 3 2" xfId="2652" xr:uid="{00000000-0005-0000-0000-0000000C0000}"/>
    <cellStyle name="Bilješka 2 3 11 3 2 2" xfId="2653" xr:uid="{00000000-0005-0000-0000-0000010C0000}"/>
    <cellStyle name="Bilješka 2 3 11 3 2 2 2" xfId="2654" xr:uid="{00000000-0005-0000-0000-0000020C0000}"/>
    <cellStyle name="Bilješka 2 3 11 3 2 3" xfId="2655" xr:uid="{00000000-0005-0000-0000-0000030C0000}"/>
    <cellStyle name="Bilješka 2 3 11 3 3" xfId="2656" xr:uid="{00000000-0005-0000-0000-0000040C0000}"/>
    <cellStyle name="Bilješka 2 3 11 3 3 2" xfId="2657" xr:uid="{00000000-0005-0000-0000-0000050C0000}"/>
    <cellStyle name="Bilješka 2 3 11 3 4" xfId="2658" xr:uid="{00000000-0005-0000-0000-0000060C0000}"/>
    <cellStyle name="Bilješka 2 3 11 3 5" xfId="47571" xr:uid="{00000000-0005-0000-0000-0000070C0000}"/>
    <cellStyle name="Bilješka 2 3 11 4" xfId="2659" xr:uid="{00000000-0005-0000-0000-0000080C0000}"/>
    <cellStyle name="Bilješka 2 3 11 4 2" xfId="2660" xr:uid="{00000000-0005-0000-0000-0000090C0000}"/>
    <cellStyle name="Bilješka 2 3 11 4 2 2" xfId="2661" xr:uid="{00000000-0005-0000-0000-00000A0C0000}"/>
    <cellStyle name="Bilješka 2 3 11 4 2 2 2" xfId="2662" xr:uid="{00000000-0005-0000-0000-00000B0C0000}"/>
    <cellStyle name="Bilješka 2 3 11 4 2 3" xfId="2663" xr:uid="{00000000-0005-0000-0000-00000C0C0000}"/>
    <cellStyle name="Bilješka 2 3 11 4 3" xfId="2664" xr:uid="{00000000-0005-0000-0000-00000D0C0000}"/>
    <cellStyle name="Bilješka 2 3 11 4 3 2" xfId="2665" xr:uid="{00000000-0005-0000-0000-00000E0C0000}"/>
    <cellStyle name="Bilješka 2 3 11 4 4" xfId="2666" xr:uid="{00000000-0005-0000-0000-00000F0C0000}"/>
    <cellStyle name="Bilješka 2 3 11 4 5" xfId="47986" xr:uid="{00000000-0005-0000-0000-0000100C0000}"/>
    <cellStyle name="Bilješka 2 3 11 5" xfId="2667" xr:uid="{00000000-0005-0000-0000-0000110C0000}"/>
    <cellStyle name="Bilješka 2 3 11 5 2" xfId="2668" xr:uid="{00000000-0005-0000-0000-0000120C0000}"/>
    <cellStyle name="Bilješka 2 3 11 5 2 2" xfId="2669" xr:uid="{00000000-0005-0000-0000-0000130C0000}"/>
    <cellStyle name="Bilješka 2 3 11 5 2 2 2" xfId="2670" xr:uid="{00000000-0005-0000-0000-0000140C0000}"/>
    <cellStyle name="Bilješka 2 3 11 5 2 3" xfId="2671" xr:uid="{00000000-0005-0000-0000-0000150C0000}"/>
    <cellStyle name="Bilješka 2 3 11 5 3" xfId="2672" xr:uid="{00000000-0005-0000-0000-0000160C0000}"/>
    <cellStyle name="Bilješka 2 3 11 5 3 2" xfId="2673" xr:uid="{00000000-0005-0000-0000-0000170C0000}"/>
    <cellStyle name="Bilješka 2 3 11 5 4" xfId="2674" xr:uid="{00000000-0005-0000-0000-0000180C0000}"/>
    <cellStyle name="Bilješka 2 3 11 5 5" xfId="48395" xr:uid="{00000000-0005-0000-0000-0000190C0000}"/>
    <cellStyle name="Bilješka 2 3 11 6" xfId="2675" xr:uid="{00000000-0005-0000-0000-00001A0C0000}"/>
    <cellStyle name="Bilješka 2 3 11 6 2" xfId="2676" xr:uid="{00000000-0005-0000-0000-00001B0C0000}"/>
    <cellStyle name="Bilješka 2 3 11 6 2 2" xfId="2677" xr:uid="{00000000-0005-0000-0000-00001C0C0000}"/>
    <cellStyle name="Bilješka 2 3 11 6 2 2 2" xfId="2678" xr:uid="{00000000-0005-0000-0000-00001D0C0000}"/>
    <cellStyle name="Bilješka 2 3 11 6 2 3" xfId="2679" xr:uid="{00000000-0005-0000-0000-00001E0C0000}"/>
    <cellStyle name="Bilješka 2 3 11 6 3" xfId="2680" xr:uid="{00000000-0005-0000-0000-00001F0C0000}"/>
    <cellStyle name="Bilješka 2 3 11 6 3 2" xfId="2681" xr:uid="{00000000-0005-0000-0000-0000200C0000}"/>
    <cellStyle name="Bilješka 2 3 11 6 4" xfId="2682" xr:uid="{00000000-0005-0000-0000-0000210C0000}"/>
    <cellStyle name="Bilješka 2 3 11 6 5" xfId="48806" xr:uid="{00000000-0005-0000-0000-0000220C0000}"/>
    <cellStyle name="Bilješka 2 3 11 7" xfId="2683" xr:uid="{00000000-0005-0000-0000-0000230C0000}"/>
    <cellStyle name="Bilješka 2 3 11 7 2" xfId="2684" xr:uid="{00000000-0005-0000-0000-0000240C0000}"/>
    <cellStyle name="Bilješka 2 3 11 7 2 2" xfId="2685" xr:uid="{00000000-0005-0000-0000-0000250C0000}"/>
    <cellStyle name="Bilješka 2 3 11 7 2 2 2" xfId="2686" xr:uid="{00000000-0005-0000-0000-0000260C0000}"/>
    <cellStyle name="Bilješka 2 3 11 7 2 3" xfId="2687" xr:uid="{00000000-0005-0000-0000-0000270C0000}"/>
    <cellStyle name="Bilješka 2 3 11 7 3" xfId="2688" xr:uid="{00000000-0005-0000-0000-0000280C0000}"/>
    <cellStyle name="Bilješka 2 3 11 7 3 2" xfId="2689" xr:uid="{00000000-0005-0000-0000-0000290C0000}"/>
    <cellStyle name="Bilješka 2 3 11 7 4" xfId="2690" xr:uid="{00000000-0005-0000-0000-00002A0C0000}"/>
    <cellStyle name="Bilješka 2 3 11 7 5" xfId="48859" xr:uid="{00000000-0005-0000-0000-00002B0C0000}"/>
    <cellStyle name="Bilješka 2 3 11 8" xfId="2691" xr:uid="{00000000-0005-0000-0000-00002C0C0000}"/>
    <cellStyle name="Bilješka 2 3 11 8 2" xfId="2692" xr:uid="{00000000-0005-0000-0000-00002D0C0000}"/>
    <cellStyle name="Bilješka 2 3 11 8 2 2" xfId="2693" xr:uid="{00000000-0005-0000-0000-00002E0C0000}"/>
    <cellStyle name="Bilješka 2 3 11 8 2 2 2" xfId="2694" xr:uid="{00000000-0005-0000-0000-00002F0C0000}"/>
    <cellStyle name="Bilješka 2 3 11 8 2 3" xfId="2695" xr:uid="{00000000-0005-0000-0000-0000300C0000}"/>
    <cellStyle name="Bilješka 2 3 11 8 3" xfId="2696" xr:uid="{00000000-0005-0000-0000-0000310C0000}"/>
    <cellStyle name="Bilješka 2 3 11 8 3 2" xfId="2697" xr:uid="{00000000-0005-0000-0000-0000320C0000}"/>
    <cellStyle name="Bilješka 2 3 11 8 4" xfId="2698" xr:uid="{00000000-0005-0000-0000-0000330C0000}"/>
    <cellStyle name="Bilješka 2 3 11 8 5" xfId="49370" xr:uid="{00000000-0005-0000-0000-0000340C0000}"/>
    <cellStyle name="Bilješka 2 3 11 9" xfId="2699" xr:uid="{00000000-0005-0000-0000-0000350C0000}"/>
    <cellStyle name="Bilješka 2 3 11 9 2" xfId="2700" xr:uid="{00000000-0005-0000-0000-0000360C0000}"/>
    <cellStyle name="Bilješka 2 3 11 9 2 2" xfId="2701" xr:uid="{00000000-0005-0000-0000-0000370C0000}"/>
    <cellStyle name="Bilješka 2 3 11 9 2 2 2" xfId="2702" xr:uid="{00000000-0005-0000-0000-0000380C0000}"/>
    <cellStyle name="Bilješka 2 3 11 9 2 3" xfId="2703" xr:uid="{00000000-0005-0000-0000-0000390C0000}"/>
    <cellStyle name="Bilješka 2 3 11 9 3" xfId="2704" xr:uid="{00000000-0005-0000-0000-00003A0C0000}"/>
    <cellStyle name="Bilješka 2 3 11 9 3 2" xfId="2705" xr:uid="{00000000-0005-0000-0000-00003B0C0000}"/>
    <cellStyle name="Bilješka 2 3 11 9 4" xfId="2706" xr:uid="{00000000-0005-0000-0000-00003C0C0000}"/>
    <cellStyle name="Bilješka 2 3 11 9 5" xfId="49816" xr:uid="{00000000-0005-0000-0000-00003D0C0000}"/>
    <cellStyle name="Bilješka 2 3 12" xfId="2707" xr:uid="{00000000-0005-0000-0000-00003E0C0000}"/>
    <cellStyle name="Bilješka 2 3 12 10" xfId="2708" xr:uid="{00000000-0005-0000-0000-00003F0C0000}"/>
    <cellStyle name="Bilješka 2 3 12 10 2" xfId="2709" xr:uid="{00000000-0005-0000-0000-0000400C0000}"/>
    <cellStyle name="Bilješka 2 3 12 10 2 2" xfId="2710" xr:uid="{00000000-0005-0000-0000-0000410C0000}"/>
    <cellStyle name="Bilješka 2 3 12 10 2 2 2" xfId="2711" xr:uid="{00000000-0005-0000-0000-0000420C0000}"/>
    <cellStyle name="Bilješka 2 3 12 10 2 3" xfId="2712" xr:uid="{00000000-0005-0000-0000-0000430C0000}"/>
    <cellStyle name="Bilješka 2 3 12 10 3" xfId="2713" xr:uid="{00000000-0005-0000-0000-0000440C0000}"/>
    <cellStyle name="Bilješka 2 3 12 10 3 2" xfId="2714" xr:uid="{00000000-0005-0000-0000-0000450C0000}"/>
    <cellStyle name="Bilješka 2 3 12 10 4" xfId="2715" xr:uid="{00000000-0005-0000-0000-0000460C0000}"/>
    <cellStyle name="Bilješka 2 3 12 10 5" xfId="50225" xr:uid="{00000000-0005-0000-0000-0000470C0000}"/>
    <cellStyle name="Bilješka 2 3 12 11" xfId="2716" xr:uid="{00000000-0005-0000-0000-0000480C0000}"/>
    <cellStyle name="Bilješka 2 3 12 11 2" xfId="2717" xr:uid="{00000000-0005-0000-0000-0000490C0000}"/>
    <cellStyle name="Bilješka 2 3 12 11 2 2" xfId="2718" xr:uid="{00000000-0005-0000-0000-00004A0C0000}"/>
    <cellStyle name="Bilješka 2 3 12 11 3" xfId="2719" xr:uid="{00000000-0005-0000-0000-00004B0C0000}"/>
    <cellStyle name="Bilješka 2 3 12 11 4" xfId="50652" xr:uid="{00000000-0005-0000-0000-00004C0C0000}"/>
    <cellStyle name="Bilješka 2 3 12 12" xfId="2720" xr:uid="{00000000-0005-0000-0000-00004D0C0000}"/>
    <cellStyle name="Bilješka 2 3 12 12 2" xfId="2721" xr:uid="{00000000-0005-0000-0000-00004E0C0000}"/>
    <cellStyle name="Bilješka 2 3 12 13" xfId="2722" xr:uid="{00000000-0005-0000-0000-00004F0C0000}"/>
    <cellStyle name="Bilješka 2 3 12 14" xfId="46825" xr:uid="{00000000-0005-0000-0000-0000500C0000}"/>
    <cellStyle name="Bilješka 2 3 12 2" xfId="2723" xr:uid="{00000000-0005-0000-0000-0000510C0000}"/>
    <cellStyle name="Bilješka 2 3 12 2 2" xfId="2724" xr:uid="{00000000-0005-0000-0000-0000520C0000}"/>
    <cellStyle name="Bilješka 2 3 12 2 2 2" xfId="2725" xr:uid="{00000000-0005-0000-0000-0000530C0000}"/>
    <cellStyle name="Bilješka 2 3 12 2 2 2 2" xfId="2726" xr:uid="{00000000-0005-0000-0000-0000540C0000}"/>
    <cellStyle name="Bilješka 2 3 12 2 2 3" xfId="2727" xr:uid="{00000000-0005-0000-0000-0000550C0000}"/>
    <cellStyle name="Bilješka 2 3 12 2 3" xfId="2728" xr:uid="{00000000-0005-0000-0000-0000560C0000}"/>
    <cellStyle name="Bilješka 2 3 12 2 3 2" xfId="2729" xr:uid="{00000000-0005-0000-0000-0000570C0000}"/>
    <cellStyle name="Bilješka 2 3 12 2 4" xfId="2730" xr:uid="{00000000-0005-0000-0000-0000580C0000}"/>
    <cellStyle name="Bilješka 2 3 12 2 5" xfId="46985" xr:uid="{00000000-0005-0000-0000-0000590C0000}"/>
    <cellStyle name="Bilješka 2 3 12 3" xfId="2731" xr:uid="{00000000-0005-0000-0000-00005A0C0000}"/>
    <cellStyle name="Bilješka 2 3 12 3 2" xfId="2732" xr:uid="{00000000-0005-0000-0000-00005B0C0000}"/>
    <cellStyle name="Bilješka 2 3 12 3 2 2" xfId="2733" xr:uid="{00000000-0005-0000-0000-00005C0C0000}"/>
    <cellStyle name="Bilješka 2 3 12 3 2 2 2" xfId="2734" xr:uid="{00000000-0005-0000-0000-00005D0C0000}"/>
    <cellStyle name="Bilješka 2 3 12 3 2 3" xfId="2735" xr:uid="{00000000-0005-0000-0000-00005E0C0000}"/>
    <cellStyle name="Bilješka 2 3 12 3 3" xfId="2736" xr:uid="{00000000-0005-0000-0000-00005F0C0000}"/>
    <cellStyle name="Bilješka 2 3 12 3 3 2" xfId="2737" xr:uid="{00000000-0005-0000-0000-0000600C0000}"/>
    <cellStyle name="Bilješka 2 3 12 3 4" xfId="2738" xr:uid="{00000000-0005-0000-0000-0000610C0000}"/>
    <cellStyle name="Bilješka 2 3 12 3 5" xfId="47572" xr:uid="{00000000-0005-0000-0000-0000620C0000}"/>
    <cellStyle name="Bilješka 2 3 12 4" xfId="2739" xr:uid="{00000000-0005-0000-0000-0000630C0000}"/>
    <cellStyle name="Bilješka 2 3 12 4 2" xfId="2740" xr:uid="{00000000-0005-0000-0000-0000640C0000}"/>
    <cellStyle name="Bilješka 2 3 12 4 2 2" xfId="2741" xr:uid="{00000000-0005-0000-0000-0000650C0000}"/>
    <cellStyle name="Bilješka 2 3 12 4 2 2 2" xfId="2742" xr:uid="{00000000-0005-0000-0000-0000660C0000}"/>
    <cellStyle name="Bilješka 2 3 12 4 2 3" xfId="2743" xr:uid="{00000000-0005-0000-0000-0000670C0000}"/>
    <cellStyle name="Bilješka 2 3 12 4 3" xfId="2744" xr:uid="{00000000-0005-0000-0000-0000680C0000}"/>
    <cellStyle name="Bilješka 2 3 12 4 3 2" xfId="2745" xr:uid="{00000000-0005-0000-0000-0000690C0000}"/>
    <cellStyle name="Bilješka 2 3 12 4 4" xfId="2746" xr:uid="{00000000-0005-0000-0000-00006A0C0000}"/>
    <cellStyle name="Bilješka 2 3 12 4 5" xfId="47987" xr:uid="{00000000-0005-0000-0000-00006B0C0000}"/>
    <cellStyle name="Bilješka 2 3 12 5" xfId="2747" xr:uid="{00000000-0005-0000-0000-00006C0C0000}"/>
    <cellStyle name="Bilješka 2 3 12 5 2" xfId="2748" xr:uid="{00000000-0005-0000-0000-00006D0C0000}"/>
    <cellStyle name="Bilješka 2 3 12 5 2 2" xfId="2749" xr:uid="{00000000-0005-0000-0000-00006E0C0000}"/>
    <cellStyle name="Bilješka 2 3 12 5 2 2 2" xfId="2750" xr:uid="{00000000-0005-0000-0000-00006F0C0000}"/>
    <cellStyle name="Bilješka 2 3 12 5 2 3" xfId="2751" xr:uid="{00000000-0005-0000-0000-0000700C0000}"/>
    <cellStyle name="Bilješka 2 3 12 5 3" xfId="2752" xr:uid="{00000000-0005-0000-0000-0000710C0000}"/>
    <cellStyle name="Bilješka 2 3 12 5 3 2" xfId="2753" xr:uid="{00000000-0005-0000-0000-0000720C0000}"/>
    <cellStyle name="Bilješka 2 3 12 5 4" xfId="2754" xr:uid="{00000000-0005-0000-0000-0000730C0000}"/>
    <cellStyle name="Bilješka 2 3 12 5 5" xfId="48396" xr:uid="{00000000-0005-0000-0000-0000740C0000}"/>
    <cellStyle name="Bilješka 2 3 12 6" xfId="2755" xr:uid="{00000000-0005-0000-0000-0000750C0000}"/>
    <cellStyle name="Bilješka 2 3 12 6 2" xfId="2756" xr:uid="{00000000-0005-0000-0000-0000760C0000}"/>
    <cellStyle name="Bilješka 2 3 12 6 2 2" xfId="2757" xr:uid="{00000000-0005-0000-0000-0000770C0000}"/>
    <cellStyle name="Bilješka 2 3 12 6 2 2 2" xfId="2758" xr:uid="{00000000-0005-0000-0000-0000780C0000}"/>
    <cellStyle name="Bilješka 2 3 12 6 2 3" xfId="2759" xr:uid="{00000000-0005-0000-0000-0000790C0000}"/>
    <cellStyle name="Bilješka 2 3 12 6 3" xfId="2760" xr:uid="{00000000-0005-0000-0000-00007A0C0000}"/>
    <cellStyle name="Bilješka 2 3 12 6 3 2" xfId="2761" xr:uid="{00000000-0005-0000-0000-00007B0C0000}"/>
    <cellStyle name="Bilješka 2 3 12 6 4" xfId="2762" xr:uid="{00000000-0005-0000-0000-00007C0C0000}"/>
    <cellStyle name="Bilješka 2 3 12 6 5" xfId="48807" xr:uid="{00000000-0005-0000-0000-00007D0C0000}"/>
    <cellStyle name="Bilješka 2 3 12 7" xfId="2763" xr:uid="{00000000-0005-0000-0000-00007E0C0000}"/>
    <cellStyle name="Bilješka 2 3 12 7 2" xfId="2764" xr:uid="{00000000-0005-0000-0000-00007F0C0000}"/>
    <cellStyle name="Bilješka 2 3 12 7 2 2" xfId="2765" xr:uid="{00000000-0005-0000-0000-0000800C0000}"/>
    <cellStyle name="Bilješka 2 3 12 7 2 2 2" xfId="2766" xr:uid="{00000000-0005-0000-0000-0000810C0000}"/>
    <cellStyle name="Bilješka 2 3 12 7 2 3" xfId="2767" xr:uid="{00000000-0005-0000-0000-0000820C0000}"/>
    <cellStyle name="Bilješka 2 3 12 7 3" xfId="2768" xr:uid="{00000000-0005-0000-0000-0000830C0000}"/>
    <cellStyle name="Bilješka 2 3 12 7 3 2" xfId="2769" xr:uid="{00000000-0005-0000-0000-0000840C0000}"/>
    <cellStyle name="Bilješka 2 3 12 7 4" xfId="2770" xr:uid="{00000000-0005-0000-0000-0000850C0000}"/>
    <cellStyle name="Bilješka 2 3 12 7 5" xfId="48858" xr:uid="{00000000-0005-0000-0000-0000860C0000}"/>
    <cellStyle name="Bilješka 2 3 12 8" xfId="2771" xr:uid="{00000000-0005-0000-0000-0000870C0000}"/>
    <cellStyle name="Bilješka 2 3 12 8 2" xfId="2772" xr:uid="{00000000-0005-0000-0000-0000880C0000}"/>
    <cellStyle name="Bilješka 2 3 12 8 2 2" xfId="2773" xr:uid="{00000000-0005-0000-0000-0000890C0000}"/>
    <cellStyle name="Bilješka 2 3 12 8 2 2 2" xfId="2774" xr:uid="{00000000-0005-0000-0000-00008A0C0000}"/>
    <cellStyle name="Bilješka 2 3 12 8 2 3" xfId="2775" xr:uid="{00000000-0005-0000-0000-00008B0C0000}"/>
    <cellStyle name="Bilješka 2 3 12 8 3" xfId="2776" xr:uid="{00000000-0005-0000-0000-00008C0C0000}"/>
    <cellStyle name="Bilješka 2 3 12 8 3 2" xfId="2777" xr:uid="{00000000-0005-0000-0000-00008D0C0000}"/>
    <cellStyle name="Bilješka 2 3 12 8 4" xfId="2778" xr:uid="{00000000-0005-0000-0000-00008E0C0000}"/>
    <cellStyle name="Bilješka 2 3 12 8 5" xfId="49371" xr:uid="{00000000-0005-0000-0000-00008F0C0000}"/>
    <cellStyle name="Bilješka 2 3 12 9" xfId="2779" xr:uid="{00000000-0005-0000-0000-0000900C0000}"/>
    <cellStyle name="Bilješka 2 3 12 9 2" xfId="2780" xr:uid="{00000000-0005-0000-0000-0000910C0000}"/>
    <cellStyle name="Bilješka 2 3 12 9 2 2" xfId="2781" xr:uid="{00000000-0005-0000-0000-0000920C0000}"/>
    <cellStyle name="Bilješka 2 3 12 9 2 2 2" xfId="2782" xr:uid="{00000000-0005-0000-0000-0000930C0000}"/>
    <cellStyle name="Bilješka 2 3 12 9 2 3" xfId="2783" xr:uid="{00000000-0005-0000-0000-0000940C0000}"/>
    <cellStyle name="Bilješka 2 3 12 9 3" xfId="2784" xr:uid="{00000000-0005-0000-0000-0000950C0000}"/>
    <cellStyle name="Bilješka 2 3 12 9 3 2" xfId="2785" xr:uid="{00000000-0005-0000-0000-0000960C0000}"/>
    <cellStyle name="Bilješka 2 3 12 9 4" xfId="2786" xr:uid="{00000000-0005-0000-0000-0000970C0000}"/>
    <cellStyle name="Bilješka 2 3 12 9 5" xfId="49817" xr:uid="{00000000-0005-0000-0000-0000980C0000}"/>
    <cellStyle name="Bilješka 2 3 13" xfId="2787" xr:uid="{00000000-0005-0000-0000-0000990C0000}"/>
    <cellStyle name="Bilješka 2 3 13 10" xfId="2788" xr:uid="{00000000-0005-0000-0000-00009A0C0000}"/>
    <cellStyle name="Bilješka 2 3 13 10 2" xfId="2789" xr:uid="{00000000-0005-0000-0000-00009B0C0000}"/>
    <cellStyle name="Bilješka 2 3 13 10 2 2" xfId="2790" xr:uid="{00000000-0005-0000-0000-00009C0C0000}"/>
    <cellStyle name="Bilješka 2 3 13 10 2 2 2" xfId="2791" xr:uid="{00000000-0005-0000-0000-00009D0C0000}"/>
    <cellStyle name="Bilješka 2 3 13 10 2 3" xfId="2792" xr:uid="{00000000-0005-0000-0000-00009E0C0000}"/>
    <cellStyle name="Bilješka 2 3 13 10 3" xfId="2793" xr:uid="{00000000-0005-0000-0000-00009F0C0000}"/>
    <cellStyle name="Bilješka 2 3 13 10 3 2" xfId="2794" xr:uid="{00000000-0005-0000-0000-0000A00C0000}"/>
    <cellStyle name="Bilješka 2 3 13 10 4" xfId="2795" xr:uid="{00000000-0005-0000-0000-0000A10C0000}"/>
    <cellStyle name="Bilješka 2 3 13 10 5" xfId="50226" xr:uid="{00000000-0005-0000-0000-0000A20C0000}"/>
    <cellStyle name="Bilješka 2 3 13 11" xfId="2796" xr:uid="{00000000-0005-0000-0000-0000A30C0000}"/>
    <cellStyle name="Bilješka 2 3 13 11 2" xfId="2797" xr:uid="{00000000-0005-0000-0000-0000A40C0000}"/>
    <cellStyle name="Bilješka 2 3 13 11 2 2" xfId="2798" xr:uid="{00000000-0005-0000-0000-0000A50C0000}"/>
    <cellStyle name="Bilješka 2 3 13 11 3" xfId="2799" xr:uid="{00000000-0005-0000-0000-0000A60C0000}"/>
    <cellStyle name="Bilješka 2 3 13 11 4" xfId="50653" xr:uid="{00000000-0005-0000-0000-0000A70C0000}"/>
    <cellStyle name="Bilješka 2 3 13 12" xfId="2800" xr:uid="{00000000-0005-0000-0000-0000A80C0000}"/>
    <cellStyle name="Bilješka 2 3 13 12 2" xfId="2801" xr:uid="{00000000-0005-0000-0000-0000A90C0000}"/>
    <cellStyle name="Bilješka 2 3 13 13" xfId="2802" xr:uid="{00000000-0005-0000-0000-0000AA0C0000}"/>
    <cellStyle name="Bilješka 2 3 13 14" xfId="46780" xr:uid="{00000000-0005-0000-0000-0000AB0C0000}"/>
    <cellStyle name="Bilješka 2 3 13 2" xfId="2803" xr:uid="{00000000-0005-0000-0000-0000AC0C0000}"/>
    <cellStyle name="Bilješka 2 3 13 2 2" xfId="2804" xr:uid="{00000000-0005-0000-0000-0000AD0C0000}"/>
    <cellStyle name="Bilješka 2 3 13 2 2 2" xfId="2805" xr:uid="{00000000-0005-0000-0000-0000AE0C0000}"/>
    <cellStyle name="Bilješka 2 3 13 2 2 2 2" xfId="2806" xr:uid="{00000000-0005-0000-0000-0000AF0C0000}"/>
    <cellStyle name="Bilješka 2 3 13 2 2 3" xfId="2807" xr:uid="{00000000-0005-0000-0000-0000B00C0000}"/>
    <cellStyle name="Bilješka 2 3 13 2 3" xfId="2808" xr:uid="{00000000-0005-0000-0000-0000B10C0000}"/>
    <cellStyle name="Bilješka 2 3 13 2 3 2" xfId="2809" xr:uid="{00000000-0005-0000-0000-0000B20C0000}"/>
    <cellStyle name="Bilješka 2 3 13 2 4" xfId="2810" xr:uid="{00000000-0005-0000-0000-0000B30C0000}"/>
    <cellStyle name="Bilješka 2 3 13 2 5" xfId="46986" xr:uid="{00000000-0005-0000-0000-0000B40C0000}"/>
    <cellStyle name="Bilješka 2 3 13 3" xfId="2811" xr:uid="{00000000-0005-0000-0000-0000B50C0000}"/>
    <cellStyle name="Bilješka 2 3 13 3 2" xfId="2812" xr:uid="{00000000-0005-0000-0000-0000B60C0000}"/>
    <cellStyle name="Bilješka 2 3 13 3 2 2" xfId="2813" xr:uid="{00000000-0005-0000-0000-0000B70C0000}"/>
    <cellStyle name="Bilješka 2 3 13 3 2 2 2" xfId="2814" xr:uid="{00000000-0005-0000-0000-0000B80C0000}"/>
    <cellStyle name="Bilješka 2 3 13 3 2 3" xfId="2815" xr:uid="{00000000-0005-0000-0000-0000B90C0000}"/>
    <cellStyle name="Bilješka 2 3 13 3 3" xfId="2816" xr:uid="{00000000-0005-0000-0000-0000BA0C0000}"/>
    <cellStyle name="Bilješka 2 3 13 3 3 2" xfId="2817" xr:uid="{00000000-0005-0000-0000-0000BB0C0000}"/>
    <cellStyle name="Bilješka 2 3 13 3 4" xfId="2818" xr:uid="{00000000-0005-0000-0000-0000BC0C0000}"/>
    <cellStyle name="Bilješka 2 3 13 3 5" xfId="47573" xr:uid="{00000000-0005-0000-0000-0000BD0C0000}"/>
    <cellStyle name="Bilješka 2 3 13 4" xfId="2819" xr:uid="{00000000-0005-0000-0000-0000BE0C0000}"/>
    <cellStyle name="Bilješka 2 3 13 4 2" xfId="2820" xr:uid="{00000000-0005-0000-0000-0000BF0C0000}"/>
    <cellStyle name="Bilješka 2 3 13 4 2 2" xfId="2821" xr:uid="{00000000-0005-0000-0000-0000C00C0000}"/>
    <cellStyle name="Bilješka 2 3 13 4 2 2 2" xfId="2822" xr:uid="{00000000-0005-0000-0000-0000C10C0000}"/>
    <cellStyle name="Bilješka 2 3 13 4 2 3" xfId="2823" xr:uid="{00000000-0005-0000-0000-0000C20C0000}"/>
    <cellStyle name="Bilješka 2 3 13 4 3" xfId="2824" xr:uid="{00000000-0005-0000-0000-0000C30C0000}"/>
    <cellStyle name="Bilješka 2 3 13 4 3 2" xfId="2825" xr:uid="{00000000-0005-0000-0000-0000C40C0000}"/>
    <cellStyle name="Bilješka 2 3 13 4 4" xfId="2826" xr:uid="{00000000-0005-0000-0000-0000C50C0000}"/>
    <cellStyle name="Bilješka 2 3 13 4 5" xfId="47988" xr:uid="{00000000-0005-0000-0000-0000C60C0000}"/>
    <cellStyle name="Bilješka 2 3 13 5" xfId="2827" xr:uid="{00000000-0005-0000-0000-0000C70C0000}"/>
    <cellStyle name="Bilješka 2 3 13 5 2" xfId="2828" xr:uid="{00000000-0005-0000-0000-0000C80C0000}"/>
    <cellStyle name="Bilješka 2 3 13 5 2 2" xfId="2829" xr:uid="{00000000-0005-0000-0000-0000C90C0000}"/>
    <cellStyle name="Bilješka 2 3 13 5 2 2 2" xfId="2830" xr:uid="{00000000-0005-0000-0000-0000CA0C0000}"/>
    <cellStyle name="Bilješka 2 3 13 5 2 3" xfId="2831" xr:uid="{00000000-0005-0000-0000-0000CB0C0000}"/>
    <cellStyle name="Bilješka 2 3 13 5 3" xfId="2832" xr:uid="{00000000-0005-0000-0000-0000CC0C0000}"/>
    <cellStyle name="Bilješka 2 3 13 5 3 2" xfId="2833" xr:uid="{00000000-0005-0000-0000-0000CD0C0000}"/>
    <cellStyle name="Bilješka 2 3 13 5 4" xfId="2834" xr:uid="{00000000-0005-0000-0000-0000CE0C0000}"/>
    <cellStyle name="Bilješka 2 3 13 5 5" xfId="48397" xr:uid="{00000000-0005-0000-0000-0000CF0C0000}"/>
    <cellStyle name="Bilješka 2 3 13 6" xfId="2835" xr:uid="{00000000-0005-0000-0000-0000D00C0000}"/>
    <cellStyle name="Bilješka 2 3 13 6 2" xfId="2836" xr:uid="{00000000-0005-0000-0000-0000D10C0000}"/>
    <cellStyle name="Bilješka 2 3 13 6 2 2" xfId="2837" xr:uid="{00000000-0005-0000-0000-0000D20C0000}"/>
    <cellStyle name="Bilješka 2 3 13 6 2 2 2" xfId="2838" xr:uid="{00000000-0005-0000-0000-0000D30C0000}"/>
    <cellStyle name="Bilješka 2 3 13 6 2 3" xfId="2839" xr:uid="{00000000-0005-0000-0000-0000D40C0000}"/>
    <cellStyle name="Bilješka 2 3 13 6 3" xfId="2840" xr:uid="{00000000-0005-0000-0000-0000D50C0000}"/>
    <cellStyle name="Bilješka 2 3 13 6 3 2" xfId="2841" xr:uid="{00000000-0005-0000-0000-0000D60C0000}"/>
    <cellStyle name="Bilješka 2 3 13 6 4" xfId="2842" xr:uid="{00000000-0005-0000-0000-0000D70C0000}"/>
    <cellStyle name="Bilješka 2 3 13 6 5" xfId="48808" xr:uid="{00000000-0005-0000-0000-0000D80C0000}"/>
    <cellStyle name="Bilješka 2 3 13 7" xfId="2843" xr:uid="{00000000-0005-0000-0000-0000D90C0000}"/>
    <cellStyle name="Bilješka 2 3 13 7 2" xfId="2844" xr:uid="{00000000-0005-0000-0000-0000DA0C0000}"/>
    <cellStyle name="Bilješka 2 3 13 7 2 2" xfId="2845" xr:uid="{00000000-0005-0000-0000-0000DB0C0000}"/>
    <cellStyle name="Bilješka 2 3 13 7 2 2 2" xfId="2846" xr:uid="{00000000-0005-0000-0000-0000DC0C0000}"/>
    <cellStyle name="Bilješka 2 3 13 7 2 3" xfId="2847" xr:uid="{00000000-0005-0000-0000-0000DD0C0000}"/>
    <cellStyle name="Bilješka 2 3 13 7 3" xfId="2848" xr:uid="{00000000-0005-0000-0000-0000DE0C0000}"/>
    <cellStyle name="Bilješka 2 3 13 7 3 2" xfId="2849" xr:uid="{00000000-0005-0000-0000-0000DF0C0000}"/>
    <cellStyle name="Bilješka 2 3 13 7 4" xfId="2850" xr:uid="{00000000-0005-0000-0000-0000E00C0000}"/>
    <cellStyle name="Bilješka 2 3 13 7 5" xfId="47520" xr:uid="{00000000-0005-0000-0000-0000E10C0000}"/>
    <cellStyle name="Bilješka 2 3 13 8" xfId="2851" xr:uid="{00000000-0005-0000-0000-0000E20C0000}"/>
    <cellStyle name="Bilješka 2 3 13 8 2" xfId="2852" xr:uid="{00000000-0005-0000-0000-0000E30C0000}"/>
    <cellStyle name="Bilješka 2 3 13 8 2 2" xfId="2853" xr:uid="{00000000-0005-0000-0000-0000E40C0000}"/>
    <cellStyle name="Bilješka 2 3 13 8 2 2 2" xfId="2854" xr:uid="{00000000-0005-0000-0000-0000E50C0000}"/>
    <cellStyle name="Bilješka 2 3 13 8 2 3" xfId="2855" xr:uid="{00000000-0005-0000-0000-0000E60C0000}"/>
    <cellStyle name="Bilješka 2 3 13 8 3" xfId="2856" xr:uid="{00000000-0005-0000-0000-0000E70C0000}"/>
    <cellStyle name="Bilješka 2 3 13 8 3 2" xfId="2857" xr:uid="{00000000-0005-0000-0000-0000E80C0000}"/>
    <cellStyle name="Bilješka 2 3 13 8 4" xfId="2858" xr:uid="{00000000-0005-0000-0000-0000E90C0000}"/>
    <cellStyle name="Bilješka 2 3 13 8 5" xfId="49372" xr:uid="{00000000-0005-0000-0000-0000EA0C0000}"/>
    <cellStyle name="Bilješka 2 3 13 9" xfId="2859" xr:uid="{00000000-0005-0000-0000-0000EB0C0000}"/>
    <cellStyle name="Bilješka 2 3 13 9 2" xfId="2860" xr:uid="{00000000-0005-0000-0000-0000EC0C0000}"/>
    <cellStyle name="Bilješka 2 3 13 9 2 2" xfId="2861" xr:uid="{00000000-0005-0000-0000-0000ED0C0000}"/>
    <cellStyle name="Bilješka 2 3 13 9 2 2 2" xfId="2862" xr:uid="{00000000-0005-0000-0000-0000EE0C0000}"/>
    <cellStyle name="Bilješka 2 3 13 9 2 3" xfId="2863" xr:uid="{00000000-0005-0000-0000-0000EF0C0000}"/>
    <cellStyle name="Bilješka 2 3 13 9 3" xfId="2864" xr:uid="{00000000-0005-0000-0000-0000F00C0000}"/>
    <cellStyle name="Bilješka 2 3 13 9 3 2" xfId="2865" xr:uid="{00000000-0005-0000-0000-0000F10C0000}"/>
    <cellStyle name="Bilješka 2 3 13 9 4" xfId="2866" xr:uid="{00000000-0005-0000-0000-0000F20C0000}"/>
    <cellStyle name="Bilješka 2 3 13 9 5" xfId="49818" xr:uid="{00000000-0005-0000-0000-0000F30C0000}"/>
    <cellStyle name="Bilješka 2 3 14" xfId="2867" xr:uid="{00000000-0005-0000-0000-0000F40C0000}"/>
    <cellStyle name="Bilješka 2 3 14 10" xfId="2868" xr:uid="{00000000-0005-0000-0000-0000F50C0000}"/>
    <cellStyle name="Bilješka 2 3 14 10 2" xfId="2869" xr:uid="{00000000-0005-0000-0000-0000F60C0000}"/>
    <cellStyle name="Bilješka 2 3 14 10 2 2" xfId="2870" xr:uid="{00000000-0005-0000-0000-0000F70C0000}"/>
    <cellStyle name="Bilješka 2 3 14 10 3" xfId="2871" xr:uid="{00000000-0005-0000-0000-0000F80C0000}"/>
    <cellStyle name="Bilješka 2 3 14 10 4" xfId="51018" xr:uid="{00000000-0005-0000-0000-0000F90C0000}"/>
    <cellStyle name="Bilješka 2 3 14 11" xfId="2872" xr:uid="{00000000-0005-0000-0000-0000FA0C0000}"/>
    <cellStyle name="Bilješka 2 3 14 11 2" xfId="2873" xr:uid="{00000000-0005-0000-0000-0000FB0C0000}"/>
    <cellStyle name="Bilješka 2 3 14 12" xfId="2874" xr:uid="{00000000-0005-0000-0000-0000FC0C0000}"/>
    <cellStyle name="Bilješka 2 3 14 13" xfId="47352" xr:uid="{00000000-0005-0000-0000-0000FD0C0000}"/>
    <cellStyle name="Bilješka 2 3 14 2" xfId="2875" xr:uid="{00000000-0005-0000-0000-0000FE0C0000}"/>
    <cellStyle name="Bilješka 2 3 14 2 2" xfId="2876" xr:uid="{00000000-0005-0000-0000-0000FF0C0000}"/>
    <cellStyle name="Bilješka 2 3 14 2 2 2" xfId="2877" xr:uid="{00000000-0005-0000-0000-0000000D0000}"/>
    <cellStyle name="Bilješka 2 3 14 2 2 2 2" xfId="2878" xr:uid="{00000000-0005-0000-0000-0000010D0000}"/>
    <cellStyle name="Bilješka 2 3 14 2 2 3" xfId="2879" xr:uid="{00000000-0005-0000-0000-0000020D0000}"/>
    <cellStyle name="Bilješka 2 3 14 2 3" xfId="2880" xr:uid="{00000000-0005-0000-0000-0000030D0000}"/>
    <cellStyle name="Bilješka 2 3 14 2 3 2" xfId="2881" xr:uid="{00000000-0005-0000-0000-0000040D0000}"/>
    <cellStyle name="Bilješka 2 3 14 2 4" xfId="2882" xr:uid="{00000000-0005-0000-0000-0000050D0000}"/>
    <cellStyle name="Bilješka 2 3 14 2 5" xfId="47961" xr:uid="{00000000-0005-0000-0000-0000060D0000}"/>
    <cellStyle name="Bilješka 2 3 14 3" xfId="2883" xr:uid="{00000000-0005-0000-0000-0000070D0000}"/>
    <cellStyle name="Bilješka 2 3 14 3 2" xfId="2884" xr:uid="{00000000-0005-0000-0000-0000080D0000}"/>
    <cellStyle name="Bilješka 2 3 14 3 2 2" xfId="2885" xr:uid="{00000000-0005-0000-0000-0000090D0000}"/>
    <cellStyle name="Bilješka 2 3 14 3 2 2 2" xfId="2886" xr:uid="{00000000-0005-0000-0000-00000A0D0000}"/>
    <cellStyle name="Bilješka 2 3 14 3 2 3" xfId="2887" xr:uid="{00000000-0005-0000-0000-00000B0D0000}"/>
    <cellStyle name="Bilješka 2 3 14 3 3" xfId="2888" xr:uid="{00000000-0005-0000-0000-00000C0D0000}"/>
    <cellStyle name="Bilješka 2 3 14 3 3 2" xfId="2889" xr:uid="{00000000-0005-0000-0000-00000D0D0000}"/>
    <cellStyle name="Bilješka 2 3 14 3 4" xfId="2890" xr:uid="{00000000-0005-0000-0000-00000E0D0000}"/>
    <cellStyle name="Bilješka 2 3 14 3 5" xfId="48370" xr:uid="{00000000-0005-0000-0000-00000F0D0000}"/>
    <cellStyle name="Bilješka 2 3 14 4" xfId="2891" xr:uid="{00000000-0005-0000-0000-0000100D0000}"/>
    <cellStyle name="Bilješka 2 3 14 4 2" xfId="2892" xr:uid="{00000000-0005-0000-0000-0000110D0000}"/>
    <cellStyle name="Bilješka 2 3 14 4 2 2" xfId="2893" xr:uid="{00000000-0005-0000-0000-0000120D0000}"/>
    <cellStyle name="Bilješka 2 3 14 4 2 2 2" xfId="2894" xr:uid="{00000000-0005-0000-0000-0000130D0000}"/>
    <cellStyle name="Bilješka 2 3 14 4 2 3" xfId="2895" xr:uid="{00000000-0005-0000-0000-0000140D0000}"/>
    <cellStyle name="Bilješka 2 3 14 4 3" xfId="2896" xr:uid="{00000000-0005-0000-0000-0000150D0000}"/>
    <cellStyle name="Bilješka 2 3 14 4 3 2" xfId="2897" xr:uid="{00000000-0005-0000-0000-0000160D0000}"/>
    <cellStyle name="Bilješka 2 3 14 4 4" xfId="2898" xr:uid="{00000000-0005-0000-0000-0000170D0000}"/>
    <cellStyle name="Bilješka 2 3 14 4 5" xfId="48771" xr:uid="{00000000-0005-0000-0000-0000180D0000}"/>
    <cellStyle name="Bilješka 2 3 14 5" xfId="2899" xr:uid="{00000000-0005-0000-0000-0000190D0000}"/>
    <cellStyle name="Bilješka 2 3 14 5 2" xfId="2900" xr:uid="{00000000-0005-0000-0000-00001A0D0000}"/>
    <cellStyle name="Bilješka 2 3 14 5 2 2" xfId="2901" xr:uid="{00000000-0005-0000-0000-00001B0D0000}"/>
    <cellStyle name="Bilješka 2 3 14 5 2 2 2" xfId="2902" xr:uid="{00000000-0005-0000-0000-00001C0D0000}"/>
    <cellStyle name="Bilješka 2 3 14 5 2 3" xfId="2903" xr:uid="{00000000-0005-0000-0000-00001D0D0000}"/>
    <cellStyle name="Bilješka 2 3 14 5 3" xfId="2904" xr:uid="{00000000-0005-0000-0000-00001E0D0000}"/>
    <cellStyle name="Bilješka 2 3 14 5 3 2" xfId="2905" xr:uid="{00000000-0005-0000-0000-00001F0D0000}"/>
    <cellStyle name="Bilješka 2 3 14 5 4" xfId="2906" xr:uid="{00000000-0005-0000-0000-0000200D0000}"/>
    <cellStyle name="Bilješka 2 3 14 5 5" xfId="49049" xr:uid="{00000000-0005-0000-0000-0000210D0000}"/>
    <cellStyle name="Bilješka 2 3 14 6" xfId="2907" xr:uid="{00000000-0005-0000-0000-0000220D0000}"/>
    <cellStyle name="Bilješka 2 3 14 6 2" xfId="2908" xr:uid="{00000000-0005-0000-0000-0000230D0000}"/>
    <cellStyle name="Bilješka 2 3 14 6 2 2" xfId="2909" xr:uid="{00000000-0005-0000-0000-0000240D0000}"/>
    <cellStyle name="Bilješka 2 3 14 6 2 2 2" xfId="2910" xr:uid="{00000000-0005-0000-0000-0000250D0000}"/>
    <cellStyle name="Bilješka 2 3 14 6 2 3" xfId="2911" xr:uid="{00000000-0005-0000-0000-0000260D0000}"/>
    <cellStyle name="Bilješka 2 3 14 6 3" xfId="2912" xr:uid="{00000000-0005-0000-0000-0000270D0000}"/>
    <cellStyle name="Bilješka 2 3 14 6 3 2" xfId="2913" xr:uid="{00000000-0005-0000-0000-0000280D0000}"/>
    <cellStyle name="Bilješka 2 3 14 6 4" xfId="2914" xr:uid="{00000000-0005-0000-0000-0000290D0000}"/>
    <cellStyle name="Bilješka 2 3 14 6 5" xfId="49345" xr:uid="{00000000-0005-0000-0000-00002A0D0000}"/>
    <cellStyle name="Bilješka 2 3 14 7" xfId="2915" xr:uid="{00000000-0005-0000-0000-00002B0D0000}"/>
    <cellStyle name="Bilješka 2 3 14 7 2" xfId="2916" xr:uid="{00000000-0005-0000-0000-00002C0D0000}"/>
    <cellStyle name="Bilješka 2 3 14 7 2 2" xfId="2917" xr:uid="{00000000-0005-0000-0000-00002D0D0000}"/>
    <cellStyle name="Bilješka 2 3 14 7 2 2 2" xfId="2918" xr:uid="{00000000-0005-0000-0000-00002E0D0000}"/>
    <cellStyle name="Bilješka 2 3 14 7 2 3" xfId="2919" xr:uid="{00000000-0005-0000-0000-00002F0D0000}"/>
    <cellStyle name="Bilješka 2 3 14 7 3" xfId="2920" xr:uid="{00000000-0005-0000-0000-0000300D0000}"/>
    <cellStyle name="Bilješka 2 3 14 7 3 2" xfId="2921" xr:uid="{00000000-0005-0000-0000-0000310D0000}"/>
    <cellStyle name="Bilješka 2 3 14 7 4" xfId="2922" xr:uid="{00000000-0005-0000-0000-0000320D0000}"/>
    <cellStyle name="Bilješka 2 3 14 7 5" xfId="49737" xr:uid="{00000000-0005-0000-0000-0000330D0000}"/>
    <cellStyle name="Bilješka 2 3 14 8" xfId="2923" xr:uid="{00000000-0005-0000-0000-0000340D0000}"/>
    <cellStyle name="Bilješka 2 3 14 8 2" xfId="2924" xr:uid="{00000000-0005-0000-0000-0000350D0000}"/>
    <cellStyle name="Bilješka 2 3 14 8 2 2" xfId="2925" xr:uid="{00000000-0005-0000-0000-0000360D0000}"/>
    <cellStyle name="Bilješka 2 3 14 8 2 2 2" xfId="2926" xr:uid="{00000000-0005-0000-0000-0000370D0000}"/>
    <cellStyle name="Bilješka 2 3 14 8 2 3" xfId="2927" xr:uid="{00000000-0005-0000-0000-0000380D0000}"/>
    <cellStyle name="Bilješka 2 3 14 8 3" xfId="2928" xr:uid="{00000000-0005-0000-0000-0000390D0000}"/>
    <cellStyle name="Bilješka 2 3 14 8 3 2" xfId="2929" xr:uid="{00000000-0005-0000-0000-00003A0D0000}"/>
    <cellStyle name="Bilješka 2 3 14 8 4" xfId="2930" xr:uid="{00000000-0005-0000-0000-00003B0D0000}"/>
    <cellStyle name="Bilješka 2 3 14 8 5" xfId="50183" xr:uid="{00000000-0005-0000-0000-00003C0D0000}"/>
    <cellStyle name="Bilješka 2 3 14 9" xfId="2931" xr:uid="{00000000-0005-0000-0000-00003D0D0000}"/>
    <cellStyle name="Bilješka 2 3 14 9 2" xfId="2932" xr:uid="{00000000-0005-0000-0000-00003E0D0000}"/>
    <cellStyle name="Bilješka 2 3 14 9 2 2" xfId="2933" xr:uid="{00000000-0005-0000-0000-00003F0D0000}"/>
    <cellStyle name="Bilješka 2 3 14 9 2 2 2" xfId="2934" xr:uid="{00000000-0005-0000-0000-0000400D0000}"/>
    <cellStyle name="Bilješka 2 3 14 9 2 3" xfId="2935" xr:uid="{00000000-0005-0000-0000-0000410D0000}"/>
    <cellStyle name="Bilješka 2 3 14 9 3" xfId="2936" xr:uid="{00000000-0005-0000-0000-0000420D0000}"/>
    <cellStyle name="Bilješka 2 3 14 9 3 2" xfId="2937" xr:uid="{00000000-0005-0000-0000-0000430D0000}"/>
    <cellStyle name="Bilješka 2 3 14 9 4" xfId="2938" xr:uid="{00000000-0005-0000-0000-0000440D0000}"/>
    <cellStyle name="Bilješka 2 3 14 9 5" xfId="50591" xr:uid="{00000000-0005-0000-0000-0000450D0000}"/>
    <cellStyle name="Bilješka 2 3 15" xfId="2939" xr:uid="{00000000-0005-0000-0000-0000460D0000}"/>
    <cellStyle name="Bilješka 2 3 15 2" xfId="2940" xr:uid="{00000000-0005-0000-0000-0000470D0000}"/>
    <cellStyle name="Bilješka 2 3 15 2 2" xfId="2941" xr:uid="{00000000-0005-0000-0000-0000480D0000}"/>
    <cellStyle name="Bilješka 2 3 15 2 2 2" xfId="2942" xr:uid="{00000000-0005-0000-0000-0000490D0000}"/>
    <cellStyle name="Bilješka 2 3 15 2 3" xfId="2943" xr:uid="{00000000-0005-0000-0000-00004A0D0000}"/>
    <cellStyle name="Bilješka 2 3 15 3" xfId="2944" xr:uid="{00000000-0005-0000-0000-00004B0D0000}"/>
    <cellStyle name="Bilješka 2 3 15 3 2" xfId="2945" xr:uid="{00000000-0005-0000-0000-00004C0D0000}"/>
    <cellStyle name="Bilješka 2 3 15 4" xfId="2946" xr:uid="{00000000-0005-0000-0000-00004D0D0000}"/>
    <cellStyle name="Bilješka 2 3 15 5" xfId="46940" xr:uid="{00000000-0005-0000-0000-00004E0D0000}"/>
    <cellStyle name="Bilješka 2 3 16" xfId="2947" xr:uid="{00000000-0005-0000-0000-00004F0D0000}"/>
    <cellStyle name="Bilješka 2 3 16 2" xfId="2948" xr:uid="{00000000-0005-0000-0000-0000500D0000}"/>
    <cellStyle name="Bilješka 2 3 16 2 2" xfId="2949" xr:uid="{00000000-0005-0000-0000-0000510D0000}"/>
    <cellStyle name="Bilješka 2 3 16 2 2 2" xfId="2950" xr:uid="{00000000-0005-0000-0000-0000520D0000}"/>
    <cellStyle name="Bilješka 2 3 16 2 3" xfId="2951" xr:uid="{00000000-0005-0000-0000-0000530D0000}"/>
    <cellStyle name="Bilješka 2 3 16 3" xfId="2952" xr:uid="{00000000-0005-0000-0000-0000540D0000}"/>
    <cellStyle name="Bilješka 2 3 16 3 2" xfId="2953" xr:uid="{00000000-0005-0000-0000-0000550D0000}"/>
    <cellStyle name="Bilješka 2 3 16 4" xfId="2954" xr:uid="{00000000-0005-0000-0000-0000560D0000}"/>
    <cellStyle name="Bilješka 2 3 16 5" xfId="47525" xr:uid="{00000000-0005-0000-0000-0000570D0000}"/>
    <cellStyle name="Bilješka 2 3 17" xfId="2955" xr:uid="{00000000-0005-0000-0000-0000580D0000}"/>
    <cellStyle name="Bilješka 2 3 17 2" xfId="2956" xr:uid="{00000000-0005-0000-0000-0000590D0000}"/>
    <cellStyle name="Bilješka 2 3 17 2 2" xfId="2957" xr:uid="{00000000-0005-0000-0000-00005A0D0000}"/>
    <cellStyle name="Bilješka 2 3 17 2 2 2" xfId="2958" xr:uid="{00000000-0005-0000-0000-00005B0D0000}"/>
    <cellStyle name="Bilješka 2 3 17 2 3" xfId="2959" xr:uid="{00000000-0005-0000-0000-00005C0D0000}"/>
    <cellStyle name="Bilješka 2 3 17 3" xfId="2960" xr:uid="{00000000-0005-0000-0000-00005D0D0000}"/>
    <cellStyle name="Bilješka 2 3 17 3 2" xfId="2961" xr:uid="{00000000-0005-0000-0000-00005E0D0000}"/>
    <cellStyle name="Bilješka 2 3 17 4" xfId="2962" xr:uid="{00000000-0005-0000-0000-00005F0D0000}"/>
    <cellStyle name="Bilješka 2 3 17 5" xfId="47497" xr:uid="{00000000-0005-0000-0000-0000600D0000}"/>
    <cellStyle name="Bilješka 2 3 18" xfId="2963" xr:uid="{00000000-0005-0000-0000-0000610D0000}"/>
    <cellStyle name="Bilješka 2 3 18 2" xfId="2964" xr:uid="{00000000-0005-0000-0000-0000620D0000}"/>
    <cellStyle name="Bilješka 2 3 18 2 2" xfId="2965" xr:uid="{00000000-0005-0000-0000-0000630D0000}"/>
    <cellStyle name="Bilješka 2 3 18 2 2 2" xfId="2966" xr:uid="{00000000-0005-0000-0000-0000640D0000}"/>
    <cellStyle name="Bilješka 2 3 18 2 3" xfId="2967" xr:uid="{00000000-0005-0000-0000-0000650D0000}"/>
    <cellStyle name="Bilješka 2 3 18 3" xfId="2968" xr:uid="{00000000-0005-0000-0000-0000660D0000}"/>
    <cellStyle name="Bilješka 2 3 18 3 2" xfId="2969" xr:uid="{00000000-0005-0000-0000-0000670D0000}"/>
    <cellStyle name="Bilješka 2 3 18 4" xfId="2970" xr:uid="{00000000-0005-0000-0000-0000680D0000}"/>
    <cellStyle name="Bilješka 2 3 18 5" xfId="47524" xr:uid="{00000000-0005-0000-0000-0000690D0000}"/>
    <cellStyle name="Bilješka 2 3 19" xfId="2971" xr:uid="{00000000-0005-0000-0000-00006A0D0000}"/>
    <cellStyle name="Bilješka 2 3 19 2" xfId="2972" xr:uid="{00000000-0005-0000-0000-00006B0D0000}"/>
    <cellStyle name="Bilješka 2 3 19 2 2" xfId="2973" xr:uid="{00000000-0005-0000-0000-00006C0D0000}"/>
    <cellStyle name="Bilješka 2 3 19 2 2 2" xfId="2974" xr:uid="{00000000-0005-0000-0000-00006D0D0000}"/>
    <cellStyle name="Bilješka 2 3 19 2 3" xfId="2975" xr:uid="{00000000-0005-0000-0000-00006E0D0000}"/>
    <cellStyle name="Bilješka 2 3 19 3" xfId="2976" xr:uid="{00000000-0005-0000-0000-00006F0D0000}"/>
    <cellStyle name="Bilješka 2 3 19 3 2" xfId="2977" xr:uid="{00000000-0005-0000-0000-0000700D0000}"/>
    <cellStyle name="Bilješka 2 3 19 4" xfId="2978" xr:uid="{00000000-0005-0000-0000-0000710D0000}"/>
    <cellStyle name="Bilješka 2 3 19 5" xfId="47483" xr:uid="{00000000-0005-0000-0000-0000720D0000}"/>
    <cellStyle name="Bilješka 2 3 2" xfId="2979" xr:uid="{00000000-0005-0000-0000-0000730D0000}"/>
    <cellStyle name="Bilješka 2 3 2 10" xfId="2980" xr:uid="{00000000-0005-0000-0000-0000740D0000}"/>
    <cellStyle name="Bilješka 2 3 2 10 2" xfId="2981" xr:uid="{00000000-0005-0000-0000-0000750D0000}"/>
    <cellStyle name="Bilješka 2 3 2 10 2 2" xfId="2982" xr:uid="{00000000-0005-0000-0000-0000760D0000}"/>
    <cellStyle name="Bilješka 2 3 2 10 2 2 2" xfId="2983" xr:uid="{00000000-0005-0000-0000-0000770D0000}"/>
    <cellStyle name="Bilješka 2 3 2 10 2 3" xfId="2984" xr:uid="{00000000-0005-0000-0000-0000780D0000}"/>
    <cellStyle name="Bilješka 2 3 2 10 3" xfId="2985" xr:uid="{00000000-0005-0000-0000-0000790D0000}"/>
    <cellStyle name="Bilješka 2 3 2 10 3 2" xfId="2986" xr:uid="{00000000-0005-0000-0000-00007A0D0000}"/>
    <cellStyle name="Bilješka 2 3 2 10 4" xfId="2987" xr:uid="{00000000-0005-0000-0000-00007B0D0000}"/>
    <cellStyle name="Bilješka 2 3 2 10 5" xfId="50227" xr:uid="{00000000-0005-0000-0000-00007C0D0000}"/>
    <cellStyle name="Bilješka 2 3 2 11" xfId="2988" xr:uid="{00000000-0005-0000-0000-00007D0D0000}"/>
    <cellStyle name="Bilješka 2 3 2 11 2" xfId="2989" xr:uid="{00000000-0005-0000-0000-00007E0D0000}"/>
    <cellStyle name="Bilješka 2 3 2 11 2 2" xfId="2990" xr:uid="{00000000-0005-0000-0000-00007F0D0000}"/>
    <cellStyle name="Bilješka 2 3 2 11 3" xfId="2991" xr:uid="{00000000-0005-0000-0000-0000800D0000}"/>
    <cellStyle name="Bilješka 2 3 2 11 4" xfId="50654" xr:uid="{00000000-0005-0000-0000-0000810D0000}"/>
    <cellStyle name="Bilješka 2 3 2 12" xfId="2992" xr:uid="{00000000-0005-0000-0000-0000820D0000}"/>
    <cellStyle name="Bilješka 2 3 2 12 2" xfId="2993" xr:uid="{00000000-0005-0000-0000-0000830D0000}"/>
    <cellStyle name="Bilješka 2 3 2 13" xfId="2994" xr:uid="{00000000-0005-0000-0000-0000840D0000}"/>
    <cellStyle name="Bilješka 2 3 2 14" xfId="46695" xr:uid="{00000000-0005-0000-0000-0000850D0000}"/>
    <cellStyle name="Bilješka 2 3 2 2" xfId="2995" xr:uid="{00000000-0005-0000-0000-0000860D0000}"/>
    <cellStyle name="Bilješka 2 3 2 2 2" xfId="2996" xr:uid="{00000000-0005-0000-0000-0000870D0000}"/>
    <cellStyle name="Bilješka 2 3 2 2 2 2" xfId="2997" xr:uid="{00000000-0005-0000-0000-0000880D0000}"/>
    <cellStyle name="Bilješka 2 3 2 2 2 2 2" xfId="2998" xr:uid="{00000000-0005-0000-0000-0000890D0000}"/>
    <cellStyle name="Bilješka 2 3 2 2 2 3" xfId="2999" xr:uid="{00000000-0005-0000-0000-00008A0D0000}"/>
    <cellStyle name="Bilješka 2 3 2 2 3" xfId="3000" xr:uid="{00000000-0005-0000-0000-00008B0D0000}"/>
    <cellStyle name="Bilješka 2 3 2 2 3 2" xfId="3001" xr:uid="{00000000-0005-0000-0000-00008C0D0000}"/>
    <cellStyle name="Bilješka 2 3 2 2 4" xfId="3002" xr:uid="{00000000-0005-0000-0000-00008D0D0000}"/>
    <cellStyle name="Bilješka 2 3 2 2 5" xfId="46987" xr:uid="{00000000-0005-0000-0000-00008E0D0000}"/>
    <cellStyle name="Bilješka 2 3 2 3" xfId="3003" xr:uid="{00000000-0005-0000-0000-00008F0D0000}"/>
    <cellStyle name="Bilješka 2 3 2 3 2" xfId="3004" xr:uid="{00000000-0005-0000-0000-0000900D0000}"/>
    <cellStyle name="Bilješka 2 3 2 3 2 2" xfId="3005" xr:uid="{00000000-0005-0000-0000-0000910D0000}"/>
    <cellStyle name="Bilješka 2 3 2 3 2 2 2" xfId="3006" xr:uid="{00000000-0005-0000-0000-0000920D0000}"/>
    <cellStyle name="Bilješka 2 3 2 3 2 3" xfId="3007" xr:uid="{00000000-0005-0000-0000-0000930D0000}"/>
    <cellStyle name="Bilješka 2 3 2 3 3" xfId="3008" xr:uid="{00000000-0005-0000-0000-0000940D0000}"/>
    <cellStyle name="Bilješka 2 3 2 3 3 2" xfId="3009" xr:uid="{00000000-0005-0000-0000-0000950D0000}"/>
    <cellStyle name="Bilješka 2 3 2 3 4" xfId="3010" xr:uid="{00000000-0005-0000-0000-0000960D0000}"/>
    <cellStyle name="Bilješka 2 3 2 3 5" xfId="47574" xr:uid="{00000000-0005-0000-0000-0000970D0000}"/>
    <cellStyle name="Bilješka 2 3 2 4" xfId="3011" xr:uid="{00000000-0005-0000-0000-0000980D0000}"/>
    <cellStyle name="Bilješka 2 3 2 4 2" xfId="3012" xr:uid="{00000000-0005-0000-0000-0000990D0000}"/>
    <cellStyle name="Bilješka 2 3 2 4 2 2" xfId="3013" xr:uid="{00000000-0005-0000-0000-00009A0D0000}"/>
    <cellStyle name="Bilješka 2 3 2 4 2 2 2" xfId="3014" xr:uid="{00000000-0005-0000-0000-00009B0D0000}"/>
    <cellStyle name="Bilješka 2 3 2 4 2 3" xfId="3015" xr:uid="{00000000-0005-0000-0000-00009C0D0000}"/>
    <cellStyle name="Bilješka 2 3 2 4 3" xfId="3016" xr:uid="{00000000-0005-0000-0000-00009D0D0000}"/>
    <cellStyle name="Bilješka 2 3 2 4 3 2" xfId="3017" xr:uid="{00000000-0005-0000-0000-00009E0D0000}"/>
    <cellStyle name="Bilješka 2 3 2 4 4" xfId="3018" xr:uid="{00000000-0005-0000-0000-00009F0D0000}"/>
    <cellStyle name="Bilješka 2 3 2 4 5" xfId="47989" xr:uid="{00000000-0005-0000-0000-0000A00D0000}"/>
    <cellStyle name="Bilješka 2 3 2 5" xfId="3019" xr:uid="{00000000-0005-0000-0000-0000A10D0000}"/>
    <cellStyle name="Bilješka 2 3 2 5 2" xfId="3020" xr:uid="{00000000-0005-0000-0000-0000A20D0000}"/>
    <cellStyle name="Bilješka 2 3 2 5 2 2" xfId="3021" xr:uid="{00000000-0005-0000-0000-0000A30D0000}"/>
    <cellStyle name="Bilješka 2 3 2 5 2 2 2" xfId="3022" xr:uid="{00000000-0005-0000-0000-0000A40D0000}"/>
    <cellStyle name="Bilješka 2 3 2 5 2 3" xfId="3023" xr:uid="{00000000-0005-0000-0000-0000A50D0000}"/>
    <cellStyle name="Bilješka 2 3 2 5 3" xfId="3024" xr:uid="{00000000-0005-0000-0000-0000A60D0000}"/>
    <cellStyle name="Bilješka 2 3 2 5 3 2" xfId="3025" xr:uid="{00000000-0005-0000-0000-0000A70D0000}"/>
    <cellStyle name="Bilješka 2 3 2 5 4" xfId="3026" xr:uid="{00000000-0005-0000-0000-0000A80D0000}"/>
    <cellStyle name="Bilješka 2 3 2 5 5" xfId="48398" xr:uid="{00000000-0005-0000-0000-0000A90D0000}"/>
    <cellStyle name="Bilješka 2 3 2 6" xfId="3027" xr:uid="{00000000-0005-0000-0000-0000AA0D0000}"/>
    <cellStyle name="Bilješka 2 3 2 6 2" xfId="3028" xr:uid="{00000000-0005-0000-0000-0000AB0D0000}"/>
    <cellStyle name="Bilješka 2 3 2 6 2 2" xfId="3029" xr:uid="{00000000-0005-0000-0000-0000AC0D0000}"/>
    <cellStyle name="Bilješka 2 3 2 6 2 2 2" xfId="3030" xr:uid="{00000000-0005-0000-0000-0000AD0D0000}"/>
    <cellStyle name="Bilješka 2 3 2 6 2 3" xfId="3031" xr:uid="{00000000-0005-0000-0000-0000AE0D0000}"/>
    <cellStyle name="Bilješka 2 3 2 6 3" xfId="3032" xr:uid="{00000000-0005-0000-0000-0000AF0D0000}"/>
    <cellStyle name="Bilješka 2 3 2 6 3 2" xfId="3033" xr:uid="{00000000-0005-0000-0000-0000B00D0000}"/>
    <cellStyle name="Bilješka 2 3 2 6 4" xfId="3034" xr:uid="{00000000-0005-0000-0000-0000B10D0000}"/>
    <cellStyle name="Bilješka 2 3 2 6 5" xfId="48809" xr:uid="{00000000-0005-0000-0000-0000B20D0000}"/>
    <cellStyle name="Bilješka 2 3 2 7" xfId="3035" xr:uid="{00000000-0005-0000-0000-0000B30D0000}"/>
    <cellStyle name="Bilješka 2 3 2 7 2" xfId="3036" xr:uid="{00000000-0005-0000-0000-0000B40D0000}"/>
    <cellStyle name="Bilješka 2 3 2 7 2 2" xfId="3037" xr:uid="{00000000-0005-0000-0000-0000B50D0000}"/>
    <cellStyle name="Bilješka 2 3 2 7 2 2 2" xfId="3038" xr:uid="{00000000-0005-0000-0000-0000B60D0000}"/>
    <cellStyle name="Bilješka 2 3 2 7 2 3" xfId="3039" xr:uid="{00000000-0005-0000-0000-0000B70D0000}"/>
    <cellStyle name="Bilješka 2 3 2 7 3" xfId="3040" xr:uid="{00000000-0005-0000-0000-0000B80D0000}"/>
    <cellStyle name="Bilješka 2 3 2 7 3 2" xfId="3041" xr:uid="{00000000-0005-0000-0000-0000B90D0000}"/>
    <cellStyle name="Bilješka 2 3 2 7 4" xfId="3042" xr:uid="{00000000-0005-0000-0000-0000BA0D0000}"/>
    <cellStyle name="Bilješka 2 3 2 7 5" xfId="47955" xr:uid="{00000000-0005-0000-0000-0000BB0D0000}"/>
    <cellStyle name="Bilješka 2 3 2 8" xfId="3043" xr:uid="{00000000-0005-0000-0000-0000BC0D0000}"/>
    <cellStyle name="Bilješka 2 3 2 8 2" xfId="3044" xr:uid="{00000000-0005-0000-0000-0000BD0D0000}"/>
    <cellStyle name="Bilješka 2 3 2 8 2 2" xfId="3045" xr:uid="{00000000-0005-0000-0000-0000BE0D0000}"/>
    <cellStyle name="Bilješka 2 3 2 8 2 2 2" xfId="3046" xr:uid="{00000000-0005-0000-0000-0000BF0D0000}"/>
    <cellStyle name="Bilješka 2 3 2 8 2 3" xfId="3047" xr:uid="{00000000-0005-0000-0000-0000C00D0000}"/>
    <cellStyle name="Bilješka 2 3 2 8 3" xfId="3048" xr:uid="{00000000-0005-0000-0000-0000C10D0000}"/>
    <cellStyle name="Bilješka 2 3 2 8 3 2" xfId="3049" xr:uid="{00000000-0005-0000-0000-0000C20D0000}"/>
    <cellStyle name="Bilješka 2 3 2 8 4" xfId="3050" xr:uid="{00000000-0005-0000-0000-0000C30D0000}"/>
    <cellStyle name="Bilješka 2 3 2 8 5" xfId="49373" xr:uid="{00000000-0005-0000-0000-0000C40D0000}"/>
    <cellStyle name="Bilješka 2 3 2 9" xfId="3051" xr:uid="{00000000-0005-0000-0000-0000C50D0000}"/>
    <cellStyle name="Bilješka 2 3 2 9 2" xfId="3052" xr:uid="{00000000-0005-0000-0000-0000C60D0000}"/>
    <cellStyle name="Bilješka 2 3 2 9 2 2" xfId="3053" xr:uid="{00000000-0005-0000-0000-0000C70D0000}"/>
    <cellStyle name="Bilješka 2 3 2 9 2 2 2" xfId="3054" xr:uid="{00000000-0005-0000-0000-0000C80D0000}"/>
    <cellStyle name="Bilješka 2 3 2 9 2 3" xfId="3055" xr:uid="{00000000-0005-0000-0000-0000C90D0000}"/>
    <cellStyle name="Bilješka 2 3 2 9 3" xfId="3056" xr:uid="{00000000-0005-0000-0000-0000CA0D0000}"/>
    <cellStyle name="Bilješka 2 3 2 9 3 2" xfId="3057" xr:uid="{00000000-0005-0000-0000-0000CB0D0000}"/>
    <cellStyle name="Bilješka 2 3 2 9 4" xfId="3058" xr:uid="{00000000-0005-0000-0000-0000CC0D0000}"/>
    <cellStyle name="Bilješka 2 3 2 9 5" xfId="49819" xr:uid="{00000000-0005-0000-0000-0000CD0D0000}"/>
    <cellStyle name="Bilješka 2 3 20" xfId="3059" xr:uid="{00000000-0005-0000-0000-0000CE0D0000}"/>
    <cellStyle name="Bilješka 2 3 20 2" xfId="3060" xr:uid="{00000000-0005-0000-0000-0000CF0D0000}"/>
    <cellStyle name="Bilješka 2 3 20 2 2" xfId="3061" xr:uid="{00000000-0005-0000-0000-0000D00D0000}"/>
    <cellStyle name="Bilješka 2 3 20 2 2 2" xfId="3062" xr:uid="{00000000-0005-0000-0000-0000D10D0000}"/>
    <cellStyle name="Bilješka 2 3 20 2 3" xfId="3063" xr:uid="{00000000-0005-0000-0000-0000D20D0000}"/>
    <cellStyle name="Bilješka 2 3 20 3" xfId="3064" xr:uid="{00000000-0005-0000-0000-0000D30D0000}"/>
    <cellStyle name="Bilješka 2 3 20 3 2" xfId="3065" xr:uid="{00000000-0005-0000-0000-0000D40D0000}"/>
    <cellStyle name="Bilješka 2 3 20 4" xfId="3066" xr:uid="{00000000-0005-0000-0000-0000D50D0000}"/>
    <cellStyle name="Bilješka 2 3 20 5" xfId="48933" xr:uid="{00000000-0005-0000-0000-0000D60D0000}"/>
    <cellStyle name="Bilješka 2 3 21" xfId="3067" xr:uid="{00000000-0005-0000-0000-0000D70D0000}"/>
    <cellStyle name="Bilješka 2 3 21 2" xfId="3068" xr:uid="{00000000-0005-0000-0000-0000D80D0000}"/>
    <cellStyle name="Bilješka 2 3 21 2 2" xfId="3069" xr:uid="{00000000-0005-0000-0000-0000D90D0000}"/>
    <cellStyle name="Bilješka 2 3 21 2 2 2" xfId="3070" xr:uid="{00000000-0005-0000-0000-0000DA0D0000}"/>
    <cellStyle name="Bilješka 2 3 21 2 3" xfId="3071" xr:uid="{00000000-0005-0000-0000-0000DB0D0000}"/>
    <cellStyle name="Bilješka 2 3 21 3" xfId="3072" xr:uid="{00000000-0005-0000-0000-0000DC0D0000}"/>
    <cellStyle name="Bilješka 2 3 21 3 2" xfId="3073" xr:uid="{00000000-0005-0000-0000-0000DD0D0000}"/>
    <cellStyle name="Bilješka 2 3 21 4" xfId="3074" xr:uid="{00000000-0005-0000-0000-0000DE0D0000}"/>
    <cellStyle name="Bilješka 2 3 21 5" xfId="49772" xr:uid="{00000000-0005-0000-0000-0000DF0D0000}"/>
    <cellStyle name="Bilješka 2 3 22" xfId="3075" xr:uid="{00000000-0005-0000-0000-0000E00D0000}"/>
    <cellStyle name="Bilješka 2 3 22 2" xfId="3076" xr:uid="{00000000-0005-0000-0000-0000E10D0000}"/>
    <cellStyle name="Bilješka 2 3 22 2 2" xfId="3077" xr:uid="{00000000-0005-0000-0000-0000E20D0000}"/>
    <cellStyle name="Bilješka 2 3 22 2 2 2" xfId="3078" xr:uid="{00000000-0005-0000-0000-0000E30D0000}"/>
    <cellStyle name="Bilješka 2 3 22 2 3" xfId="3079" xr:uid="{00000000-0005-0000-0000-0000E40D0000}"/>
    <cellStyle name="Bilješka 2 3 22 3" xfId="3080" xr:uid="{00000000-0005-0000-0000-0000E50D0000}"/>
    <cellStyle name="Bilješka 2 3 22 3 2" xfId="3081" xr:uid="{00000000-0005-0000-0000-0000E60D0000}"/>
    <cellStyle name="Bilješka 2 3 22 4" xfId="3082" xr:uid="{00000000-0005-0000-0000-0000E70D0000}"/>
    <cellStyle name="Bilješka 2 3 22 5" xfId="49766" xr:uid="{00000000-0005-0000-0000-0000E80D0000}"/>
    <cellStyle name="Bilješka 2 3 23" xfId="3083" xr:uid="{00000000-0005-0000-0000-0000E90D0000}"/>
    <cellStyle name="Bilješka 2 3 23 2" xfId="3084" xr:uid="{00000000-0005-0000-0000-0000EA0D0000}"/>
    <cellStyle name="Bilješka 2 3 23 2 2" xfId="3085" xr:uid="{00000000-0005-0000-0000-0000EB0D0000}"/>
    <cellStyle name="Bilješka 2 3 23 3" xfId="3086" xr:uid="{00000000-0005-0000-0000-0000EC0D0000}"/>
    <cellStyle name="Bilješka 2 3 23 4" xfId="50607" xr:uid="{00000000-0005-0000-0000-0000ED0D0000}"/>
    <cellStyle name="Bilješka 2 3 24" xfId="3087" xr:uid="{00000000-0005-0000-0000-0000EE0D0000}"/>
    <cellStyle name="Bilješka 2 3 24 2" xfId="3088" xr:uid="{00000000-0005-0000-0000-0000EF0D0000}"/>
    <cellStyle name="Bilješka 2 3 25" xfId="3089" xr:uid="{00000000-0005-0000-0000-0000F00D0000}"/>
    <cellStyle name="Bilješka 2 3 26" xfId="46455" xr:uid="{00000000-0005-0000-0000-0000F10D0000}"/>
    <cellStyle name="Bilješka 2 3 3" xfId="3090" xr:uid="{00000000-0005-0000-0000-0000F20D0000}"/>
    <cellStyle name="Bilješka 2 3 3 10" xfId="3091" xr:uid="{00000000-0005-0000-0000-0000F30D0000}"/>
    <cellStyle name="Bilješka 2 3 3 10 2" xfId="3092" xr:uid="{00000000-0005-0000-0000-0000F40D0000}"/>
    <cellStyle name="Bilješka 2 3 3 10 2 2" xfId="3093" xr:uid="{00000000-0005-0000-0000-0000F50D0000}"/>
    <cellStyle name="Bilješka 2 3 3 10 2 2 2" xfId="3094" xr:uid="{00000000-0005-0000-0000-0000F60D0000}"/>
    <cellStyle name="Bilješka 2 3 3 10 2 3" xfId="3095" xr:uid="{00000000-0005-0000-0000-0000F70D0000}"/>
    <cellStyle name="Bilješka 2 3 3 10 3" xfId="3096" xr:uid="{00000000-0005-0000-0000-0000F80D0000}"/>
    <cellStyle name="Bilješka 2 3 3 10 3 2" xfId="3097" xr:uid="{00000000-0005-0000-0000-0000F90D0000}"/>
    <cellStyle name="Bilješka 2 3 3 10 4" xfId="3098" xr:uid="{00000000-0005-0000-0000-0000FA0D0000}"/>
    <cellStyle name="Bilješka 2 3 3 10 5" xfId="50228" xr:uid="{00000000-0005-0000-0000-0000FB0D0000}"/>
    <cellStyle name="Bilješka 2 3 3 11" xfId="3099" xr:uid="{00000000-0005-0000-0000-0000FC0D0000}"/>
    <cellStyle name="Bilješka 2 3 3 11 2" xfId="3100" xr:uid="{00000000-0005-0000-0000-0000FD0D0000}"/>
    <cellStyle name="Bilješka 2 3 3 11 2 2" xfId="3101" xr:uid="{00000000-0005-0000-0000-0000FE0D0000}"/>
    <cellStyle name="Bilješka 2 3 3 11 3" xfId="3102" xr:uid="{00000000-0005-0000-0000-0000FF0D0000}"/>
    <cellStyle name="Bilješka 2 3 3 11 4" xfId="50655" xr:uid="{00000000-0005-0000-0000-0000000E0000}"/>
    <cellStyle name="Bilješka 2 3 3 12" xfId="3103" xr:uid="{00000000-0005-0000-0000-0000010E0000}"/>
    <cellStyle name="Bilješka 2 3 3 12 2" xfId="3104" xr:uid="{00000000-0005-0000-0000-0000020E0000}"/>
    <cellStyle name="Bilješka 2 3 3 13" xfId="3105" xr:uid="{00000000-0005-0000-0000-0000030E0000}"/>
    <cellStyle name="Bilješka 2 3 3 14" xfId="46609" xr:uid="{00000000-0005-0000-0000-0000040E0000}"/>
    <cellStyle name="Bilješka 2 3 3 2" xfId="3106" xr:uid="{00000000-0005-0000-0000-0000050E0000}"/>
    <cellStyle name="Bilješka 2 3 3 2 2" xfId="3107" xr:uid="{00000000-0005-0000-0000-0000060E0000}"/>
    <cellStyle name="Bilješka 2 3 3 2 2 2" xfId="3108" xr:uid="{00000000-0005-0000-0000-0000070E0000}"/>
    <cellStyle name="Bilješka 2 3 3 2 2 2 2" xfId="3109" xr:uid="{00000000-0005-0000-0000-0000080E0000}"/>
    <cellStyle name="Bilješka 2 3 3 2 2 3" xfId="3110" xr:uid="{00000000-0005-0000-0000-0000090E0000}"/>
    <cellStyle name="Bilješka 2 3 3 2 3" xfId="3111" xr:uid="{00000000-0005-0000-0000-00000A0E0000}"/>
    <cellStyle name="Bilješka 2 3 3 2 3 2" xfId="3112" xr:uid="{00000000-0005-0000-0000-00000B0E0000}"/>
    <cellStyle name="Bilješka 2 3 3 2 4" xfId="3113" xr:uid="{00000000-0005-0000-0000-00000C0E0000}"/>
    <cellStyle name="Bilješka 2 3 3 2 5" xfId="46988" xr:uid="{00000000-0005-0000-0000-00000D0E0000}"/>
    <cellStyle name="Bilješka 2 3 3 3" xfId="3114" xr:uid="{00000000-0005-0000-0000-00000E0E0000}"/>
    <cellStyle name="Bilješka 2 3 3 3 2" xfId="3115" xr:uid="{00000000-0005-0000-0000-00000F0E0000}"/>
    <cellStyle name="Bilješka 2 3 3 3 2 2" xfId="3116" xr:uid="{00000000-0005-0000-0000-0000100E0000}"/>
    <cellStyle name="Bilješka 2 3 3 3 2 2 2" xfId="3117" xr:uid="{00000000-0005-0000-0000-0000110E0000}"/>
    <cellStyle name="Bilješka 2 3 3 3 2 3" xfId="3118" xr:uid="{00000000-0005-0000-0000-0000120E0000}"/>
    <cellStyle name="Bilješka 2 3 3 3 3" xfId="3119" xr:uid="{00000000-0005-0000-0000-0000130E0000}"/>
    <cellStyle name="Bilješka 2 3 3 3 3 2" xfId="3120" xr:uid="{00000000-0005-0000-0000-0000140E0000}"/>
    <cellStyle name="Bilješka 2 3 3 3 4" xfId="3121" xr:uid="{00000000-0005-0000-0000-0000150E0000}"/>
    <cellStyle name="Bilješka 2 3 3 3 5" xfId="47575" xr:uid="{00000000-0005-0000-0000-0000160E0000}"/>
    <cellStyle name="Bilješka 2 3 3 4" xfId="3122" xr:uid="{00000000-0005-0000-0000-0000170E0000}"/>
    <cellStyle name="Bilješka 2 3 3 4 2" xfId="3123" xr:uid="{00000000-0005-0000-0000-0000180E0000}"/>
    <cellStyle name="Bilješka 2 3 3 4 2 2" xfId="3124" xr:uid="{00000000-0005-0000-0000-0000190E0000}"/>
    <cellStyle name="Bilješka 2 3 3 4 2 2 2" xfId="3125" xr:uid="{00000000-0005-0000-0000-00001A0E0000}"/>
    <cellStyle name="Bilješka 2 3 3 4 2 3" xfId="3126" xr:uid="{00000000-0005-0000-0000-00001B0E0000}"/>
    <cellStyle name="Bilješka 2 3 3 4 3" xfId="3127" xr:uid="{00000000-0005-0000-0000-00001C0E0000}"/>
    <cellStyle name="Bilješka 2 3 3 4 3 2" xfId="3128" xr:uid="{00000000-0005-0000-0000-00001D0E0000}"/>
    <cellStyle name="Bilješka 2 3 3 4 4" xfId="3129" xr:uid="{00000000-0005-0000-0000-00001E0E0000}"/>
    <cellStyle name="Bilješka 2 3 3 4 5" xfId="47990" xr:uid="{00000000-0005-0000-0000-00001F0E0000}"/>
    <cellStyle name="Bilješka 2 3 3 5" xfId="3130" xr:uid="{00000000-0005-0000-0000-0000200E0000}"/>
    <cellStyle name="Bilješka 2 3 3 5 2" xfId="3131" xr:uid="{00000000-0005-0000-0000-0000210E0000}"/>
    <cellStyle name="Bilješka 2 3 3 5 2 2" xfId="3132" xr:uid="{00000000-0005-0000-0000-0000220E0000}"/>
    <cellStyle name="Bilješka 2 3 3 5 2 2 2" xfId="3133" xr:uid="{00000000-0005-0000-0000-0000230E0000}"/>
    <cellStyle name="Bilješka 2 3 3 5 2 3" xfId="3134" xr:uid="{00000000-0005-0000-0000-0000240E0000}"/>
    <cellStyle name="Bilješka 2 3 3 5 3" xfId="3135" xr:uid="{00000000-0005-0000-0000-0000250E0000}"/>
    <cellStyle name="Bilješka 2 3 3 5 3 2" xfId="3136" xr:uid="{00000000-0005-0000-0000-0000260E0000}"/>
    <cellStyle name="Bilješka 2 3 3 5 4" xfId="3137" xr:uid="{00000000-0005-0000-0000-0000270E0000}"/>
    <cellStyle name="Bilješka 2 3 3 5 5" xfId="48399" xr:uid="{00000000-0005-0000-0000-0000280E0000}"/>
    <cellStyle name="Bilješka 2 3 3 6" xfId="3138" xr:uid="{00000000-0005-0000-0000-0000290E0000}"/>
    <cellStyle name="Bilješka 2 3 3 6 2" xfId="3139" xr:uid="{00000000-0005-0000-0000-00002A0E0000}"/>
    <cellStyle name="Bilješka 2 3 3 6 2 2" xfId="3140" xr:uid="{00000000-0005-0000-0000-00002B0E0000}"/>
    <cellStyle name="Bilješka 2 3 3 6 2 2 2" xfId="3141" xr:uid="{00000000-0005-0000-0000-00002C0E0000}"/>
    <cellStyle name="Bilješka 2 3 3 6 2 3" xfId="3142" xr:uid="{00000000-0005-0000-0000-00002D0E0000}"/>
    <cellStyle name="Bilješka 2 3 3 6 3" xfId="3143" xr:uid="{00000000-0005-0000-0000-00002E0E0000}"/>
    <cellStyle name="Bilješka 2 3 3 6 3 2" xfId="3144" xr:uid="{00000000-0005-0000-0000-00002F0E0000}"/>
    <cellStyle name="Bilješka 2 3 3 6 4" xfId="3145" xr:uid="{00000000-0005-0000-0000-0000300E0000}"/>
    <cellStyle name="Bilješka 2 3 3 6 5" xfId="48810" xr:uid="{00000000-0005-0000-0000-0000310E0000}"/>
    <cellStyle name="Bilješka 2 3 3 7" xfId="3146" xr:uid="{00000000-0005-0000-0000-0000320E0000}"/>
    <cellStyle name="Bilješka 2 3 3 7 2" xfId="3147" xr:uid="{00000000-0005-0000-0000-0000330E0000}"/>
    <cellStyle name="Bilješka 2 3 3 7 2 2" xfId="3148" xr:uid="{00000000-0005-0000-0000-0000340E0000}"/>
    <cellStyle name="Bilješka 2 3 3 7 2 2 2" xfId="3149" xr:uid="{00000000-0005-0000-0000-0000350E0000}"/>
    <cellStyle name="Bilješka 2 3 3 7 2 3" xfId="3150" xr:uid="{00000000-0005-0000-0000-0000360E0000}"/>
    <cellStyle name="Bilješka 2 3 3 7 3" xfId="3151" xr:uid="{00000000-0005-0000-0000-0000370E0000}"/>
    <cellStyle name="Bilješka 2 3 3 7 3 2" xfId="3152" xr:uid="{00000000-0005-0000-0000-0000380E0000}"/>
    <cellStyle name="Bilješka 2 3 3 7 4" xfId="3153" xr:uid="{00000000-0005-0000-0000-0000390E0000}"/>
    <cellStyle name="Bilješka 2 3 3 7 5" xfId="47367" xr:uid="{00000000-0005-0000-0000-00003A0E0000}"/>
    <cellStyle name="Bilješka 2 3 3 8" xfId="3154" xr:uid="{00000000-0005-0000-0000-00003B0E0000}"/>
    <cellStyle name="Bilješka 2 3 3 8 2" xfId="3155" xr:uid="{00000000-0005-0000-0000-00003C0E0000}"/>
    <cellStyle name="Bilješka 2 3 3 8 2 2" xfId="3156" xr:uid="{00000000-0005-0000-0000-00003D0E0000}"/>
    <cellStyle name="Bilješka 2 3 3 8 2 2 2" xfId="3157" xr:uid="{00000000-0005-0000-0000-00003E0E0000}"/>
    <cellStyle name="Bilješka 2 3 3 8 2 3" xfId="3158" xr:uid="{00000000-0005-0000-0000-00003F0E0000}"/>
    <cellStyle name="Bilješka 2 3 3 8 3" xfId="3159" xr:uid="{00000000-0005-0000-0000-0000400E0000}"/>
    <cellStyle name="Bilješka 2 3 3 8 3 2" xfId="3160" xr:uid="{00000000-0005-0000-0000-0000410E0000}"/>
    <cellStyle name="Bilješka 2 3 3 8 4" xfId="3161" xr:uid="{00000000-0005-0000-0000-0000420E0000}"/>
    <cellStyle name="Bilješka 2 3 3 8 5" xfId="49374" xr:uid="{00000000-0005-0000-0000-0000430E0000}"/>
    <cellStyle name="Bilješka 2 3 3 9" xfId="3162" xr:uid="{00000000-0005-0000-0000-0000440E0000}"/>
    <cellStyle name="Bilješka 2 3 3 9 2" xfId="3163" xr:uid="{00000000-0005-0000-0000-0000450E0000}"/>
    <cellStyle name="Bilješka 2 3 3 9 2 2" xfId="3164" xr:uid="{00000000-0005-0000-0000-0000460E0000}"/>
    <cellStyle name="Bilješka 2 3 3 9 2 2 2" xfId="3165" xr:uid="{00000000-0005-0000-0000-0000470E0000}"/>
    <cellStyle name="Bilješka 2 3 3 9 2 3" xfId="3166" xr:uid="{00000000-0005-0000-0000-0000480E0000}"/>
    <cellStyle name="Bilješka 2 3 3 9 3" xfId="3167" xr:uid="{00000000-0005-0000-0000-0000490E0000}"/>
    <cellStyle name="Bilješka 2 3 3 9 3 2" xfId="3168" xr:uid="{00000000-0005-0000-0000-00004A0E0000}"/>
    <cellStyle name="Bilješka 2 3 3 9 4" xfId="3169" xr:uid="{00000000-0005-0000-0000-00004B0E0000}"/>
    <cellStyle name="Bilješka 2 3 3 9 5" xfId="49820" xr:uid="{00000000-0005-0000-0000-00004C0E0000}"/>
    <cellStyle name="Bilješka 2 3 4" xfId="3170" xr:uid="{00000000-0005-0000-0000-00004D0E0000}"/>
    <cellStyle name="Bilješka 2 3 4 10" xfId="3171" xr:uid="{00000000-0005-0000-0000-00004E0E0000}"/>
    <cellStyle name="Bilješka 2 3 4 10 2" xfId="3172" xr:uid="{00000000-0005-0000-0000-00004F0E0000}"/>
    <cellStyle name="Bilješka 2 3 4 10 2 2" xfId="3173" xr:uid="{00000000-0005-0000-0000-0000500E0000}"/>
    <cellStyle name="Bilješka 2 3 4 10 2 2 2" xfId="3174" xr:uid="{00000000-0005-0000-0000-0000510E0000}"/>
    <cellStyle name="Bilješka 2 3 4 10 2 3" xfId="3175" xr:uid="{00000000-0005-0000-0000-0000520E0000}"/>
    <cellStyle name="Bilješka 2 3 4 10 3" xfId="3176" xr:uid="{00000000-0005-0000-0000-0000530E0000}"/>
    <cellStyle name="Bilješka 2 3 4 10 3 2" xfId="3177" xr:uid="{00000000-0005-0000-0000-0000540E0000}"/>
    <cellStyle name="Bilješka 2 3 4 10 4" xfId="3178" xr:uid="{00000000-0005-0000-0000-0000550E0000}"/>
    <cellStyle name="Bilješka 2 3 4 10 5" xfId="50229" xr:uid="{00000000-0005-0000-0000-0000560E0000}"/>
    <cellStyle name="Bilješka 2 3 4 11" xfId="3179" xr:uid="{00000000-0005-0000-0000-0000570E0000}"/>
    <cellStyle name="Bilješka 2 3 4 11 2" xfId="3180" xr:uid="{00000000-0005-0000-0000-0000580E0000}"/>
    <cellStyle name="Bilješka 2 3 4 11 2 2" xfId="3181" xr:uid="{00000000-0005-0000-0000-0000590E0000}"/>
    <cellStyle name="Bilješka 2 3 4 11 3" xfId="3182" xr:uid="{00000000-0005-0000-0000-00005A0E0000}"/>
    <cellStyle name="Bilješka 2 3 4 11 4" xfId="50656" xr:uid="{00000000-0005-0000-0000-00005B0E0000}"/>
    <cellStyle name="Bilješka 2 3 4 12" xfId="3183" xr:uid="{00000000-0005-0000-0000-00005C0E0000}"/>
    <cellStyle name="Bilješka 2 3 4 12 2" xfId="3184" xr:uid="{00000000-0005-0000-0000-00005D0E0000}"/>
    <cellStyle name="Bilješka 2 3 4 13" xfId="3185" xr:uid="{00000000-0005-0000-0000-00005E0E0000}"/>
    <cellStyle name="Bilješka 2 3 4 14" xfId="46641" xr:uid="{00000000-0005-0000-0000-00005F0E0000}"/>
    <cellStyle name="Bilješka 2 3 4 2" xfId="3186" xr:uid="{00000000-0005-0000-0000-0000600E0000}"/>
    <cellStyle name="Bilješka 2 3 4 2 2" xfId="3187" xr:uid="{00000000-0005-0000-0000-0000610E0000}"/>
    <cellStyle name="Bilješka 2 3 4 2 2 2" xfId="3188" xr:uid="{00000000-0005-0000-0000-0000620E0000}"/>
    <cellStyle name="Bilješka 2 3 4 2 2 2 2" xfId="3189" xr:uid="{00000000-0005-0000-0000-0000630E0000}"/>
    <cellStyle name="Bilješka 2 3 4 2 2 3" xfId="3190" xr:uid="{00000000-0005-0000-0000-0000640E0000}"/>
    <cellStyle name="Bilješka 2 3 4 2 3" xfId="3191" xr:uid="{00000000-0005-0000-0000-0000650E0000}"/>
    <cellStyle name="Bilješka 2 3 4 2 3 2" xfId="3192" xr:uid="{00000000-0005-0000-0000-0000660E0000}"/>
    <cellStyle name="Bilješka 2 3 4 2 4" xfId="3193" xr:uid="{00000000-0005-0000-0000-0000670E0000}"/>
    <cellStyle name="Bilješka 2 3 4 2 5" xfId="46989" xr:uid="{00000000-0005-0000-0000-0000680E0000}"/>
    <cellStyle name="Bilješka 2 3 4 3" xfId="3194" xr:uid="{00000000-0005-0000-0000-0000690E0000}"/>
    <cellStyle name="Bilješka 2 3 4 3 2" xfId="3195" xr:uid="{00000000-0005-0000-0000-00006A0E0000}"/>
    <cellStyle name="Bilješka 2 3 4 3 2 2" xfId="3196" xr:uid="{00000000-0005-0000-0000-00006B0E0000}"/>
    <cellStyle name="Bilješka 2 3 4 3 2 2 2" xfId="3197" xr:uid="{00000000-0005-0000-0000-00006C0E0000}"/>
    <cellStyle name="Bilješka 2 3 4 3 2 3" xfId="3198" xr:uid="{00000000-0005-0000-0000-00006D0E0000}"/>
    <cellStyle name="Bilješka 2 3 4 3 3" xfId="3199" xr:uid="{00000000-0005-0000-0000-00006E0E0000}"/>
    <cellStyle name="Bilješka 2 3 4 3 3 2" xfId="3200" xr:uid="{00000000-0005-0000-0000-00006F0E0000}"/>
    <cellStyle name="Bilješka 2 3 4 3 4" xfId="3201" xr:uid="{00000000-0005-0000-0000-0000700E0000}"/>
    <cellStyle name="Bilješka 2 3 4 3 5" xfId="47576" xr:uid="{00000000-0005-0000-0000-0000710E0000}"/>
    <cellStyle name="Bilješka 2 3 4 4" xfId="3202" xr:uid="{00000000-0005-0000-0000-0000720E0000}"/>
    <cellStyle name="Bilješka 2 3 4 4 2" xfId="3203" xr:uid="{00000000-0005-0000-0000-0000730E0000}"/>
    <cellStyle name="Bilješka 2 3 4 4 2 2" xfId="3204" xr:uid="{00000000-0005-0000-0000-0000740E0000}"/>
    <cellStyle name="Bilješka 2 3 4 4 2 2 2" xfId="3205" xr:uid="{00000000-0005-0000-0000-0000750E0000}"/>
    <cellStyle name="Bilješka 2 3 4 4 2 3" xfId="3206" xr:uid="{00000000-0005-0000-0000-0000760E0000}"/>
    <cellStyle name="Bilješka 2 3 4 4 3" xfId="3207" xr:uid="{00000000-0005-0000-0000-0000770E0000}"/>
    <cellStyle name="Bilješka 2 3 4 4 3 2" xfId="3208" xr:uid="{00000000-0005-0000-0000-0000780E0000}"/>
    <cellStyle name="Bilješka 2 3 4 4 4" xfId="3209" xr:uid="{00000000-0005-0000-0000-0000790E0000}"/>
    <cellStyle name="Bilješka 2 3 4 4 5" xfId="47991" xr:uid="{00000000-0005-0000-0000-00007A0E0000}"/>
    <cellStyle name="Bilješka 2 3 4 5" xfId="3210" xr:uid="{00000000-0005-0000-0000-00007B0E0000}"/>
    <cellStyle name="Bilješka 2 3 4 5 2" xfId="3211" xr:uid="{00000000-0005-0000-0000-00007C0E0000}"/>
    <cellStyle name="Bilješka 2 3 4 5 2 2" xfId="3212" xr:uid="{00000000-0005-0000-0000-00007D0E0000}"/>
    <cellStyle name="Bilješka 2 3 4 5 2 2 2" xfId="3213" xr:uid="{00000000-0005-0000-0000-00007E0E0000}"/>
    <cellStyle name="Bilješka 2 3 4 5 2 3" xfId="3214" xr:uid="{00000000-0005-0000-0000-00007F0E0000}"/>
    <cellStyle name="Bilješka 2 3 4 5 3" xfId="3215" xr:uid="{00000000-0005-0000-0000-0000800E0000}"/>
    <cellStyle name="Bilješka 2 3 4 5 3 2" xfId="3216" xr:uid="{00000000-0005-0000-0000-0000810E0000}"/>
    <cellStyle name="Bilješka 2 3 4 5 4" xfId="3217" xr:uid="{00000000-0005-0000-0000-0000820E0000}"/>
    <cellStyle name="Bilješka 2 3 4 5 5" xfId="48400" xr:uid="{00000000-0005-0000-0000-0000830E0000}"/>
    <cellStyle name="Bilješka 2 3 4 6" xfId="3218" xr:uid="{00000000-0005-0000-0000-0000840E0000}"/>
    <cellStyle name="Bilješka 2 3 4 6 2" xfId="3219" xr:uid="{00000000-0005-0000-0000-0000850E0000}"/>
    <cellStyle name="Bilješka 2 3 4 6 2 2" xfId="3220" xr:uid="{00000000-0005-0000-0000-0000860E0000}"/>
    <cellStyle name="Bilješka 2 3 4 6 2 2 2" xfId="3221" xr:uid="{00000000-0005-0000-0000-0000870E0000}"/>
    <cellStyle name="Bilješka 2 3 4 6 2 3" xfId="3222" xr:uid="{00000000-0005-0000-0000-0000880E0000}"/>
    <cellStyle name="Bilješka 2 3 4 6 3" xfId="3223" xr:uid="{00000000-0005-0000-0000-0000890E0000}"/>
    <cellStyle name="Bilješka 2 3 4 6 3 2" xfId="3224" xr:uid="{00000000-0005-0000-0000-00008A0E0000}"/>
    <cellStyle name="Bilješka 2 3 4 6 4" xfId="3225" xr:uid="{00000000-0005-0000-0000-00008B0E0000}"/>
    <cellStyle name="Bilješka 2 3 4 6 5" xfId="48811" xr:uid="{00000000-0005-0000-0000-00008C0E0000}"/>
    <cellStyle name="Bilješka 2 3 4 7" xfId="3226" xr:uid="{00000000-0005-0000-0000-00008D0E0000}"/>
    <cellStyle name="Bilješka 2 3 4 7 2" xfId="3227" xr:uid="{00000000-0005-0000-0000-00008E0E0000}"/>
    <cellStyle name="Bilješka 2 3 4 7 2 2" xfId="3228" xr:uid="{00000000-0005-0000-0000-00008F0E0000}"/>
    <cellStyle name="Bilješka 2 3 4 7 2 2 2" xfId="3229" xr:uid="{00000000-0005-0000-0000-0000900E0000}"/>
    <cellStyle name="Bilješka 2 3 4 7 2 3" xfId="3230" xr:uid="{00000000-0005-0000-0000-0000910E0000}"/>
    <cellStyle name="Bilješka 2 3 4 7 3" xfId="3231" xr:uid="{00000000-0005-0000-0000-0000920E0000}"/>
    <cellStyle name="Bilješka 2 3 4 7 3 2" xfId="3232" xr:uid="{00000000-0005-0000-0000-0000930E0000}"/>
    <cellStyle name="Bilješka 2 3 4 7 4" xfId="3233" xr:uid="{00000000-0005-0000-0000-0000940E0000}"/>
    <cellStyle name="Bilješka 2 3 4 7 5" xfId="47436" xr:uid="{00000000-0005-0000-0000-0000950E0000}"/>
    <cellStyle name="Bilješka 2 3 4 8" xfId="3234" xr:uid="{00000000-0005-0000-0000-0000960E0000}"/>
    <cellStyle name="Bilješka 2 3 4 8 2" xfId="3235" xr:uid="{00000000-0005-0000-0000-0000970E0000}"/>
    <cellStyle name="Bilješka 2 3 4 8 2 2" xfId="3236" xr:uid="{00000000-0005-0000-0000-0000980E0000}"/>
    <cellStyle name="Bilješka 2 3 4 8 2 2 2" xfId="3237" xr:uid="{00000000-0005-0000-0000-0000990E0000}"/>
    <cellStyle name="Bilješka 2 3 4 8 2 3" xfId="3238" xr:uid="{00000000-0005-0000-0000-00009A0E0000}"/>
    <cellStyle name="Bilješka 2 3 4 8 3" xfId="3239" xr:uid="{00000000-0005-0000-0000-00009B0E0000}"/>
    <cellStyle name="Bilješka 2 3 4 8 3 2" xfId="3240" xr:uid="{00000000-0005-0000-0000-00009C0E0000}"/>
    <cellStyle name="Bilješka 2 3 4 8 4" xfId="3241" xr:uid="{00000000-0005-0000-0000-00009D0E0000}"/>
    <cellStyle name="Bilješka 2 3 4 8 5" xfId="49375" xr:uid="{00000000-0005-0000-0000-00009E0E0000}"/>
    <cellStyle name="Bilješka 2 3 4 9" xfId="3242" xr:uid="{00000000-0005-0000-0000-00009F0E0000}"/>
    <cellStyle name="Bilješka 2 3 4 9 2" xfId="3243" xr:uid="{00000000-0005-0000-0000-0000A00E0000}"/>
    <cellStyle name="Bilješka 2 3 4 9 2 2" xfId="3244" xr:uid="{00000000-0005-0000-0000-0000A10E0000}"/>
    <cellStyle name="Bilješka 2 3 4 9 2 2 2" xfId="3245" xr:uid="{00000000-0005-0000-0000-0000A20E0000}"/>
    <cellStyle name="Bilješka 2 3 4 9 2 3" xfId="3246" xr:uid="{00000000-0005-0000-0000-0000A30E0000}"/>
    <cellStyle name="Bilješka 2 3 4 9 3" xfId="3247" xr:uid="{00000000-0005-0000-0000-0000A40E0000}"/>
    <cellStyle name="Bilješka 2 3 4 9 3 2" xfId="3248" xr:uid="{00000000-0005-0000-0000-0000A50E0000}"/>
    <cellStyle name="Bilješka 2 3 4 9 4" xfId="3249" xr:uid="{00000000-0005-0000-0000-0000A60E0000}"/>
    <cellStyle name="Bilješka 2 3 4 9 5" xfId="49821" xr:uid="{00000000-0005-0000-0000-0000A70E0000}"/>
    <cellStyle name="Bilješka 2 3 5" xfId="3250" xr:uid="{00000000-0005-0000-0000-0000A80E0000}"/>
    <cellStyle name="Bilješka 2 3 5 10" xfId="3251" xr:uid="{00000000-0005-0000-0000-0000A90E0000}"/>
    <cellStyle name="Bilješka 2 3 5 10 2" xfId="3252" xr:uid="{00000000-0005-0000-0000-0000AA0E0000}"/>
    <cellStyle name="Bilješka 2 3 5 10 2 2" xfId="3253" xr:uid="{00000000-0005-0000-0000-0000AB0E0000}"/>
    <cellStyle name="Bilješka 2 3 5 10 2 2 2" xfId="3254" xr:uid="{00000000-0005-0000-0000-0000AC0E0000}"/>
    <cellStyle name="Bilješka 2 3 5 10 2 3" xfId="3255" xr:uid="{00000000-0005-0000-0000-0000AD0E0000}"/>
    <cellStyle name="Bilješka 2 3 5 10 3" xfId="3256" xr:uid="{00000000-0005-0000-0000-0000AE0E0000}"/>
    <cellStyle name="Bilješka 2 3 5 10 3 2" xfId="3257" xr:uid="{00000000-0005-0000-0000-0000AF0E0000}"/>
    <cellStyle name="Bilješka 2 3 5 10 4" xfId="3258" xr:uid="{00000000-0005-0000-0000-0000B00E0000}"/>
    <cellStyle name="Bilješka 2 3 5 10 5" xfId="50230" xr:uid="{00000000-0005-0000-0000-0000B10E0000}"/>
    <cellStyle name="Bilješka 2 3 5 11" xfId="3259" xr:uid="{00000000-0005-0000-0000-0000B20E0000}"/>
    <cellStyle name="Bilješka 2 3 5 11 2" xfId="3260" xr:uid="{00000000-0005-0000-0000-0000B30E0000}"/>
    <cellStyle name="Bilješka 2 3 5 11 2 2" xfId="3261" xr:uid="{00000000-0005-0000-0000-0000B40E0000}"/>
    <cellStyle name="Bilješka 2 3 5 11 3" xfId="3262" xr:uid="{00000000-0005-0000-0000-0000B50E0000}"/>
    <cellStyle name="Bilješka 2 3 5 11 4" xfId="50657" xr:uid="{00000000-0005-0000-0000-0000B60E0000}"/>
    <cellStyle name="Bilješka 2 3 5 12" xfId="3263" xr:uid="{00000000-0005-0000-0000-0000B70E0000}"/>
    <cellStyle name="Bilješka 2 3 5 12 2" xfId="3264" xr:uid="{00000000-0005-0000-0000-0000B80E0000}"/>
    <cellStyle name="Bilješka 2 3 5 13" xfId="3265" xr:uid="{00000000-0005-0000-0000-0000B90E0000}"/>
    <cellStyle name="Bilješka 2 3 5 14" xfId="46532" xr:uid="{00000000-0005-0000-0000-0000BA0E0000}"/>
    <cellStyle name="Bilješka 2 3 5 2" xfId="3266" xr:uid="{00000000-0005-0000-0000-0000BB0E0000}"/>
    <cellStyle name="Bilješka 2 3 5 2 2" xfId="3267" xr:uid="{00000000-0005-0000-0000-0000BC0E0000}"/>
    <cellStyle name="Bilješka 2 3 5 2 2 2" xfId="3268" xr:uid="{00000000-0005-0000-0000-0000BD0E0000}"/>
    <cellStyle name="Bilješka 2 3 5 2 2 2 2" xfId="3269" xr:uid="{00000000-0005-0000-0000-0000BE0E0000}"/>
    <cellStyle name="Bilješka 2 3 5 2 2 3" xfId="3270" xr:uid="{00000000-0005-0000-0000-0000BF0E0000}"/>
    <cellStyle name="Bilješka 2 3 5 2 3" xfId="3271" xr:uid="{00000000-0005-0000-0000-0000C00E0000}"/>
    <cellStyle name="Bilješka 2 3 5 2 3 2" xfId="3272" xr:uid="{00000000-0005-0000-0000-0000C10E0000}"/>
    <cellStyle name="Bilješka 2 3 5 2 4" xfId="3273" xr:uid="{00000000-0005-0000-0000-0000C20E0000}"/>
    <cellStyle name="Bilješka 2 3 5 2 5" xfId="46990" xr:uid="{00000000-0005-0000-0000-0000C30E0000}"/>
    <cellStyle name="Bilješka 2 3 5 3" xfId="3274" xr:uid="{00000000-0005-0000-0000-0000C40E0000}"/>
    <cellStyle name="Bilješka 2 3 5 3 2" xfId="3275" xr:uid="{00000000-0005-0000-0000-0000C50E0000}"/>
    <cellStyle name="Bilješka 2 3 5 3 2 2" xfId="3276" xr:uid="{00000000-0005-0000-0000-0000C60E0000}"/>
    <cellStyle name="Bilješka 2 3 5 3 2 2 2" xfId="3277" xr:uid="{00000000-0005-0000-0000-0000C70E0000}"/>
    <cellStyle name="Bilješka 2 3 5 3 2 3" xfId="3278" xr:uid="{00000000-0005-0000-0000-0000C80E0000}"/>
    <cellStyle name="Bilješka 2 3 5 3 3" xfId="3279" xr:uid="{00000000-0005-0000-0000-0000C90E0000}"/>
    <cellStyle name="Bilješka 2 3 5 3 3 2" xfId="3280" xr:uid="{00000000-0005-0000-0000-0000CA0E0000}"/>
    <cellStyle name="Bilješka 2 3 5 3 4" xfId="3281" xr:uid="{00000000-0005-0000-0000-0000CB0E0000}"/>
    <cellStyle name="Bilješka 2 3 5 3 5" xfId="47577" xr:uid="{00000000-0005-0000-0000-0000CC0E0000}"/>
    <cellStyle name="Bilješka 2 3 5 4" xfId="3282" xr:uid="{00000000-0005-0000-0000-0000CD0E0000}"/>
    <cellStyle name="Bilješka 2 3 5 4 2" xfId="3283" xr:uid="{00000000-0005-0000-0000-0000CE0E0000}"/>
    <cellStyle name="Bilješka 2 3 5 4 2 2" xfId="3284" xr:uid="{00000000-0005-0000-0000-0000CF0E0000}"/>
    <cellStyle name="Bilješka 2 3 5 4 2 2 2" xfId="3285" xr:uid="{00000000-0005-0000-0000-0000D00E0000}"/>
    <cellStyle name="Bilješka 2 3 5 4 2 3" xfId="3286" xr:uid="{00000000-0005-0000-0000-0000D10E0000}"/>
    <cellStyle name="Bilješka 2 3 5 4 3" xfId="3287" xr:uid="{00000000-0005-0000-0000-0000D20E0000}"/>
    <cellStyle name="Bilješka 2 3 5 4 3 2" xfId="3288" xr:uid="{00000000-0005-0000-0000-0000D30E0000}"/>
    <cellStyle name="Bilješka 2 3 5 4 4" xfId="3289" xr:uid="{00000000-0005-0000-0000-0000D40E0000}"/>
    <cellStyle name="Bilješka 2 3 5 4 5" xfId="47992" xr:uid="{00000000-0005-0000-0000-0000D50E0000}"/>
    <cellStyle name="Bilješka 2 3 5 5" xfId="3290" xr:uid="{00000000-0005-0000-0000-0000D60E0000}"/>
    <cellStyle name="Bilješka 2 3 5 5 2" xfId="3291" xr:uid="{00000000-0005-0000-0000-0000D70E0000}"/>
    <cellStyle name="Bilješka 2 3 5 5 2 2" xfId="3292" xr:uid="{00000000-0005-0000-0000-0000D80E0000}"/>
    <cellStyle name="Bilješka 2 3 5 5 2 2 2" xfId="3293" xr:uid="{00000000-0005-0000-0000-0000D90E0000}"/>
    <cellStyle name="Bilješka 2 3 5 5 2 3" xfId="3294" xr:uid="{00000000-0005-0000-0000-0000DA0E0000}"/>
    <cellStyle name="Bilješka 2 3 5 5 3" xfId="3295" xr:uid="{00000000-0005-0000-0000-0000DB0E0000}"/>
    <cellStyle name="Bilješka 2 3 5 5 3 2" xfId="3296" xr:uid="{00000000-0005-0000-0000-0000DC0E0000}"/>
    <cellStyle name="Bilješka 2 3 5 5 4" xfId="3297" xr:uid="{00000000-0005-0000-0000-0000DD0E0000}"/>
    <cellStyle name="Bilješka 2 3 5 5 5" xfId="48401" xr:uid="{00000000-0005-0000-0000-0000DE0E0000}"/>
    <cellStyle name="Bilješka 2 3 5 6" xfId="3298" xr:uid="{00000000-0005-0000-0000-0000DF0E0000}"/>
    <cellStyle name="Bilješka 2 3 5 6 2" xfId="3299" xr:uid="{00000000-0005-0000-0000-0000E00E0000}"/>
    <cellStyle name="Bilješka 2 3 5 6 2 2" xfId="3300" xr:uid="{00000000-0005-0000-0000-0000E10E0000}"/>
    <cellStyle name="Bilješka 2 3 5 6 2 2 2" xfId="3301" xr:uid="{00000000-0005-0000-0000-0000E20E0000}"/>
    <cellStyle name="Bilješka 2 3 5 6 2 3" xfId="3302" xr:uid="{00000000-0005-0000-0000-0000E30E0000}"/>
    <cellStyle name="Bilješka 2 3 5 6 3" xfId="3303" xr:uid="{00000000-0005-0000-0000-0000E40E0000}"/>
    <cellStyle name="Bilješka 2 3 5 6 3 2" xfId="3304" xr:uid="{00000000-0005-0000-0000-0000E50E0000}"/>
    <cellStyle name="Bilješka 2 3 5 6 4" xfId="3305" xr:uid="{00000000-0005-0000-0000-0000E60E0000}"/>
    <cellStyle name="Bilješka 2 3 5 6 5" xfId="48812" xr:uid="{00000000-0005-0000-0000-0000E70E0000}"/>
    <cellStyle name="Bilješka 2 3 5 7" xfId="3306" xr:uid="{00000000-0005-0000-0000-0000E80E0000}"/>
    <cellStyle name="Bilješka 2 3 5 7 2" xfId="3307" xr:uid="{00000000-0005-0000-0000-0000E90E0000}"/>
    <cellStyle name="Bilješka 2 3 5 7 2 2" xfId="3308" xr:uid="{00000000-0005-0000-0000-0000EA0E0000}"/>
    <cellStyle name="Bilješka 2 3 5 7 2 2 2" xfId="3309" xr:uid="{00000000-0005-0000-0000-0000EB0E0000}"/>
    <cellStyle name="Bilješka 2 3 5 7 2 3" xfId="3310" xr:uid="{00000000-0005-0000-0000-0000EC0E0000}"/>
    <cellStyle name="Bilješka 2 3 5 7 3" xfId="3311" xr:uid="{00000000-0005-0000-0000-0000ED0E0000}"/>
    <cellStyle name="Bilješka 2 3 5 7 3 2" xfId="3312" xr:uid="{00000000-0005-0000-0000-0000EE0E0000}"/>
    <cellStyle name="Bilješka 2 3 5 7 4" xfId="3313" xr:uid="{00000000-0005-0000-0000-0000EF0E0000}"/>
    <cellStyle name="Bilješka 2 3 5 7 5" xfId="47422" xr:uid="{00000000-0005-0000-0000-0000F00E0000}"/>
    <cellStyle name="Bilješka 2 3 5 8" xfId="3314" xr:uid="{00000000-0005-0000-0000-0000F10E0000}"/>
    <cellStyle name="Bilješka 2 3 5 8 2" xfId="3315" xr:uid="{00000000-0005-0000-0000-0000F20E0000}"/>
    <cellStyle name="Bilješka 2 3 5 8 2 2" xfId="3316" xr:uid="{00000000-0005-0000-0000-0000F30E0000}"/>
    <cellStyle name="Bilješka 2 3 5 8 2 2 2" xfId="3317" xr:uid="{00000000-0005-0000-0000-0000F40E0000}"/>
    <cellStyle name="Bilješka 2 3 5 8 2 3" xfId="3318" xr:uid="{00000000-0005-0000-0000-0000F50E0000}"/>
    <cellStyle name="Bilješka 2 3 5 8 3" xfId="3319" xr:uid="{00000000-0005-0000-0000-0000F60E0000}"/>
    <cellStyle name="Bilješka 2 3 5 8 3 2" xfId="3320" xr:uid="{00000000-0005-0000-0000-0000F70E0000}"/>
    <cellStyle name="Bilješka 2 3 5 8 4" xfId="3321" xr:uid="{00000000-0005-0000-0000-0000F80E0000}"/>
    <cellStyle name="Bilješka 2 3 5 8 5" xfId="49376" xr:uid="{00000000-0005-0000-0000-0000F90E0000}"/>
    <cellStyle name="Bilješka 2 3 5 9" xfId="3322" xr:uid="{00000000-0005-0000-0000-0000FA0E0000}"/>
    <cellStyle name="Bilješka 2 3 5 9 2" xfId="3323" xr:uid="{00000000-0005-0000-0000-0000FB0E0000}"/>
    <cellStyle name="Bilješka 2 3 5 9 2 2" xfId="3324" xr:uid="{00000000-0005-0000-0000-0000FC0E0000}"/>
    <cellStyle name="Bilješka 2 3 5 9 2 2 2" xfId="3325" xr:uid="{00000000-0005-0000-0000-0000FD0E0000}"/>
    <cellStyle name="Bilješka 2 3 5 9 2 3" xfId="3326" xr:uid="{00000000-0005-0000-0000-0000FE0E0000}"/>
    <cellStyle name="Bilješka 2 3 5 9 3" xfId="3327" xr:uid="{00000000-0005-0000-0000-0000FF0E0000}"/>
    <cellStyle name="Bilješka 2 3 5 9 3 2" xfId="3328" xr:uid="{00000000-0005-0000-0000-0000000F0000}"/>
    <cellStyle name="Bilješka 2 3 5 9 4" xfId="3329" xr:uid="{00000000-0005-0000-0000-0000010F0000}"/>
    <cellStyle name="Bilješka 2 3 5 9 5" xfId="49822" xr:uid="{00000000-0005-0000-0000-0000020F0000}"/>
    <cellStyle name="Bilješka 2 3 6" xfId="3330" xr:uid="{00000000-0005-0000-0000-0000030F0000}"/>
    <cellStyle name="Bilješka 2 3 6 10" xfId="3331" xr:uid="{00000000-0005-0000-0000-0000040F0000}"/>
    <cellStyle name="Bilješka 2 3 6 10 2" xfId="3332" xr:uid="{00000000-0005-0000-0000-0000050F0000}"/>
    <cellStyle name="Bilješka 2 3 6 10 2 2" xfId="3333" xr:uid="{00000000-0005-0000-0000-0000060F0000}"/>
    <cellStyle name="Bilješka 2 3 6 10 2 2 2" xfId="3334" xr:uid="{00000000-0005-0000-0000-0000070F0000}"/>
    <cellStyle name="Bilješka 2 3 6 10 2 3" xfId="3335" xr:uid="{00000000-0005-0000-0000-0000080F0000}"/>
    <cellStyle name="Bilješka 2 3 6 10 3" xfId="3336" xr:uid="{00000000-0005-0000-0000-0000090F0000}"/>
    <cellStyle name="Bilješka 2 3 6 10 3 2" xfId="3337" xr:uid="{00000000-0005-0000-0000-00000A0F0000}"/>
    <cellStyle name="Bilješka 2 3 6 10 4" xfId="3338" xr:uid="{00000000-0005-0000-0000-00000B0F0000}"/>
    <cellStyle name="Bilješka 2 3 6 10 5" xfId="50231" xr:uid="{00000000-0005-0000-0000-00000C0F0000}"/>
    <cellStyle name="Bilješka 2 3 6 11" xfId="3339" xr:uid="{00000000-0005-0000-0000-00000D0F0000}"/>
    <cellStyle name="Bilješka 2 3 6 11 2" xfId="3340" xr:uid="{00000000-0005-0000-0000-00000E0F0000}"/>
    <cellStyle name="Bilješka 2 3 6 11 2 2" xfId="3341" xr:uid="{00000000-0005-0000-0000-00000F0F0000}"/>
    <cellStyle name="Bilješka 2 3 6 11 3" xfId="3342" xr:uid="{00000000-0005-0000-0000-0000100F0000}"/>
    <cellStyle name="Bilješka 2 3 6 11 4" xfId="50658" xr:uid="{00000000-0005-0000-0000-0000110F0000}"/>
    <cellStyle name="Bilješka 2 3 6 12" xfId="3343" xr:uid="{00000000-0005-0000-0000-0000120F0000}"/>
    <cellStyle name="Bilješka 2 3 6 12 2" xfId="3344" xr:uid="{00000000-0005-0000-0000-0000130F0000}"/>
    <cellStyle name="Bilješka 2 3 6 13" xfId="3345" xr:uid="{00000000-0005-0000-0000-0000140F0000}"/>
    <cellStyle name="Bilješka 2 3 6 14" xfId="46633" xr:uid="{00000000-0005-0000-0000-0000150F0000}"/>
    <cellStyle name="Bilješka 2 3 6 2" xfId="3346" xr:uid="{00000000-0005-0000-0000-0000160F0000}"/>
    <cellStyle name="Bilješka 2 3 6 2 2" xfId="3347" xr:uid="{00000000-0005-0000-0000-0000170F0000}"/>
    <cellStyle name="Bilješka 2 3 6 2 2 2" xfId="3348" xr:uid="{00000000-0005-0000-0000-0000180F0000}"/>
    <cellStyle name="Bilješka 2 3 6 2 2 2 2" xfId="3349" xr:uid="{00000000-0005-0000-0000-0000190F0000}"/>
    <cellStyle name="Bilješka 2 3 6 2 2 3" xfId="3350" xr:uid="{00000000-0005-0000-0000-00001A0F0000}"/>
    <cellStyle name="Bilješka 2 3 6 2 3" xfId="3351" xr:uid="{00000000-0005-0000-0000-00001B0F0000}"/>
    <cellStyle name="Bilješka 2 3 6 2 3 2" xfId="3352" xr:uid="{00000000-0005-0000-0000-00001C0F0000}"/>
    <cellStyle name="Bilješka 2 3 6 2 4" xfId="3353" xr:uid="{00000000-0005-0000-0000-00001D0F0000}"/>
    <cellStyle name="Bilješka 2 3 6 2 5" xfId="46991" xr:uid="{00000000-0005-0000-0000-00001E0F0000}"/>
    <cellStyle name="Bilješka 2 3 6 3" xfId="3354" xr:uid="{00000000-0005-0000-0000-00001F0F0000}"/>
    <cellStyle name="Bilješka 2 3 6 3 2" xfId="3355" xr:uid="{00000000-0005-0000-0000-0000200F0000}"/>
    <cellStyle name="Bilješka 2 3 6 3 2 2" xfId="3356" xr:uid="{00000000-0005-0000-0000-0000210F0000}"/>
    <cellStyle name="Bilješka 2 3 6 3 2 2 2" xfId="3357" xr:uid="{00000000-0005-0000-0000-0000220F0000}"/>
    <cellStyle name="Bilješka 2 3 6 3 2 3" xfId="3358" xr:uid="{00000000-0005-0000-0000-0000230F0000}"/>
    <cellStyle name="Bilješka 2 3 6 3 3" xfId="3359" xr:uid="{00000000-0005-0000-0000-0000240F0000}"/>
    <cellStyle name="Bilješka 2 3 6 3 3 2" xfId="3360" xr:uid="{00000000-0005-0000-0000-0000250F0000}"/>
    <cellStyle name="Bilješka 2 3 6 3 4" xfId="3361" xr:uid="{00000000-0005-0000-0000-0000260F0000}"/>
    <cellStyle name="Bilješka 2 3 6 3 5" xfId="47578" xr:uid="{00000000-0005-0000-0000-0000270F0000}"/>
    <cellStyle name="Bilješka 2 3 6 4" xfId="3362" xr:uid="{00000000-0005-0000-0000-0000280F0000}"/>
    <cellStyle name="Bilješka 2 3 6 4 2" xfId="3363" xr:uid="{00000000-0005-0000-0000-0000290F0000}"/>
    <cellStyle name="Bilješka 2 3 6 4 2 2" xfId="3364" xr:uid="{00000000-0005-0000-0000-00002A0F0000}"/>
    <cellStyle name="Bilješka 2 3 6 4 2 2 2" xfId="3365" xr:uid="{00000000-0005-0000-0000-00002B0F0000}"/>
    <cellStyle name="Bilješka 2 3 6 4 2 3" xfId="3366" xr:uid="{00000000-0005-0000-0000-00002C0F0000}"/>
    <cellStyle name="Bilješka 2 3 6 4 3" xfId="3367" xr:uid="{00000000-0005-0000-0000-00002D0F0000}"/>
    <cellStyle name="Bilješka 2 3 6 4 3 2" xfId="3368" xr:uid="{00000000-0005-0000-0000-00002E0F0000}"/>
    <cellStyle name="Bilješka 2 3 6 4 4" xfId="3369" xr:uid="{00000000-0005-0000-0000-00002F0F0000}"/>
    <cellStyle name="Bilješka 2 3 6 4 5" xfId="47993" xr:uid="{00000000-0005-0000-0000-0000300F0000}"/>
    <cellStyle name="Bilješka 2 3 6 5" xfId="3370" xr:uid="{00000000-0005-0000-0000-0000310F0000}"/>
    <cellStyle name="Bilješka 2 3 6 5 2" xfId="3371" xr:uid="{00000000-0005-0000-0000-0000320F0000}"/>
    <cellStyle name="Bilješka 2 3 6 5 2 2" xfId="3372" xr:uid="{00000000-0005-0000-0000-0000330F0000}"/>
    <cellStyle name="Bilješka 2 3 6 5 2 2 2" xfId="3373" xr:uid="{00000000-0005-0000-0000-0000340F0000}"/>
    <cellStyle name="Bilješka 2 3 6 5 2 3" xfId="3374" xr:uid="{00000000-0005-0000-0000-0000350F0000}"/>
    <cellStyle name="Bilješka 2 3 6 5 3" xfId="3375" xr:uid="{00000000-0005-0000-0000-0000360F0000}"/>
    <cellStyle name="Bilješka 2 3 6 5 3 2" xfId="3376" xr:uid="{00000000-0005-0000-0000-0000370F0000}"/>
    <cellStyle name="Bilješka 2 3 6 5 4" xfId="3377" xr:uid="{00000000-0005-0000-0000-0000380F0000}"/>
    <cellStyle name="Bilješka 2 3 6 5 5" xfId="48402" xr:uid="{00000000-0005-0000-0000-0000390F0000}"/>
    <cellStyle name="Bilješka 2 3 6 6" xfId="3378" xr:uid="{00000000-0005-0000-0000-00003A0F0000}"/>
    <cellStyle name="Bilješka 2 3 6 6 2" xfId="3379" xr:uid="{00000000-0005-0000-0000-00003B0F0000}"/>
    <cellStyle name="Bilješka 2 3 6 6 2 2" xfId="3380" xr:uid="{00000000-0005-0000-0000-00003C0F0000}"/>
    <cellStyle name="Bilješka 2 3 6 6 2 2 2" xfId="3381" xr:uid="{00000000-0005-0000-0000-00003D0F0000}"/>
    <cellStyle name="Bilješka 2 3 6 6 2 3" xfId="3382" xr:uid="{00000000-0005-0000-0000-00003E0F0000}"/>
    <cellStyle name="Bilješka 2 3 6 6 3" xfId="3383" xr:uid="{00000000-0005-0000-0000-00003F0F0000}"/>
    <cellStyle name="Bilješka 2 3 6 6 3 2" xfId="3384" xr:uid="{00000000-0005-0000-0000-0000400F0000}"/>
    <cellStyle name="Bilješka 2 3 6 6 4" xfId="3385" xr:uid="{00000000-0005-0000-0000-0000410F0000}"/>
    <cellStyle name="Bilješka 2 3 6 6 5" xfId="48813" xr:uid="{00000000-0005-0000-0000-0000420F0000}"/>
    <cellStyle name="Bilješka 2 3 6 7" xfId="3386" xr:uid="{00000000-0005-0000-0000-0000430F0000}"/>
    <cellStyle name="Bilješka 2 3 6 7 2" xfId="3387" xr:uid="{00000000-0005-0000-0000-0000440F0000}"/>
    <cellStyle name="Bilješka 2 3 6 7 2 2" xfId="3388" xr:uid="{00000000-0005-0000-0000-0000450F0000}"/>
    <cellStyle name="Bilješka 2 3 6 7 2 2 2" xfId="3389" xr:uid="{00000000-0005-0000-0000-0000460F0000}"/>
    <cellStyle name="Bilješka 2 3 6 7 2 3" xfId="3390" xr:uid="{00000000-0005-0000-0000-0000470F0000}"/>
    <cellStyle name="Bilješka 2 3 6 7 3" xfId="3391" xr:uid="{00000000-0005-0000-0000-0000480F0000}"/>
    <cellStyle name="Bilješka 2 3 6 7 3 2" xfId="3392" xr:uid="{00000000-0005-0000-0000-0000490F0000}"/>
    <cellStyle name="Bilješka 2 3 6 7 4" xfId="3393" xr:uid="{00000000-0005-0000-0000-00004A0F0000}"/>
    <cellStyle name="Bilješka 2 3 6 7 5" xfId="48046" xr:uid="{00000000-0005-0000-0000-00004B0F0000}"/>
    <cellStyle name="Bilješka 2 3 6 8" xfId="3394" xr:uid="{00000000-0005-0000-0000-00004C0F0000}"/>
    <cellStyle name="Bilješka 2 3 6 8 2" xfId="3395" xr:uid="{00000000-0005-0000-0000-00004D0F0000}"/>
    <cellStyle name="Bilješka 2 3 6 8 2 2" xfId="3396" xr:uid="{00000000-0005-0000-0000-00004E0F0000}"/>
    <cellStyle name="Bilješka 2 3 6 8 2 2 2" xfId="3397" xr:uid="{00000000-0005-0000-0000-00004F0F0000}"/>
    <cellStyle name="Bilješka 2 3 6 8 2 3" xfId="3398" xr:uid="{00000000-0005-0000-0000-0000500F0000}"/>
    <cellStyle name="Bilješka 2 3 6 8 3" xfId="3399" xr:uid="{00000000-0005-0000-0000-0000510F0000}"/>
    <cellStyle name="Bilješka 2 3 6 8 3 2" xfId="3400" xr:uid="{00000000-0005-0000-0000-0000520F0000}"/>
    <cellStyle name="Bilješka 2 3 6 8 4" xfId="3401" xr:uid="{00000000-0005-0000-0000-0000530F0000}"/>
    <cellStyle name="Bilješka 2 3 6 8 5" xfId="49377" xr:uid="{00000000-0005-0000-0000-0000540F0000}"/>
    <cellStyle name="Bilješka 2 3 6 9" xfId="3402" xr:uid="{00000000-0005-0000-0000-0000550F0000}"/>
    <cellStyle name="Bilješka 2 3 6 9 2" xfId="3403" xr:uid="{00000000-0005-0000-0000-0000560F0000}"/>
    <cellStyle name="Bilješka 2 3 6 9 2 2" xfId="3404" xr:uid="{00000000-0005-0000-0000-0000570F0000}"/>
    <cellStyle name="Bilješka 2 3 6 9 2 2 2" xfId="3405" xr:uid="{00000000-0005-0000-0000-0000580F0000}"/>
    <cellStyle name="Bilješka 2 3 6 9 2 3" xfId="3406" xr:uid="{00000000-0005-0000-0000-0000590F0000}"/>
    <cellStyle name="Bilješka 2 3 6 9 3" xfId="3407" xr:uid="{00000000-0005-0000-0000-00005A0F0000}"/>
    <cellStyle name="Bilješka 2 3 6 9 3 2" xfId="3408" xr:uid="{00000000-0005-0000-0000-00005B0F0000}"/>
    <cellStyle name="Bilješka 2 3 6 9 4" xfId="3409" xr:uid="{00000000-0005-0000-0000-00005C0F0000}"/>
    <cellStyle name="Bilješka 2 3 6 9 5" xfId="49823" xr:uid="{00000000-0005-0000-0000-00005D0F0000}"/>
    <cellStyle name="Bilješka 2 3 7" xfId="3410" xr:uid="{00000000-0005-0000-0000-00005E0F0000}"/>
    <cellStyle name="Bilješka 2 3 7 10" xfId="3411" xr:uid="{00000000-0005-0000-0000-00005F0F0000}"/>
    <cellStyle name="Bilješka 2 3 7 10 2" xfId="3412" xr:uid="{00000000-0005-0000-0000-0000600F0000}"/>
    <cellStyle name="Bilješka 2 3 7 10 2 2" xfId="3413" xr:uid="{00000000-0005-0000-0000-0000610F0000}"/>
    <cellStyle name="Bilješka 2 3 7 10 2 2 2" xfId="3414" xr:uid="{00000000-0005-0000-0000-0000620F0000}"/>
    <cellStyle name="Bilješka 2 3 7 10 2 3" xfId="3415" xr:uid="{00000000-0005-0000-0000-0000630F0000}"/>
    <cellStyle name="Bilješka 2 3 7 10 3" xfId="3416" xr:uid="{00000000-0005-0000-0000-0000640F0000}"/>
    <cellStyle name="Bilješka 2 3 7 10 3 2" xfId="3417" xr:uid="{00000000-0005-0000-0000-0000650F0000}"/>
    <cellStyle name="Bilješka 2 3 7 10 4" xfId="3418" xr:uid="{00000000-0005-0000-0000-0000660F0000}"/>
    <cellStyle name="Bilješka 2 3 7 10 5" xfId="50232" xr:uid="{00000000-0005-0000-0000-0000670F0000}"/>
    <cellStyle name="Bilješka 2 3 7 11" xfId="3419" xr:uid="{00000000-0005-0000-0000-0000680F0000}"/>
    <cellStyle name="Bilješka 2 3 7 11 2" xfId="3420" xr:uid="{00000000-0005-0000-0000-0000690F0000}"/>
    <cellStyle name="Bilješka 2 3 7 11 2 2" xfId="3421" xr:uid="{00000000-0005-0000-0000-00006A0F0000}"/>
    <cellStyle name="Bilješka 2 3 7 11 3" xfId="3422" xr:uid="{00000000-0005-0000-0000-00006B0F0000}"/>
    <cellStyle name="Bilješka 2 3 7 11 4" xfId="50659" xr:uid="{00000000-0005-0000-0000-00006C0F0000}"/>
    <cellStyle name="Bilješka 2 3 7 12" xfId="3423" xr:uid="{00000000-0005-0000-0000-00006D0F0000}"/>
    <cellStyle name="Bilješka 2 3 7 12 2" xfId="3424" xr:uid="{00000000-0005-0000-0000-00006E0F0000}"/>
    <cellStyle name="Bilješka 2 3 7 13" xfId="3425" xr:uid="{00000000-0005-0000-0000-00006F0F0000}"/>
    <cellStyle name="Bilješka 2 3 7 14" xfId="46767" xr:uid="{00000000-0005-0000-0000-0000700F0000}"/>
    <cellStyle name="Bilješka 2 3 7 2" xfId="3426" xr:uid="{00000000-0005-0000-0000-0000710F0000}"/>
    <cellStyle name="Bilješka 2 3 7 2 2" xfId="3427" xr:uid="{00000000-0005-0000-0000-0000720F0000}"/>
    <cellStyle name="Bilješka 2 3 7 2 2 2" xfId="3428" xr:uid="{00000000-0005-0000-0000-0000730F0000}"/>
    <cellStyle name="Bilješka 2 3 7 2 2 2 2" xfId="3429" xr:uid="{00000000-0005-0000-0000-0000740F0000}"/>
    <cellStyle name="Bilješka 2 3 7 2 2 3" xfId="3430" xr:uid="{00000000-0005-0000-0000-0000750F0000}"/>
    <cellStyle name="Bilješka 2 3 7 2 3" xfId="3431" xr:uid="{00000000-0005-0000-0000-0000760F0000}"/>
    <cellStyle name="Bilješka 2 3 7 2 3 2" xfId="3432" xr:uid="{00000000-0005-0000-0000-0000770F0000}"/>
    <cellStyle name="Bilješka 2 3 7 2 4" xfId="3433" xr:uid="{00000000-0005-0000-0000-0000780F0000}"/>
    <cellStyle name="Bilješka 2 3 7 2 5" xfId="46992" xr:uid="{00000000-0005-0000-0000-0000790F0000}"/>
    <cellStyle name="Bilješka 2 3 7 3" xfId="3434" xr:uid="{00000000-0005-0000-0000-00007A0F0000}"/>
    <cellStyle name="Bilješka 2 3 7 3 2" xfId="3435" xr:uid="{00000000-0005-0000-0000-00007B0F0000}"/>
    <cellStyle name="Bilješka 2 3 7 3 2 2" xfId="3436" xr:uid="{00000000-0005-0000-0000-00007C0F0000}"/>
    <cellStyle name="Bilješka 2 3 7 3 2 2 2" xfId="3437" xr:uid="{00000000-0005-0000-0000-00007D0F0000}"/>
    <cellStyle name="Bilješka 2 3 7 3 2 3" xfId="3438" xr:uid="{00000000-0005-0000-0000-00007E0F0000}"/>
    <cellStyle name="Bilješka 2 3 7 3 3" xfId="3439" xr:uid="{00000000-0005-0000-0000-00007F0F0000}"/>
    <cellStyle name="Bilješka 2 3 7 3 3 2" xfId="3440" xr:uid="{00000000-0005-0000-0000-0000800F0000}"/>
    <cellStyle name="Bilješka 2 3 7 3 4" xfId="3441" xr:uid="{00000000-0005-0000-0000-0000810F0000}"/>
    <cellStyle name="Bilješka 2 3 7 3 5" xfId="47579" xr:uid="{00000000-0005-0000-0000-0000820F0000}"/>
    <cellStyle name="Bilješka 2 3 7 4" xfId="3442" xr:uid="{00000000-0005-0000-0000-0000830F0000}"/>
    <cellStyle name="Bilješka 2 3 7 4 2" xfId="3443" xr:uid="{00000000-0005-0000-0000-0000840F0000}"/>
    <cellStyle name="Bilješka 2 3 7 4 2 2" xfId="3444" xr:uid="{00000000-0005-0000-0000-0000850F0000}"/>
    <cellStyle name="Bilješka 2 3 7 4 2 2 2" xfId="3445" xr:uid="{00000000-0005-0000-0000-0000860F0000}"/>
    <cellStyle name="Bilješka 2 3 7 4 2 3" xfId="3446" xr:uid="{00000000-0005-0000-0000-0000870F0000}"/>
    <cellStyle name="Bilješka 2 3 7 4 3" xfId="3447" xr:uid="{00000000-0005-0000-0000-0000880F0000}"/>
    <cellStyle name="Bilješka 2 3 7 4 3 2" xfId="3448" xr:uid="{00000000-0005-0000-0000-0000890F0000}"/>
    <cellStyle name="Bilješka 2 3 7 4 4" xfId="3449" xr:uid="{00000000-0005-0000-0000-00008A0F0000}"/>
    <cellStyle name="Bilješka 2 3 7 4 5" xfId="47994" xr:uid="{00000000-0005-0000-0000-00008B0F0000}"/>
    <cellStyle name="Bilješka 2 3 7 5" xfId="3450" xr:uid="{00000000-0005-0000-0000-00008C0F0000}"/>
    <cellStyle name="Bilješka 2 3 7 5 2" xfId="3451" xr:uid="{00000000-0005-0000-0000-00008D0F0000}"/>
    <cellStyle name="Bilješka 2 3 7 5 2 2" xfId="3452" xr:uid="{00000000-0005-0000-0000-00008E0F0000}"/>
    <cellStyle name="Bilješka 2 3 7 5 2 2 2" xfId="3453" xr:uid="{00000000-0005-0000-0000-00008F0F0000}"/>
    <cellStyle name="Bilješka 2 3 7 5 2 3" xfId="3454" xr:uid="{00000000-0005-0000-0000-0000900F0000}"/>
    <cellStyle name="Bilješka 2 3 7 5 3" xfId="3455" xr:uid="{00000000-0005-0000-0000-0000910F0000}"/>
    <cellStyle name="Bilješka 2 3 7 5 3 2" xfId="3456" xr:uid="{00000000-0005-0000-0000-0000920F0000}"/>
    <cellStyle name="Bilješka 2 3 7 5 4" xfId="3457" xr:uid="{00000000-0005-0000-0000-0000930F0000}"/>
    <cellStyle name="Bilješka 2 3 7 5 5" xfId="48403" xr:uid="{00000000-0005-0000-0000-0000940F0000}"/>
    <cellStyle name="Bilješka 2 3 7 6" xfId="3458" xr:uid="{00000000-0005-0000-0000-0000950F0000}"/>
    <cellStyle name="Bilješka 2 3 7 6 2" xfId="3459" xr:uid="{00000000-0005-0000-0000-0000960F0000}"/>
    <cellStyle name="Bilješka 2 3 7 6 2 2" xfId="3460" xr:uid="{00000000-0005-0000-0000-0000970F0000}"/>
    <cellStyle name="Bilješka 2 3 7 6 2 2 2" xfId="3461" xr:uid="{00000000-0005-0000-0000-0000980F0000}"/>
    <cellStyle name="Bilješka 2 3 7 6 2 3" xfId="3462" xr:uid="{00000000-0005-0000-0000-0000990F0000}"/>
    <cellStyle name="Bilješka 2 3 7 6 3" xfId="3463" xr:uid="{00000000-0005-0000-0000-00009A0F0000}"/>
    <cellStyle name="Bilješka 2 3 7 6 3 2" xfId="3464" xr:uid="{00000000-0005-0000-0000-00009B0F0000}"/>
    <cellStyle name="Bilješka 2 3 7 6 4" xfId="3465" xr:uid="{00000000-0005-0000-0000-00009C0F0000}"/>
    <cellStyle name="Bilješka 2 3 7 6 5" xfId="48814" xr:uid="{00000000-0005-0000-0000-00009D0F0000}"/>
    <cellStyle name="Bilješka 2 3 7 7" xfId="3466" xr:uid="{00000000-0005-0000-0000-00009E0F0000}"/>
    <cellStyle name="Bilješka 2 3 7 7 2" xfId="3467" xr:uid="{00000000-0005-0000-0000-00009F0F0000}"/>
    <cellStyle name="Bilješka 2 3 7 7 2 2" xfId="3468" xr:uid="{00000000-0005-0000-0000-0000A00F0000}"/>
    <cellStyle name="Bilješka 2 3 7 7 2 2 2" xfId="3469" xr:uid="{00000000-0005-0000-0000-0000A10F0000}"/>
    <cellStyle name="Bilješka 2 3 7 7 2 3" xfId="3470" xr:uid="{00000000-0005-0000-0000-0000A20F0000}"/>
    <cellStyle name="Bilješka 2 3 7 7 3" xfId="3471" xr:uid="{00000000-0005-0000-0000-0000A30F0000}"/>
    <cellStyle name="Bilješka 2 3 7 7 3 2" xfId="3472" xr:uid="{00000000-0005-0000-0000-0000A40F0000}"/>
    <cellStyle name="Bilješka 2 3 7 7 4" xfId="3473" xr:uid="{00000000-0005-0000-0000-0000A50F0000}"/>
    <cellStyle name="Bilješka 2 3 7 7 5" xfId="47444" xr:uid="{00000000-0005-0000-0000-0000A60F0000}"/>
    <cellStyle name="Bilješka 2 3 7 8" xfId="3474" xr:uid="{00000000-0005-0000-0000-0000A70F0000}"/>
    <cellStyle name="Bilješka 2 3 7 8 2" xfId="3475" xr:uid="{00000000-0005-0000-0000-0000A80F0000}"/>
    <cellStyle name="Bilješka 2 3 7 8 2 2" xfId="3476" xr:uid="{00000000-0005-0000-0000-0000A90F0000}"/>
    <cellStyle name="Bilješka 2 3 7 8 2 2 2" xfId="3477" xr:uid="{00000000-0005-0000-0000-0000AA0F0000}"/>
    <cellStyle name="Bilješka 2 3 7 8 2 3" xfId="3478" xr:uid="{00000000-0005-0000-0000-0000AB0F0000}"/>
    <cellStyle name="Bilješka 2 3 7 8 3" xfId="3479" xr:uid="{00000000-0005-0000-0000-0000AC0F0000}"/>
    <cellStyle name="Bilješka 2 3 7 8 3 2" xfId="3480" xr:uid="{00000000-0005-0000-0000-0000AD0F0000}"/>
    <cellStyle name="Bilješka 2 3 7 8 4" xfId="3481" xr:uid="{00000000-0005-0000-0000-0000AE0F0000}"/>
    <cellStyle name="Bilješka 2 3 7 8 5" xfId="49378" xr:uid="{00000000-0005-0000-0000-0000AF0F0000}"/>
    <cellStyle name="Bilješka 2 3 7 9" xfId="3482" xr:uid="{00000000-0005-0000-0000-0000B00F0000}"/>
    <cellStyle name="Bilješka 2 3 7 9 2" xfId="3483" xr:uid="{00000000-0005-0000-0000-0000B10F0000}"/>
    <cellStyle name="Bilješka 2 3 7 9 2 2" xfId="3484" xr:uid="{00000000-0005-0000-0000-0000B20F0000}"/>
    <cellStyle name="Bilješka 2 3 7 9 2 2 2" xfId="3485" xr:uid="{00000000-0005-0000-0000-0000B30F0000}"/>
    <cellStyle name="Bilješka 2 3 7 9 2 3" xfId="3486" xr:uid="{00000000-0005-0000-0000-0000B40F0000}"/>
    <cellStyle name="Bilješka 2 3 7 9 3" xfId="3487" xr:uid="{00000000-0005-0000-0000-0000B50F0000}"/>
    <cellStyle name="Bilješka 2 3 7 9 3 2" xfId="3488" xr:uid="{00000000-0005-0000-0000-0000B60F0000}"/>
    <cellStyle name="Bilješka 2 3 7 9 4" xfId="3489" xr:uid="{00000000-0005-0000-0000-0000B70F0000}"/>
    <cellStyle name="Bilješka 2 3 7 9 5" xfId="49824" xr:uid="{00000000-0005-0000-0000-0000B80F0000}"/>
    <cellStyle name="Bilješka 2 3 8" xfId="3490" xr:uid="{00000000-0005-0000-0000-0000B90F0000}"/>
    <cellStyle name="Bilješka 2 3 8 10" xfId="3491" xr:uid="{00000000-0005-0000-0000-0000BA0F0000}"/>
    <cellStyle name="Bilješka 2 3 8 10 2" xfId="3492" xr:uid="{00000000-0005-0000-0000-0000BB0F0000}"/>
    <cellStyle name="Bilješka 2 3 8 10 2 2" xfId="3493" xr:uid="{00000000-0005-0000-0000-0000BC0F0000}"/>
    <cellStyle name="Bilješka 2 3 8 10 2 2 2" xfId="3494" xr:uid="{00000000-0005-0000-0000-0000BD0F0000}"/>
    <cellStyle name="Bilješka 2 3 8 10 2 3" xfId="3495" xr:uid="{00000000-0005-0000-0000-0000BE0F0000}"/>
    <cellStyle name="Bilješka 2 3 8 10 3" xfId="3496" xr:uid="{00000000-0005-0000-0000-0000BF0F0000}"/>
    <cellStyle name="Bilješka 2 3 8 10 3 2" xfId="3497" xr:uid="{00000000-0005-0000-0000-0000C00F0000}"/>
    <cellStyle name="Bilješka 2 3 8 10 4" xfId="3498" xr:uid="{00000000-0005-0000-0000-0000C10F0000}"/>
    <cellStyle name="Bilješka 2 3 8 10 5" xfId="50233" xr:uid="{00000000-0005-0000-0000-0000C20F0000}"/>
    <cellStyle name="Bilješka 2 3 8 11" xfId="3499" xr:uid="{00000000-0005-0000-0000-0000C30F0000}"/>
    <cellStyle name="Bilješka 2 3 8 11 2" xfId="3500" xr:uid="{00000000-0005-0000-0000-0000C40F0000}"/>
    <cellStyle name="Bilješka 2 3 8 11 2 2" xfId="3501" xr:uid="{00000000-0005-0000-0000-0000C50F0000}"/>
    <cellStyle name="Bilješka 2 3 8 11 3" xfId="3502" xr:uid="{00000000-0005-0000-0000-0000C60F0000}"/>
    <cellStyle name="Bilješka 2 3 8 11 4" xfId="50660" xr:uid="{00000000-0005-0000-0000-0000C70F0000}"/>
    <cellStyle name="Bilješka 2 3 8 12" xfId="3503" xr:uid="{00000000-0005-0000-0000-0000C80F0000}"/>
    <cellStyle name="Bilješka 2 3 8 12 2" xfId="3504" xr:uid="{00000000-0005-0000-0000-0000C90F0000}"/>
    <cellStyle name="Bilješka 2 3 8 13" xfId="3505" xr:uid="{00000000-0005-0000-0000-0000CA0F0000}"/>
    <cellStyle name="Bilješka 2 3 8 14" xfId="46654" xr:uid="{00000000-0005-0000-0000-0000CB0F0000}"/>
    <cellStyle name="Bilješka 2 3 8 2" xfId="3506" xr:uid="{00000000-0005-0000-0000-0000CC0F0000}"/>
    <cellStyle name="Bilješka 2 3 8 2 2" xfId="3507" xr:uid="{00000000-0005-0000-0000-0000CD0F0000}"/>
    <cellStyle name="Bilješka 2 3 8 2 2 2" xfId="3508" xr:uid="{00000000-0005-0000-0000-0000CE0F0000}"/>
    <cellStyle name="Bilješka 2 3 8 2 2 2 2" xfId="3509" xr:uid="{00000000-0005-0000-0000-0000CF0F0000}"/>
    <cellStyle name="Bilješka 2 3 8 2 2 3" xfId="3510" xr:uid="{00000000-0005-0000-0000-0000D00F0000}"/>
    <cellStyle name="Bilješka 2 3 8 2 3" xfId="3511" xr:uid="{00000000-0005-0000-0000-0000D10F0000}"/>
    <cellStyle name="Bilješka 2 3 8 2 3 2" xfId="3512" xr:uid="{00000000-0005-0000-0000-0000D20F0000}"/>
    <cellStyle name="Bilješka 2 3 8 2 4" xfId="3513" xr:uid="{00000000-0005-0000-0000-0000D30F0000}"/>
    <cellStyle name="Bilješka 2 3 8 2 5" xfId="46993" xr:uid="{00000000-0005-0000-0000-0000D40F0000}"/>
    <cellStyle name="Bilješka 2 3 8 3" xfId="3514" xr:uid="{00000000-0005-0000-0000-0000D50F0000}"/>
    <cellStyle name="Bilješka 2 3 8 3 2" xfId="3515" xr:uid="{00000000-0005-0000-0000-0000D60F0000}"/>
    <cellStyle name="Bilješka 2 3 8 3 2 2" xfId="3516" xr:uid="{00000000-0005-0000-0000-0000D70F0000}"/>
    <cellStyle name="Bilješka 2 3 8 3 2 2 2" xfId="3517" xr:uid="{00000000-0005-0000-0000-0000D80F0000}"/>
    <cellStyle name="Bilješka 2 3 8 3 2 3" xfId="3518" xr:uid="{00000000-0005-0000-0000-0000D90F0000}"/>
    <cellStyle name="Bilješka 2 3 8 3 3" xfId="3519" xr:uid="{00000000-0005-0000-0000-0000DA0F0000}"/>
    <cellStyle name="Bilješka 2 3 8 3 3 2" xfId="3520" xr:uid="{00000000-0005-0000-0000-0000DB0F0000}"/>
    <cellStyle name="Bilješka 2 3 8 3 4" xfId="3521" xr:uid="{00000000-0005-0000-0000-0000DC0F0000}"/>
    <cellStyle name="Bilješka 2 3 8 3 5" xfId="47580" xr:uid="{00000000-0005-0000-0000-0000DD0F0000}"/>
    <cellStyle name="Bilješka 2 3 8 4" xfId="3522" xr:uid="{00000000-0005-0000-0000-0000DE0F0000}"/>
    <cellStyle name="Bilješka 2 3 8 4 2" xfId="3523" xr:uid="{00000000-0005-0000-0000-0000DF0F0000}"/>
    <cellStyle name="Bilješka 2 3 8 4 2 2" xfId="3524" xr:uid="{00000000-0005-0000-0000-0000E00F0000}"/>
    <cellStyle name="Bilješka 2 3 8 4 2 2 2" xfId="3525" xr:uid="{00000000-0005-0000-0000-0000E10F0000}"/>
    <cellStyle name="Bilješka 2 3 8 4 2 3" xfId="3526" xr:uid="{00000000-0005-0000-0000-0000E20F0000}"/>
    <cellStyle name="Bilješka 2 3 8 4 3" xfId="3527" xr:uid="{00000000-0005-0000-0000-0000E30F0000}"/>
    <cellStyle name="Bilješka 2 3 8 4 3 2" xfId="3528" xr:uid="{00000000-0005-0000-0000-0000E40F0000}"/>
    <cellStyle name="Bilješka 2 3 8 4 4" xfId="3529" xr:uid="{00000000-0005-0000-0000-0000E50F0000}"/>
    <cellStyle name="Bilješka 2 3 8 4 5" xfId="47995" xr:uid="{00000000-0005-0000-0000-0000E60F0000}"/>
    <cellStyle name="Bilješka 2 3 8 5" xfId="3530" xr:uid="{00000000-0005-0000-0000-0000E70F0000}"/>
    <cellStyle name="Bilješka 2 3 8 5 2" xfId="3531" xr:uid="{00000000-0005-0000-0000-0000E80F0000}"/>
    <cellStyle name="Bilješka 2 3 8 5 2 2" xfId="3532" xr:uid="{00000000-0005-0000-0000-0000E90F0000}"/>
    <cellStyle name="Bilješka 2 3 8 5 2 2 2" xfId="3533" xr:uid="{00000000-0005-0000-0000-0000EA0F0000}"/>
    <cellStyle name="Bilješka 2 3 8 5 2 3" xfId="3534" xr:uid="{00000000-0005-0000-0000-0000EB0F0000}"/>
    <cellStyle name="Bilješka 2 3 8 5 3" xfId="3535" xr:uid="{00000000-0005-0000-0000-0000EC0F0000}"/>
    <cellStyle name="Bilješka 2 3 8 5 3 2" xfId="3536" xr:uid="{00000000-0005-0000-0000-0000ED0F0000}"/>
    <cellStyle name="Bilješka 2 3 8 5 4" xfId="3537" xr:uid="{00000000-0005-0000-0000-0000EE0F0000}"/>
    <cellStyle name="Bilješka 2 3 8 5 5" xfId="48404" xr:uid="{00000000-0005-0000-0000-0000EF0F0000}"/>
    <cellStyle name="Bilješka 2 3 8 6" xfId="3538" xr:uid="{00000000-0005-0000-0000-0000F00F0000}"/>
    <cellStyle name="Bilješka 2 3 8 6 2" xfId="3539" xr:uid="{00000000-0005-0000-0000-0000F10F0000}"/>
    <cellStyle name="Bilješka 2 3 8 6 2 2" xfId="3540" xr:uid="{00000000-0005-0000-0000-0000F20F0000}"/>
    <cellStyle name="Bilješka 2 3 8 6 2 2 2" xfId="3541" xr:uid="{00000000-0005-0000-0000-0000F30F0000}"/>
    <cellStyle name="Bilješka 2 3 8 6 2 3" xfId="3542" xr:uid="{00000000-0005-0000-0000-0000F40F0000}"/>
    <cellStyle name="Bilješka 2 3 8 6 3" xfId="3543" xr:uid="{00000000-0005-0000-0000-0000F50F0000}"/>
    <cellStyle name="Bilješka 2 3 8 6 3 2" xfId="3544" xr:uid="{00000000-0005-0000-0000-0000F60F0000}"/>
    <cellStyle name="Bilješka 2 3 8 6 4" xfId="3545" xr:uid="{00000000-0005-0000-0000-0000F70F0000}"/>
    <cellStyle name="Bilješka 2 3 8 6 5" xfId="48815" xr:uid="{00000000-0005-0000-0000-0000F80F0000}"/>
    <cellStyle name="Bilješka 2 3 8 7" xfId="3546" xr:uid="{00000000-0005-0000-0000-0000F90F0000}"/>
    <cellStyle name="Bilješka 2 3 8 7 2" xfId="3547" xr:uid="{00000000-0005-0000-0000-0000FA0F0000}"/>
    <cellStyle name="Bilješka 2 3 8 7 2 2" xfId="3548" xr:uid="{00000000-0005-0000-0000-0000FB0F0000}"/>
    <cellStyle name="Bilješka 2 3 8 7 2 2 2" xfId="3549" xr:uid="{00000000-0005-0000-0000-0000FC0F0000}"/>
    <cellStyle name="Bilješka 2 3 8 7 2 3" xfId="3550" xr:uid="{00000000-0005-0000-0000-0000FD0F0000}"/>
    <cellStyle name="Bilješka 2 3 8 7 3" xfId="3551" xr:uid="{00000000-0005-0000-0000-0000FE0F0000}"/>
    <cellStyle name="Bilješka 2 3 8 7 3 2" xfId="3552" xr:uid="{00000000-0005-0000-0000-0000FF0F0000}"/>
    <cellStyle name="Bilješka 2 3 8 7 4" xfId="3553" xr:uid="{00000000-0005-0000-0000-000000100000}"/>
    <cellStyle name="Bilješka 2 3 8 7 5" xfId="47429" xr:uid="{00000000-0005-0000-0000-000001100000}"/>
    <cellStyle name="Bilješka 2 3 8 8" xfId="3554" xr:uid="{00000000-0005-0000-0000-000002100000}"/>
    <cellStyle name="Bilješka 2 3 8 8 2" xfId="3555" xr:uid="{00000000-0005-0000-0000-000003100000}"/>
    <cellStyle name="Bilješka 2 3 8 8 2 2" xfId="3556" xr:uid="{00000000-0005-0000-0000-000004100000}"/>
    <cellStyle name="Bilješka 2 3 8 8 2 2 2" xfId="3557" xr:uid="{00000000-0005-0000-0000-000005100000}"/>
    <cellStyle name="Bilješka 2 3 8 8 2 3" xfId="3558" xr:uid="{00000000-0005-0000-0000-000006100000}"/>
    <cellStyle name="Bilješka 2 3 8 8 3" xfId="3559" xr:uid="{00000000-0005-0000-0000-000007100000}"/>
    <cellStyle name="Bilješka 2 3 8 8 3 2" xfId="3560" xr:uid="{00000000-0005-0000-0000-000008100000}"/>
    <cellStyle name="Bilješka 2 3 8 8 4" xfId="3561" xr:uid="{00000000-0005-0000-0000-000009100000}"/>
    <cellStyle name="Bilješka 2 3 8 8 5" xfId="49379" xr:uid="{00000000-0005-0000-0000-00000A100000}"/>
    <cellStyle name="Bilješka 2 3 8 9" xfId="3562" xr:uid="{00000000-0005-0000-0000-00000B100000}"/>
    <cellStyle name="Bilješka 2 3 8 9 2" xfId="3563" xr:uid="{00000000-0005-0000-0000-00000C100000}"/>
    <cellStyle name="Bilješka 2 3 8 9 2 2" xfId="3564" xr:uid="{00000000-0005-0000-0000-00000D100000}"/>
    <cellStyle name="Bilješka 2 3 8 9 2 2 2" xfId="3565" xr:uid="{00000000-0005-0000-0000-00000E100000}"/>
    <cellStyle name="Bilješka 2 3 8 9 2 3" xfId="3566" xr:uid="{00000000-0005-0000-0000-00000F100000}"/>
    <cellStyle name="Bilješka 2 3 8 9 3" xfId="3567" xr:uid="{00000000-0005-0000-0000-000010100000}"/>
    <cellStyle name="Bilješka 2 3 8 9 3 2" xfId="3568" xr:uid="{00000000-0005-0000-0000-000011100000}"/>
    <cellStyle name="Bilješka 2 3 8 9 4" xfId="3569" xr:uid="{00000000-0005-0000-0000-000012100000}"/>
    <cellStyle name="Bilješka 2 3 8 9 5" xfId="49825" xr:uid="{00000000-0005-0000-0000-000013100000}"/>
    <cellStyle name="Bilješka 2 3 9" xfId="3570" xr:uid="{00000000-0005-0000-0000-000014100000}"/>
    <cellStyle name="Bilješka 2 3 9 10" xfId="3571" xr:uid="{00000000-0005-0000-0000-000015100000}"/>
    <cellStyle name="Bilješka 2 3 9 10 2" xfId="3572" xr:uid="{00000000-0005-0000-0000-000016100000}"/>
    <cellStyle name="Bilješka 2 3 9 10 2 2" xfId="3573" xr:uid="{00000000-0005-0000-0000-000017100000}"/>
    <cellStyle name="Bilješka 2 3 9 10 2 2 2" xfId="3574" xr:uid="{00000000-0005-0000-0000-000018100000}"/>
    <cellStyle name="Bilješka 2 3 9 10 2 3" xfId="3575" xr:uid="{00000000-0005-0000-0000-000019100000}"/>
    <cellStyle name="Bilješka 2 3 9 10 3" xfId="3576" xr:uid="{00000000-0005-0000-0000-00001A100000}"/>
    <cellStyle name="Bilješka 2 3 9 10 3 2" xfId="3577" xr:uid="{00000000-0005-0000-0000-00001B100000}"/>
    <cellStyle name="Bilješka 2 3 9 10 4" xfId="3578" xr:uid="{00000000-0005-0000-0000-00001C100000}"/>
    <cellStyle name="Bilješka 2 3 9 10 5" xfId="50234" xr:uid="{00000000-0005-0000-0000-00001D100000}"/>
    <cellStyle name="Bilješka 2 3 9 11" xfId="3579" xr:uid="{00000000-0005-0000-0000-00001E100000}"/>
    <cellStyle name="Bilješka 2 3 9 11 2" xfId="3580" xr:uid="{00000000-0005-0000-0000-00001F100000}"/>
    <cellStyle name="Bilješka 2 3 9 11 2 2" xfId="3581" xr:uid="{00000000-0005-0000-0000-000020100000}"/>
    <cellStyle name="Bilješka 2 3 9 11 3" xfId="3582" xr:uid="{00000000-0005-0000-0000-000021100000}"/>
    <cellStyle name="Bilješka 2 3 9 11 4" xfId="50661" xr:uid="{00000000-0005-0000-0000-000022100000}"/>
    <cellStyle name="Bilješka 2 3 9 12" xfId="3583" xr:uid="{00000000-0005-0000-0000-000023100000}"/>
    <cellStyle name="Bilješka 2 3 9 12 2" xfId="3584" xr:uid="{00000000-0005-0000-0000-000024100000}"/>
    <cellStyle name="Bilješka 2 3 9 13" xfId="3585" xr:uid="{00000000-0005-0000-0000-000025100000}"/>
    <cellStyle name="Bilješka 2 3 9 14" xfId="46661" xr:uid="{00000000-0005-0000-0000-000026100000}"/>
    <cellStyle name="Bilješka 2 3 9 2" xfId="3586" xr:uid="{00000000-0005-0000-0000-000027100000}"/>
    <cellStyle name="Bilješka 2 3 9 2 2" xfId="3587" xr:uid="{00000000-0005-0000-0000-000028100000}"/>
    <cellStyle name="Bilješka 2 3 9 2 2 2" xfId="3588" xr:uid="{00000000-0005-0000-0000-000029100000}"/>
    <cellStyle name="Bilješka 2 3 9 2 2 2 2" xfId="3589" xr:uid="{00000000-0005-0000-0000-00002A100000}"/>
    <cellStyle name="Bilješka 2 3 9 2 2 3" xfId="3590" xr:uid="{00000000-0005-0000-0000-00002B100000}"/>
    <cellStyle name="Bilješka 2 3 9 2 3" xfId="3591" xr:uid="{00000000-0005-0000-0000-00002C100000}"/>
    <cellStyle name="Bilješka 2 3 9 2 3 2" xfId="3592" xr:uid="{00000000-0005-0000-0000-00002D100000}"/>
    <cellStyle name="Bilješka 2 3 9 2 4" xfId="3593" xr:uid="{00000000-0005-0000-0000-00002E100000}"/>
    <cellStyle name="Bilješka 2 3 9 2 5" xfId="46994" xr:uid="{00000000-0005-0000-0000-00002F100000}"/>
    <cellStyle name="Bilješka 2 3 9 3" xfId="3594" xr:uid="{00000000-0005-0000-0000-000030100000}"/>
    <cellStyle name="Bilješka 2 3 9 3 2" xfId="3595" xr:uid="{00000000-0005-0000-0000-000031100000}"/>
    <cellStyle name="Bilješka 2 3 9 3 2 2" xfId="3596" xr:uid="{00000000-0005-0000-0000-000032100000}"/>
    <cellStyle name="Bilješka 2 3 9 3 2 2 2" xfId="3597" xr:uid="{00000000-0005-0000-0000-000033100000}"/>
    <cellStyle name="Bilješka 2 3 9 3 2 3" xfId="3598" xr:uid="{00000000-0005-0000-0000-000034100000}"/>
    <cellStyle name="Bilješka 2 3 9 3 3" xfId="3599" xr:uid="{00000000-0005-0000-0000-000035100000}"/>
    <cellStyle name="Bilješka 2 3 9 3 3 2" xfId="3600" xr:uid="{00000000-0005-0000-0000-000036100000}"/>
    <cellStyle name="Bilješka 2 3 9 3 4" xfId="3601" xr:uid="{00000000-0005-0000-0000-000037100000}"/>
    <cellStyle name="Bilješka 2 3 9 3 5" xfId="47581" xr:uid="{00000000-0005-0000-0000-000038100000}"/>
    <cellStyle name="Bilješka 2 3 9 4" xfId="3602" xr:uid="{00000000-0005-0000-0000-000039100000}"/>
    <cellStyle name="Bilješka 2 3 9 4 2" xfId="3603" xr:uid="{00000000-0005-0000-0000-00003A100000}"/>
    <cellStyle name="Bilješka 2 3 9 4 2 2" xfId="3604" xr:uid="{00000000-0005-0000-0000-00003B100000}"/>
    <cellStyle name="Bilješka 2 3 9 4 2 2 2" xfId="3605" xr:uid="{00000000-0005-0000-0000-00003C100000}"/>
    <cellStyle name="Bilješka 2 3 9 4 2 3" xfId="3606" xr:uid="{00000000-0005-0000-0000-00003D100000}"/>
    <cellStyle name="Bilješka 2 3 9 4 3" xfId="3607" xr:uid="{00000000-0005-0000-0000-00003E100000}"/>
    <cellStyle name="Bilješka 2 3 9 4 3 2" xfId="3608" xr:uid="{00000000-0005-0000-0000-00003F100000}"/>
    <cellStyle name="Bilješka 2 3 9 4 4" xfId="3609" xr:uid="{00000000-0005-0000-0000-000040100000}"/>
    <cellStyle name="Bilješka 2 3 9 4 5" xfId="47996" xr:uid="{00000000-0005-0000-0000-000041100000}"/>
    <cellStyle name="Bilješka 2 3 9 5" xfId="3610" xr:uid="{00000000-0005-0000-0000-000042100000}"/>
    <cellStyle name="Bilješka 2 3 9 5 2" xfId="3611" xr:uid="{00000000-0005-0000-0000-000043100000}"/>
    <cellStyle name="Bilješka 2 3 9 5 2 2" xfId="3612" xr:uid="{00000000-0005-0000-0000-000044100000}"/>
    <cellStyle name="Bilješka 2 3 9 5 2 2 2" xfId="3613" xr:uid="{00000000-0005-0000-0000-000045100000}"/>
    <cellStyle name="Bilješka 2 3 9 5 2 3" xfId="3614" xr:uid="{00000000-0005-0000-0000-000046100000}"/>
    <cellStyle name="Bilješka 2 3 9 5 3" xfId="3615" xr:uid="{00000000-0005-0000-0000-000047100000}"/>
    <cellStyle name="Bilješka 2 3 9 5 3 2" xfId="3616" xr:uid="{00000000-0005-0000-0000-000048100000}"/>
    <cellStyle name="Bilješka 2 3 9 5 4" xfId="3617" xr:uid="{00000000-0005-0000-0000-000049100000}"/>
    <cellStyle name="Bilješka 2 3 9 5 5" xfId="48405" xr:uid="{00000000-0005-0000-0000-00004A100000}"/>
    <cellStyle name="Bilješka 2 3 9 6" xfId="3618" xr:uid="{00000000-0005-0000-0000-00004B100000}"/>
    <cellStyle name="Bilješka 2 3 9 6 2" xfId="3619" xr:uid="{00000000-0005-0000-0000-00004C100000}"/>
    <cellStyle name="Bilješka 2 3 9 6 2 2" xfId="3620" xr:uid="{00000000-0005-0000-0000-00004D100000}"/>
    <cellStyle name="Bilješka 2 3 9 6 2 2 2" xfId="3621" xr:uid="{00000000-0005-0000-0000-00004E100000}"/>
    <cellStyle name="Bilješka 2 3 9 6 2 3" xfId="3622" xr:uid="{00000000-0005-0000-0000-00004F100000}"/>
    <cellStyle name="Bilješka 2 3 9 6 3" xfId="3623" xr:uid="{00000000-0005-0000-0000-000050100000}"/>
    <cellStyle name="Bilješka 2 3 9 6 3 2" xfId="3624" xr:uid="{00000000-0005-0000-0000-000051100000}"/>
    <cellStyle name="Bilješka 2 3 9 6 4" xfId="3625" xr:uid="{00000000-0005-0000-0000-000052100000}"/>
    <cellStyle name="Bilješka 2 3 9 6 5" xfId="48816" xr:uid="{00000000-0005-0000-0000-000053100000}"/>
    <cellStyle name="Bilješka 2 3 9 7" xfId="3626" xr:uid="{00000000-0005-0000-0000-000054100000}"/>
    <cellStyle name="Bilješka 2 3 9 7 2" xfId="3627" xr:uid="{00000000-0005-0000-0000-000055100000}"/>
    <cellStyle name="Bilješka 2 3 9 7 2 2" xfId="3628" xr:uid="{00000000-0005-0000-0000-000056100000}"/>
    <cellStyle name="Bilješka 2 3 9 7 2 2 2" xfId="3629" xr:uid="{00000000-0005-0000-0000-000057100000}"/>
    <cellStyle name="Bilješka 2 3 9 7 2 3" xfId="3630" xr:uid="{00000000-0005-0000-0000-000058100000}"/>
    <cellStyle name="Bilješka 2 3 9 7 3" xfId="3631" xr:uid="{00000000-0005-0000-0000-000059100000}"/>
    <cellStyle name="Bilješka 2 3 9 7 3 2" xfId="3632" xr:uid="{00000000-0005-0000-0000-00005A100000}"/>
    <cellStyle name="Bilješka 2 3 9 7 4" xfId="3633" xr:uid="{00000000-0005-0000-0000-00005B100000}"/>
    <cellStyle name="Bilješka 2 3 9 7 5" xfId="47419" xr:uid="{00000000-0005-0000-0000-00005C100000}"/>
    <cellStyle name="Bilješka 2 3 9 8" xfId="3634" xr:uid="{00000000-0005-0000-0000-00005D100000}"/>
    <cellStyle name="Bilješka 2 3 9 8 2" xfId="3635" xr:uid="{00000000-0005-0000-0000-00005E100000}"/>
    <cellStyle name="Bilješka 2 3 9 8 2 2" xfId="3636" xr:uid="{00000000-0005-0000-0000-00005F100000}"/>
    <cellStyle name="Bilješka 2 3 9 8 2 2 2" xfId="3637" xr:uid="{00000000-0005-0000-0000-000060100000}"/>
    <cellStyle name="Bilješka 2 3 9 8 2 3" xfId="3638" xr:uid="{00000000-0005-0000-0000-000061100000}"/>
    <cellStyle name="Bilješka 2 3 9 8 3" xfId="3639" xr:uid="{00000000-0005-0000-0000-000062100000}"/>
    <cellStyle name="Bilješka 2 3 9 8 3 2" xfId="3640" xr:uid="{00000000-0005-0000-0000-000063100000}"/>
    <cellStyle name="Bilješka 2 3 9 8 4" xfId="3641" xr:uid="{00000000-0005-0000-0000-000064100000}"/>
    <cellStyle name="Bilješka 2 3 9 8 5" xfId="49380" xr:uid="{00000000-0005-0000-0000-000065100000}"/>
    <cellStyle name="Bilješka 2 3 9 9" xfId="3642" xr:uid="{00000000-0005-0000-0000-000066100000}"/>
    <cellStyle name="Bilješka 2 3 9 9 2" xfId="3643" xr:uid="{00000000-0005-0000-0000-000067100000}"/>
    <cellStyle name="Bilješka 2 3 9 9 2 2" xfId="3644" xr:uid="{00000000-0005-0000-0000-000068100000}"/>
    <cellStyle name="Bilješka 2 3 9 9 2 2 2" xfId="3645" xr:uid="{00000000-0005-0000-0000-000069100000}"/>
    <cellStyle name="Bilješka 2 3 9 9 2 3" xfId="3646" xr:uid="{00000000-0005-0000-0000-00006A100000}"/>
    <cellStyle name="Bilješka 2 3 9 9 3" xfId="3647" xr:uid="{00000000-0005-0000-0000-00006B100000}"/>
    <cellStyle name="Bilješka 2 3 9 9 3 2" xfId="3648" xr:uid="{00000000-0005-0000-0000-00006C100000}"/>
    <cellStyle name="Bilješka 2 3 9 9 4" xfId="3649" xr:uid="{00000000-0005-0000-0000-00006D100000}"/>
    <cellStyle name="Bilješka 2 3 9 9 5" xfId="49826" xr:uid="{00000000-0005-0000-0000-00006E100000}"/>
    <cellStyle name="Bilješka 2 4" xfId="3650" xr:uid="{00000000-0005-0000-0000-00006F100000}"/>
    <cellStyle name="Bilješka 2 4 10" xfId="3651" xr:uid="{00000000-0005-0000-0000-000070100000}"/>
    <cellStyle name="Bilješka 2 4 10 2" xfId="3652" xr:uid="{00000000-0005-0000-0000-000071100000}"/>
    <cellStyle name="Bilješka 2 4 10 2 2" xfId="3653" xr:uid="{00000000-0005-0000-0000-000072100000}"/>
    <cellStyle name="Bilješka 2 4 10 2 2 2" xfId="3654" xr:uid="{00000000-0005-0000-0000-000073100000}"/>
    <cellStyle name="Bilješka 2 4 10 2 3" xfId="3655" xr:uid="{00000000-0005-0000-0000-000074100000}"/>
    <cellStyle name="Bilješka 2 4 10 3" xfId="3656" xr:uid="{00000000-0005-0000-0000-000075100000}"/>
    <cellStyle name="Bilješka 2 4 10 3 2" xfId="3657" xr:uid="{00000000-0005-0000-0000-000076100000}"/>
    <cellStyle name="Bilješka 2 4 10 4" xfId="3658" xr:uid="{00000000-0005-0000-0000-000077100000}"/>
    <cellStyle name="Bilješka 2 4 10 5" xfId="50235" xr:uid="{00000000-0005-0000-0000-000078100000}"/>
    <cellStyle name="Bilješka 2 4 11" xfId="3659" xr:uid="{00000000-0005-0000-0000-000079100000}"/>
    <cellStyle name="Bilješka 2 4 11 2" xfId="3660" xr:uid="{00000000-0005-0000-0000-00007A100000}"/>
    <cellStyle name="Bilješka 2 4 11 2 2" xfId="3661" xr:uid="{00000000-0005-0000-0000-00007B100000}"/>
    <cellStyle name="Bilješka 2 4 11 3" xfId="3662" xr:uid="{00000000-0005-0000-0000-00007C100000}"/>
    <cellStyle name="Bilješka 2 4 11 4" xfId="50662" xr:uid="{00000000-0005-0000-0000-00007D100000}"/>
    <cellStyle name="Bilješka 2 4 12" xfId="3663" xr:uid="{00000000-0005-0000-0000-00007E100000}"/>
    <cellStyle name="Bilješka 2 4 12 2" xfId="3664" xr:uid="{00000000-0005-0000-0000-00007F100000}"/>
    <cellStyle name="Bilješka 2 4 13" xfId="3665" xr:uid="{00000000-0005-0000-0000-000080100000}"/>
    <cellStyle name="Bilješka 2 4 14" xfId="46569" xr:uid="{00000000-0005-0000-0000-000081100000}"/>
    <cellStyle name="Bilješka 2 4 2" xfId="3666" xr:uid="{00000000-0005-0000-0000-000082100000}"/>
    <cellStyle name="Bilješka 2 4 2 2" xfId="3667" xr:uid="{00000000-0005-0000-0000-000083100000}"/>
    <cellStyle name="Bilješka 2 4 2 2 2" xfId="3668" xr:uid="{00000000-0005-0000-0000-000084100000}"/>
    <cellStyle name="Bilješka 2 4 2 2 2 2" xfId="3669" xr:uid="{00000000-0005-0000-0000-000085100000}"/>
    <cellStyle name="Bilješka 2 4 2 2 3" xfId="3670" xr:uid="{00000000-0005-0000-0000-000086100000}"/>
    <cellStyle name="Bilješka 2 4 2 3" xfId="3671" xr:uid="{00000000-0005-0000-0000-000087100000}"/>
    <cellStyle name="Bilješka 2 4 2 3 2" xfId="3672" xr:uid="{00000000-0005-0000-0000-000088100000}"/>
    <cellStyle name="Bilješka 2 4 2 4" xfId="3673" xr:uid="{00000000-0005-0000-0000-000089100000}"/>
    <cellStyle name="Bilješka 2 4 2 5" xfId="46995" xr:uid="{00000000-0005-0000-0000-00008A100000}"/>
    <cellStyle name="Bilješka 2 4 3" xfId="3674" xr:uid="{00000000-0005-0000-0000-00008B100000}"/>
    <cellStyle name="Bilješka 2 4 3 2" xfId="3675" xr:uid="{00000000-0005-0000-0000-00008C100000}"/>
    <cellStyle name="Bilješka 2 4 3 2 2" xfId="3676" xr:uid="{00000000-0005-0000-0000-00008D100000}"/>
    <cellStyle name="Bilješka 2 4 3 2 2 2" xfId="3677" xr:uid="{00000000-0005-0000-0000-00008E100000}"/>
    <cellStyle name="Bilješka 2 4 3 2 3" xfId="3678" xr:uid="{00000000-0005-0000-0000-00008F100000}"/>
    <cellStyle name="Bilješka 2 4 3 3" xfId="3679" xr:uid="{00000000-0005-0000-0000-000090100000}"/>
    <cellStyle name="Bilješka 2 4 3 3 2" xfId="3680" xr:uid="{00000000-0005-0000-0000-000091100000}"/>
    <cellStyle name="Bilješka 2 4 3 4" xfId="3681" xr:uid="{00000000-0005-0000-0000-000092100000}"/>
    <cellStyle name="Bilješka 2 4 3 5" xfId="47582" xr:uid="{00000000-0005-0000-0000-000093100000}"/>
    <cellStyle name="Bilješka 2 4 4" xfId="3682" xr:uid="{00000000-0005-0000-0000-000094100000}"/>
    <cellStyle name="Bilješka 2 4 4 2" xfId="3683" xr:uid="{00000000-0005-0000-0000-000095100000}"/>
    <cellStyle name="Bilješka 2 4 4 2 2" xfId="3684" xr:uid="{00000000-0005-0000-0000-000096100000}"/>
    <cellStyle name="Bilješka 2 4 4 2 2 2" xfId="3685" xr:uid="{00000000-0005-0000-0000-000097100000}"/>
    <cellStyle name="Bilješka 2 4 4 2 3" xfId="3686" xr:uid="{00000000-0005-0000-0000-000098100000}"/>
    <cellStyle name="Bilješka 2 4 4 3" xfId="3687" xr:uid="{00000000-0005-0000-0000-000099100000}"/>
    <cellStyle name="Bilješka 2 4 4 3 2" xfId="3688" xr:uid="{00000000-0005-0000-0000-00009A100000}"/>
    <cellStyle name="Bilješka 2 4 4 4" xfId="3689" xr:uid="{00000000-0005-0000-0000-00009B100000}"/>
    <cellStyle name="Bilješka 2 4 4 5" xfId="47997" xr:uid="{00000000-0005-0000-0000-00009C100000}"/>
    <cellStyle name="Bilješka 2 4 5" xfId="3690" xr:uid="{00000000-0005-0000-0000-00009D100000}"/>
    <cellStyle name="Bilješka 2 4 5 2" xfId="3691" xr:uid="{00000000-0005-0000-0000-00009E100000}"/>
    <cellStyle name="Bilješka 2 4 5 2 2" xfId="3692" xr:uid="{00000000-0005-0000-0000-00009F100000}"/>
    <cellStyle name="Bilješka 2 4 5 2 2 2" xfId="3693" xr:uid="{00000000-0005-0000-0000-0000A0100000}"/>
    <cellStyle name="Bilješka 2 4 5 2 3" xfId="3694" xr:uid="{00000000-0005-0000-0000-0000A1100000}"/>
    <cellStyle name="Bilješka 2 4 5 3" xfId="3695" xr:uid="{00000000-0005-0000-0000-0000A2100000}"/>
    <cellStyle name="Bilješka 2 4 5 3 2" xfId="3696" xr:uid="{00000000-0005-0000-0000-0000A3100000}"/>
    <cellStyle name="Bilješka 2 4 5 4" xfId="3697" xr:uid="{00000000-0005-0000-0000-0000A4100000}"/>
    <cellStyle name="Bilješka 2 4 5 5" xfId="48406" xr:uid="{00000000-0005-0000-0000-0000A5100000}"/>
    <cellStyle name="Bilješka 2 4 6" xfId="3698" xr:uid="{00000000-0005-0000-0000-0000A6100000}"/>
    <cellStyle name="Bilješka 2 4 6 2" xfId="3699" xr:uid="{00000000-0005-0000-0000-0000A7100000}"/>
    <cellStyle name="Bilješka 2 4 6 2 2" xfId="3700" xr:uid="{00000000-0005-0000-0000-0000A8100000}"/>
    <cellStyle name="Bilješka 2 4 6 2 2 2" xfId="3701" xr:uid="{00000000-0005-0000-0000-0000A9100000}"/>
    <cellStyle name="Bilješka 2 4 6 2 3" xfId="3702" xr:uid="{00000000-0005-0000-0000-0000AA100000}"/>
    <cellStyle name="Bilješka 2 4 6 3" xfId="3703" xr:uid="{00000000-0005-0000-0000-0000AB100000}"/>
    <cellStyle name="Bilješka 2 4 6 3 2" xfId="3704" xr:uid="{00000000-0005-0000-0000-0000AC100000}"/>
    <cellStyle name="Bilješka 2 4 6 4" xfId="3705" xr:uid="{00000000-0005-0000-0000-0000AD100000}"/>
    <cellStyle name="Bilješka 2 4 6 5" xfId="48817" xr:uid="{00000000-0005-0000-0000-0000AE100000}"/>
    <cellStyle name="Bilješka 2 4 7" xfId="3706" xr:uid="{00000000-0005-0000-0000-0000AF100000}"/>
    <cellStyle name="Bilješka 2 4 7 2" xfId="3707" xr:uid="{00000000-0005-0000-0000-0000B0100000}"/>
    <cellStyle name="Bilješka 2 4 7 2 2" xfId="3708" xr:uid="{00000000-0005-0000-0000-0000B1100000}"/>
    <cellStyle name="Bilješka 2 4 7 2 2 2" xfId="3709" xr:uid="{00000000-0005-0000-0000-0000B2100000}"/>
    <cellStyle name="Bilješka 2 4 7 2 3" xfId="3710" xr:uid="{00000000-0005-0000-0000-0000B3100000}"/>
    <cellStyle name="Bilješka 2 4 7 3" xfId="3711" xr:uid="{00000000-0005-0000-0000-0000B4100000}"/>
    <cellStyle name="Bilješka 2 4 7 3 2" xfId="3712" xr:uid="{00000000-0005-0000-0000-0000B5100000}"/>
    <cellStyle name="Bilješka 2 4 7 4" xfId="3713" xr:uid="{00000000-0005-0000-0000-0000B6100000}"/>
    <cellStyle name="Bilješka 2 4 7 5" xfId="48045" xr:uid="{00000000-0005-0000-0000-0000B7100000}"/>
    <cellStyle name="Bilješka 2 4 8" xfId="3714" xr:uid="{00000000-0005-0000-0000-0000B8100000}"/>
    <cellStyle name="Bilješka 2 4 8 2" xfId="3715" xr:uid="{00000000-0005-0000-0000-0000B9100000}"/>
    <cellStyle name="Bilješka 2 4 8 2 2" xfId="3716" xr:uid="{00000000-0005-0000-0000-0000BA100000}"/>
    <cellStyle name="Bilješka 2 4 8 2 2 2" xfId="3717" xr:uid="{00000000-0005-0000-0000-0000BB100000}"/>
    <cellStyle name="Bilješka 2 4 8 2 3" xfId="3718" xr:uid="{00000000-0005-0000-0000-0000BC100000}"/>
    <cellStyle name="Bilješka 2 4 8 3" xfId="3719" xr:uid="{00000000-0005-0000-0000-0000BD100000}"/>
    <cellStyle name="Bilješka 2 4 8 3 2" xfId="3720" xr:uid="{00000000-0005-0000-0000-0000BE100000}"/>
    <cellStyle name="Bilješka 2 4 8 4" xfId="3721" xr:uid="{00000000-0005-0000-0000-0000BF100000}"/>
    <cellStyle name="Bilješka 2 4 8 5" xfId="49381" xr:uid="{00000000-0005-0000-0000-0000C0100000}"/>
    <cellStyle name="Bilješka 2 4 9" xfId="3722" xr:uid="{00000000-0005-0000-0000-0000C1100000}"/>
    <cellStyle name="Bilješka 2 4 9 2" xfId="3723" xr:uid="{00000000-0005-0000-0000-0000C2100000}"/>
    <cellStyle name="Bilješka 2 4 9 2 2" xfId="3724" xr:uid="{00000000-0005-0000-0000-0000C3100000}"/>
    <cellStyle name="Bilješka 2 4 9 2 2 2" xfId="3725" xr:uid="{00000000-0005-0000-0000-0000C4100000}"/>
    <cellStyle name="Bilješka 2 4 9 2 3" xfId="3726" xr:uid="{00000000-0005-0000-0000-0000C5100000}"/>
    <cellStyle name="Bilješka 2 4 9 3" xfId="3727" xr:uid="{00000000-0005-0000-0000-0000C6100000}"/>
    <cellStyle name="Bilješka 2 4 9 3 2" xfId="3728" xr:uid="{00000000-0005-0000-0000-0000C7100000}"/>
    <cellStyle name="Bilješka 2 4 9 4" xfId="3729" xr:uid="{00000000-0005-0000-0000-0000C8100000}"/>
    <cellStyle name="Bilješka 2 4 9 5" xfId="49827" xr:uid="{00000000-0005-0000-0000-0000C9100000}"/>
    <cellStyle name="Bilješka 2 5" xfId="3730" xr:uid="{00000000-0005-0000-0000-0000CA100000}"/>
    <cellStyle name="Bilješka 2 5 10" xfId="3731" xr:uid="{00000000-0005-0000-0000-0000CB100000}"/>
    <cellStyle name="Bilješka 2 5 10 2" xfId="3732" xr:uid="{00000000-0005-0000-0000-0000CC100000}"/>
    <cellStyle name="Bilješka 2 5 10 2 2" xfId="3733" xr:uid="{00000000-0005-0000-0000-0000CD100000}"/>
    <cellStyle name="Bilješka 2 5 10 2 2 2" xfId="3734" xr:uid="{00000000-0005-0000-0000-0000CE100000}"/>
    <cellStyle name="Bilješka 2 5 10 2 3" xfId="3735" xr:uid="{00000000-0005-0000-0000-0000CF100000}"/>
    <cellStyle name="Bilješka 2 5 10 3" xfId="3736" xr:uid="{00000000-0005-0000-0000-0000D0100000}"/>
    <cellStyle name="Bilješka 2 5 10 3 2" xfId="3737" xr:uid="{00000000-0005-0000-0000-0000D1100000}"/>
    <cellStyle name="Bilješka 2 5 10 4" xfId="3738" xr:uid="{00000000-0005-0000-0000-0000D2100000}"/>
    <cellStyle name="Bilješka 2 5 10 5" xfId="50236" xr:uid="{00000000-0005-0000-0000-0000D3100000}"/>
    <cellStyle name="Bilješka 2 5 11" xfId="3739" xr:uid="{00000000-0005-0000-0000-0000D4100000}"/>
    <cellStyle name="Bilješka 2 5 11 2" xfId="3740" xr:uid="{00000000-0005-0000-0000-0000D5100000}"/>
    <cellStyle name="Bilješka 2 5 11 2 2" xfId="3741" xr:uid="{00000000-0005-0000-0000-0000D6100000}"/>
    <cellStyle name="Bilješka 2 5 11 3" xfId="3742" xr:uid="{00000000-0005-0000-0000-0000D7100000}"/>
    <cellStyle name="Bilješka 2 5 11 4" xfId="50663" xr:uid="{00000000-0005-0000-0000-0000D8100000}"/>
    <cellStyle name="Bilješka 2 5 12" xfId="3743" xr:uid="{00000000-0005-0000-0000-0000D9100000}"/>
    <cellStyle name="Bilješka 2 5 12 2" xfId="3744" xr:uid="{00000000-0005-0000-0000-0000DA100000}"/>
    <cellStyle name="Bilješka 2 5 13" xfId="3745" xr:uid="{00000000-0005-0000-0000-0000DB100000}"/>
    <cellStyle name="Bilješka 2 5 14" xfId="46636" xr:uid="{00000000-0005-0000-0000-0000DC100000}"/>
    <cellStyle name="Bilješka 2 5 2" xfId="3746" xr:uid="{00000000-0005-0000-0000-0000DD100000}"/>
    <cellStyle name="Bilješka 2 5 2 2" xfId="3747" xr:uid="{00000000-0005-0000-0000-0000DE100000}"/>
    <cellStyle name="Bilješka 2 5 2 2 2" xfId="3748" xr:uid="{00000000-0005-0000-0000-0000DF100000}"/>
    <cellStyle name="Bilješka 2 5 2 2 2 2" xfId="3749" xr:uid="{00000000-0005-0000-0000-0000E0100000}"/>
    <cellStyle name="Bilješka 2 5 2 2 3" xfId="3750" xr:uid="{00000000-0005-0000-0000-0000E1100000}"/>
    <cellStyle name="Bilješka 2 5 2 3" xfId="3751" xr:uid="{00000000-0005-0000-0000-0000E2100000}"/>
    <cellStyle name="Bilješka 2 5 2 3 2" xfId="3752" xr:uid="{00000000-0005-0000-0000-0000E3100000}"/>
    <cellStyle name="Bilješka 2 5 2 4" xfId="3753" xr:uid="{00000000-0005-0000-0000-0000E4100000}"/>
    <cellStyle name="Bilješka 2 5 2 5" xfId="46996" xr:uid="{00000000-0005-0000-0000-0000E5100000}"/>
    <cellStyle name="Bilješka 2 5 3" xfId="3754" xr:uid="{00000000-0005-0000-0000-0000E6100000}"/>
    <cellStyle name="Bilješka 2 5 3 2" xfId="3755" xr:uid="{00000000-0005-0000-0000-0000E7100000}"/>
    <cellStyle name="Bilješka 2 5 3 2 2" xfId="3756" xr:uid="{00000000-0005-0000-0000-0000E8100000}"/>
    <cellStyle name="Bilješka 2 5 3 2 2 2" xfId="3757" xr:uid="{00000000-0005-0000-0000-0000E9100000}"/>
    <cellStyle name="Bilješka 2 5 3 2 3" xfId="3758" xr:uid="{00000000-0005-0000-0000-0000EA100000}"/>
    <cellStyle name="Bilješka 2 5 3 3" xfId="3759" xr:uid="{00000000-0005-0000-0000-0000EB100000}"/>
    <cellStyle name="Bilješka 2 5 3 3 2" xfId="3760" xr:uid="{00000000-0005-0000-0000-0000EC100000}"/>
    <cellStyle name="Bilješka 2 5 3 4" xfId="3761" xr:uid="{00000000-0005-0000-0000-0000ED100000}"/>
    <cellStyle name="Bilješka 2 5 3 5" xfId="47583" xr:uid="{00000000-0005-0000-0000-0000EE100000}"/>
    <cellStyle name="Bilješka 2 5 4" xfId="3762" xr:uid="{00000000-0005-0000-0000-0000EF100000}"/>
    <cellStyle name="Bilješka 2 5 4 2" xfId="3763" xr:uid="{00000000-0005-0000-0000-0000F0100000}"/>
    <cellStyle name="Bilješka 2 5 4 2 2" xfId="3764" xr:uid="{00000000-0005-0000-0000-0000F1100000}"/>
    <cellStyle name="Bilješka 2 5 4 2 2 2" xfId="3765" xr:uid="{00000000-0005-0000-0000-0000F2100000}"/>
    <cellStyle name="Bilješka 2 5 4 2 3" xfId="3766" xr:uid="{00000000-0005-0000-0000-0000F3100000}"/>
    <cellStyle name="Bilješka 2 5 4 3" xfId="3767" xr:uid="{00000000-0005-0000-0000-0000F4100000}"/>
    <cellStyle name="Bilješka 2 5 4 3 2" xfId="3768" xr:uid="{00000000-0005-0000-0000-0000F5100000}"/>
    <cellStyle name="Bilješka 2 5 4 4" xfId="3769" xr:uid="{00000000-0005-0000-0000-0000F6100000}"/>
    <cellStyle name="Bilješka 2 5 4 5" xfId="47998" xr:uid="{00000000-0005-0000-0000-0000F7100000}"/>
    <cellStyle name="Bilješka 2 5 5" xfId="3770" xr:uid="{00000000-0005-0000-0000-0000F8100000}"/>
    <cellStyle name="Bilješka 2 5 5 2" xfId="3771" xr:uid="{00000000-0005-0000-0000-0000F9100000}"/>
    <cellStyle name="Bilješka 2 5 5 2 2" xfId="3772" xr:uid="{00000000-0005-0000-0000-0000FA100000}"/>
    <cellStyle name="Bilješka 2 5 5 2 2 2" xfId="3773" xr:uid="{00000000-0005-0000-0000-0000FB100000}"/>
    <cellStyle name="Bilješka 2 5 5 2 3" xfId="3774" xr:uid="{00000000-0005-0000-0000-0000FC100000}"/>
    <cellStyle name="Bilješka 2 5 5 3" xfId="3775" xr:uid="{00000000-0005-0000-0000-0000FD100000}"/>
    <cellStyle name="Bilješka 2 5 5 3 2" xfId="3776" xr:uid="{00000000-0005-0000-0000-0000FE100000}"/>
    <cellStyle name="Bilješka 2 5 5 4" xfId="3777" xr:uid="{00000000-0005-0000-0000-0000FF100000}"/>
    <cellStyle name="Bilješka 2 5 5 5" xfId="48407" xr:uid="{00000000-0005-0000-0000-000000110000}"/>
    <cellStyle name="Bilješka 2 5 6" xfId="3778" xr:uid="{00000000-0005-0000-0000-000001110000}"/>
    <cellStyle name="Bilješka 2 5 6 2" xfId="3779" xr:uid="{00000000-0005-0000-0000-000002110000}"/>
    <cellStyle name="Bilješka 2 5 6 2 2" xfId="3780" xr:uid="{00000000-0005-0000-0000-000003110000}"/>
    <cellStyle name="Bilješka 2 5 6 2 2 2" xfId="3781" xr:uid="{00000000-0005-0000-0000-000004110000}"/>
    <cellStyle name="Bilješka 2 5 6 2 3" xfId="3782" xr:uid="{00000000-0005-0000-0000-000005110000}"/>
    <cellStyle name="Bilješka 2 5 6 3" xfId="3783" xr:uid="{00000000-0005-0000-0000-000006110000}"/>
    <cellStyle name="Bilješka 2 5 6 3 2" xfId="3784" xr:uid="{00000000-0005-0000-0000-000007110000}"/>
    <cellStyle name="Bilješka 2 5 6 4" xfId="3785" xr:uid="{00000000-0005-0000-0000-000008110000}"/>
    <cellStyle name="Bilješka 2 5 6 5" xfId="48818" xr:uid="{00000000-0005-0000-0000-000009110000}"/>
    <cellStyle name="Bilješka 2 5 7" xfId="3786" xr:uid="{00000000-0005-0000-0000-00000A110000}"/>
    <cellStyle name="Bilješka 2 5 7 2" xfId="3787" xr:uid="{00000000-0005-0000-0000-00000B110000}"/>
    <cellStyle name="Bilješka 2 5 7 2 2" xfId="3788" xr:uid="{00000000-0005-0000-0000-00000C110000}"/>
    <cellStyle name="Bilješka 2 5 7 2 2 2" xfId="3789" xr:uid="{00000000-0005-0000-0000-00000D110000}"/>
    <cellStyle name="Bilješka 2 5 7 2 3" xfId="3790" xr:uid="{00000000-0005-0000-0000-00000E110000}"/>
    <cellStyle name="Bilješka 2 5 7 3" xfId="3791" xr:uid="{00000000-0005-0000-0000-00000F110000}"/>
    <cellStyle name="Bilješka 2 5 7 3 2" xfId="3792" xr:uid="{00000000-0005-0000-0000-000010110000}"/>
    <cellStyle name="Bilješka 2 5 7 4" xfId="3793" xr:uid="{00000000-0005-0000-0000-000011110000}"/>
    <cellStyle name="Bilješka 2 5 7 5" xfId="47960" xr:uid="{00000000-0005-0000-0000-000012110000}"/>
    <cellStyle name="Bilješka 2 5 8" xfId="3794" xr:uid="{00000000-0005-0000-0000-000013110000}"/>
    <cellStyle name="Bilješka 2 5 8 2" xfId="3795" xr:uid="{00000000-0005-0000-0000-000014110000}"/>
    <cellStyle name="Bilješka 2 5 8 2 2" xfId="3796" xr:uid="{00000000-0005-0000-0000-000015110000}"/>
    <cellStyle name="Bilješka 2 5 8 2 2 2" xfId="3797" xr:uid="{00000000-0005-0000-0000-000016110000}"/>
    <cellStyle name="Bilješka 2 5 8 2 3" xfId="3798" xr:uid="{00000000-0005-0000-0000-000017110000}"/>
    <cellStyle name="Bilješka 2 5 8 3" xfId="3799" xr:uid="{00000000-0005-0000-0000-000018110000}"/>
    <cellStyle name="Bilješka 2 5 8 3 2" xfId="3800" xr:uid="{00000000-0005-0000-0000-000019110000}"/>
    <cellStyle name="Bilješka 2 5 8 4" xfId="3801" xr:uid="{00000000-0005-0000-0000-00001A110000}"/>
    <cellStyle name="Bilješka 2 5 8 5" xfId="49382" xr:uid="{00000000-0005-0000-0000-00001B110000}"/>
    <cellStyle name="Bilješka 2 5 9" xfId="3802" xr:uid="{00000000-0005-0000-0000-00001C110000}"/>
    <cellStyle name="Bilješka 2 5 9 2" xfId="3803" xr:uid="{00000000-0005-0000-0000-00001D110000}"/>
    <cellStyle name="Bilješka 2 5 9 2 2" xfId="3804" xr:uid="{00000000-0005-0000-0000-00001E110000}"/>
    <cellStyle name="Bilješka 2 5 9 2 2 2" xfId="3805" xr:uid="{00000000-0005-0000-0000-00001F110000}"/>
    <cellStyle name="Bilješka 2 5 9 2 3" xfId="3806" xr:uid="{00000000-0005-0000-0000-000020110000}"/>
    <cellStyle name="Bilješka 2 5 9 3" xfId="3807" xr:uid="{00000000-0005-0000-0000-000021110000}"/>
    <cellStyle name="Bilješka 2 5 9 3 2" xfId="3808" xr:uid="{00000000-0005-0000-0000-000022110000}"/>
    <cellStyle name="Bilješka 2 5 9 4" xfId="3809" xr:uid="{00000000-0005-0000-0000-000023110000}"/>
    <cellStyle name="Bilješka 2 5 9 5" xfId="49828" xr:uid="{00000000-0005-0000-0000-000024110000}"/>
    <cellStyle name="Bilješka 2 6" xfId="3810" xr:uid="{00000000-0005-0000-0000-000025110000}"/>
    <cellStyle name="Bilješka 2 6 10" xfId="3811" xr:uid="{00000000-0005-0000-0000-000026110000}"/>
    <cellStyle name="Bilješka 2 6 10 2" xfId="3812" xr:uid="{00000000-0005-0000-0000-000027110000}"/>
    <cellStyle name="Bilješka 2 6 10 2 2" xfId="3813" xr:uid="{00000000-0005-0000-0000-000028110000}"/>
    <cellStyle name="Bilješka 2 6 10 2 2 2" xfId="3814" xr:uid="{00000000-0005-0000-0000-000029110000}"/>
    <cellStyle name="Bilješka 2 6 10 2 3" xfId="3815" xr:uid="{00000000-0005-0000-0000-00002A110000}"/>
    <cellStyle name="Bilješka 2 6 10 3" xfId="3816" xr:uid="{00000000-0005-0000-0000-00002B110000}"/>
    <cellStyle name="Bilješka 2 6 10 3 2" xfId="3817" xr:uid="{00000000-0005-0000-0000-00002C110000}"/>
    <cellStyle name="Bilješka 2 6 10 4" xfId="3818" xr:uid="{00000000-0005-0000-0000-00002D110000}"/>
    <cellStyle name="Bilješka 2 6 10 5" xfId="50237" xr:uid="{00000000-0005-0000-0000-00002E110000}"/>
    <cellStyle name="Bilješka 2 6 11" xfId="3819" xr:uid="{00000000-0005-0000-0000-00002F110000}"/>
    <cellStyle name="Bilješka 2 6 11 2" xfId="3820" xr:uid="{00000000-0005-0000-0000-000030110000}"/>
    <cellStyle name="Bilješka 2 6 11 2 2" xfId="3821" xr:uid="{00000000-0005-0000-0000-000031110000}"/>
    <cellStyle name="Bilješka 2 6 11 3" xfId="3822" xr:uid="{00000000-0005-0000-0000-000032110000}"/>
    <cellStyle name="Bilješka 2 6 11 4" xfId="50664" xr:uid="{00000000-0005-0000-0000-000033110000}"/>
    <cellStyle name="Bilješka 2 6 12" xfId="3823" xr:uid="{00000000-0005-0000-0000-000034110000}"/>
    <cellStyle name="Bilješka 2 6 12 2" xfId="3824" xr:uid="{00000000-0005-0000-0000-000035110000}"/>
    <cellStyle name="Bilješka 2 6 13" xfId="3825" xr:uid="{00000000-0005-0000-0000-000036110000}"/>
    <cellStyle name="Bilješka 2 6 14" xfId="46591" xr:uid="{00000000-0005-0000-0000-000037110000}"/>
    <cellStyle name="Bilješka 2 6 2" xfId="3826" xr:uid="{00000000-0005-0000-0000-000038110000}"/>
    <cellStyle name="Bilješka 2 6 2 2" xfId="3827" xr:uid="{00000000-0005-0000-0000-000039110000}"/>
    <cellStyle name="Bilješka 2 6 2 2 2" xfId="3828" xr:uid="{00000000-0005-0000-0000-00003A110000}"/>
    <cellStyle name="Bilješka 2 6 2 2 2 2" xfId="3829" xr:uid="{00000000-0005-0000-0000-00003B110000}"/>
    <cellStyle name="Bilješka 2 6 2 2 3" xfId="3830" xr:uid="{00000000-0005-0000-0000-00003C110000}"/>
    <cellStyle name="Bilješka 2 6 2 3" xfId="3831" xr:uid="{00000000-0005-0000-0000-00003D110000}"/>
    <cellStyle name="Bilješka 2 6 2 3 2" xfId="3832" xr:uid="{00000000-0005-0000-0000-00003E110000}"/>
    <cellStyle name="Bilješka 2 6 2 4" xfId="3833" xr:uid="{00000000-0005-0000-0000-00003F110000}"/>
    <cellStyle name="Bilješka 2 6 2 5" xfId="46997" xr:uid="{00000000-0005-0000-0000-000040110000}"/>
    <cellStyle name="Bilješka 2 6 3" xfId="3834" xr:uid="{00000000-0005-0000-0000-000041110000}"/>
    <cellStyle name="Bilješka 2 6 3 2" xfId="3835" xr:uid="{00000000-0005-0000-0000-000042110000}"/>
    <cellStyle name="Bilješka 2 6 3 2 2" xfId="3836" xr:uid="{00000000-0005-0000-0000-000043110000}"/>
    <cellStyle name="Bilješka 2 6 3 2 2 2" xfId="3837" xr:uid="{00000000-0005-0000-0000-000044110000}"/>
    <cellStyle name="Bilješka 2 6 3 2 3" xfId="3838" xr:uid="{00000000-0005-0000-0000-000045110000}"/>
    <cellStyle name="Bilješka 2 6 3 3" xfId="3839" xr:uid="{00000000-0005-0000-0000-000046110000}"/>
    <cellStyle name="Bilješka 2 6 3 3 2" xfId="3840" xr:uid="{00000000-0005-0000-0000-000047110000}"/>
    <cellStyle name="Bilješka 2 6 3 4" xfId="3841" xr:uid="{00000000-0005-0000-0000-000048110000}"/>
    <cellStyle name="Bilješka 2 6 3 5" xfId="47584" xr:uid="{00000000-0005-0000-0000-000049110000}"/>
    <cellStyle name="Bilješka 2 6 4" xfId="3842" xr:uid="{00000000-0005-0000-0000-00004A110000}"/>
    <cellStyle name="Bilješka 2 6 4 2" xfId="3843" xr:uid="{00000000-0005-0000-0000-00004B110000}"/>
    <cellStyle name="Bilješka 2 6 4 2 2" xfId="3844" xr:uid="{00000000-0005-0000-0000-00004C110000}"/>
    <cellStyle name="Bilješka 2 6 4 2 2 2" xfId="3845" xr:uid="{00000000-0005-0000-0000-00004D110000}"/>
    <cellStyle name="Bilješka 2 6 4 2 3" xfId="3846" xr:uid="{00000000-0005-0000-0000-00004E110000}"/>
    <cellStyle name="Bilješka 2 6 4 3" xfId="3847" xr:uid="{00000000-0005-0000-0000-00004F110000}"/>
    <cellStyle name="Bilješka 2 6 4 3 2" xfId="3848" xr:uid="{00000000-0005-0000-0000-000050110000}"/>
    <cellStyle name="Bilješka 2 6 4 4" xfId="3849" xr:uid="{00000000-0005-0000-0000-000051110000}"/>
    <cellStyle name="Bilješka 2 6 4 5" xfId="47999" xr:uid="{00000000-0005-0000-0000-000052110000}"/>
    <cellStyle name="Bilješka 2 6 5" xfId="3850" xr:uid="{00000000-0005-0000-0000-000053110000}"/>
    <cellStyle name="Bilješka 2 6 5 2" xfId="3851" xr:uid="{00000000-0005-0000-0000-000054110000}"/>
    <cellStyle name="Bilješka 2 6 5 2 2" xfId="3852" xr:uid="{00000000-0005-0000-0000-000055110000}"/>
    <cellStyle name="Bilješka 2 6 5 2 2 2" xfId="3853" xr:uid="{00000000-0005-0000-0000-000056110000}"/>
    <cellStyle name="Bilješka 2 6 5 2 3" xfId="3854" xr:uid="{00000000-0005-0000-0000-000057110000}"/>
    <cellStyle name="Bilješka 2 6 5 3" xfId="3855" xr:uid="{00000000-0005-0000-0000-000058110000}"/>
    <cellStyle name="Bilješka 2 6 5 3 2" xfId="3856" xr:uid="{00000000-0005-0000-0000-000059110000}"/>
    <cellStyle name="Bilješka 2 6 5 4" xfId="3857" xr:uid="{00000000-0005-0000-0000-00005A110000}"/>
    <cellStyle name="Bilješka 2 6 5 5" xfId="48408" xr:uid="{00000000-0005-0000-0000-00005B110000}"/>
    <cellStyle name="Bilješka 2 6 6" xfId="3858" xr:uid="{00000000-0005-0000-0000-00005C110000}"/>
    <cellStyle name="Bilješka 2 6 6 2" xfId="3859" xr:uid="{00000000-0005-0000-0000-00005D110000}"/>
    <cellStyle name="Bilješka 2 6 6 2 2" xfId="3860" xr:uid="{00000000-0005-0000-0000-00005E110000}"/>
    <cellStyle name="Bilješka 2 6 6 2 2 2" xfId="3861" xr:uid="{00000000-0005-0000-0000-00005F110000}"/>
    <cellStyle name="Bilješka 2 6 6 2 3" xfId="3862" xr:uid="{00000000-0005-0000-0000-000060110000}"/>
    <cellStyle name="Bilješka 2 6 6 3" xfId="3863" xr:uid="{00000000-0005-0000-0000-000061110000}"/>
    <cellStyle name="Bilješka 2 6 6 3 2" xfId="3864" xr:uid="{00000000-0005-0000-0000-000062110000}"/>
    <cellStyle name="Bilješka 2 6 6 4" xfId="3865" xr:uid="{00000000-0005-0000-0000-000063110000}"/>
    <cellStyle name="Bilješka 2 6 6 5" xfId="48819" xr:uid="{00000000-0005-0000-0000-000064110000}"/>
    <cellStyle name="Bilješka 2 6 7" xfId="3866" xr:uid="{00000000-0005-0000-0000-000065110000}"/>
    <cellStyle name="Bilješka 2 6 7 2" xfId="3867" xr:uid="{00000000-0005-0000-0000-000066110000}"/>
    <cellStyle name="Bilješka 2 6 7 2 2" xfId="3868" xr:uid="{00000000-0005-0000-0000-000067110000}"/>
    <cellStyle name="Bilješka 2 6 7 2 2 2" xfId="3869" xr:uid="{00000000-0005-0000-0000-000068110000}"/>
    <cellStyle name="Bilješka 2 6 7 2 3" xfId="3870" xr:uid="{00000000-0005-0000-0000-000069110000}"/>
    <cellStyle name="Bilješka 2 6 7 3" xfId="3871" xr:uid="{00000000-0005-0000-0000-00006A110000}"/>
    <cellStyle name="Bilješka 2 6 7 3 2" xfId="3872" xr:uid="{00000000-0005-0000-0000-00006B110000}"/>
    <cellStyle name="Bilješka 2 6 7 4" xfId="3873" xr:uid="{00000000-0005-0000-0000-00006C110000}"/>
    <cellStyle name="Bilješka 2 6 7 5" xfId="47477" xr:uid="{00000000-0005-0000-0000-00006D110000}"/>
    <cellStyle name="Bilješka 2 6 8" xfId="3874" xr:uid="{00000000-0005-0000-0000-00006E110000}"/>
    <cellStyle name="Bilješka 2 6 8 2" xfId="3875" xr:uid="{00000000-0005-0000-0000-00006F110000}"/>
    <cellStyle name="Bilješka 2 6 8 2 2" xfId="3876" xr:uid="{00000000-0005-0000-0000-000070110000}"/>
    <cellStyle name="Bilješka 2 6 8 2 2 2" xfId="3877" xr:uid="{00000000-0005-0000-0000-000071110000}"/>
    <cellStyle name="Bilješka 2 6 8 2 3" xfId="3878" xr:uid="{00000000-0005-0000-0000-000072110000}"/>
    <cellStyle name="Bilješka 2 6 8 3" xfId="3879" xr:uid="{00000000-0005-0000-0000-000073110000}"/>
    <cellStyle name="Bilješka 2 6 8 3 2" xfId="3880" xr:uid="{00000000-0005-0000-0000-000074110000}"/>
    <cellStyle name="Bilješka 2 6 8 4" xfId="3881" xr:uid="{00000000-0005-0000-0000-000075110000}"/>
    <cellStyle name="Bilješka 2 6 8 5" xfId="49383" xr:uid="{00000000-0005-0000-0000-000076110000}"/>
    <cellStyle name="Bilješka 2 6 9" xfId="3882" xr:uid="{00000000-0005-0000-0000-000077110000}"/>
    <cellStyle name="Bilješka 2 6 9 2" xfId="3883" xr:uid="{00000000-0005-0000-0000-000078110000}"/>
    <cellStyle name="Bilješka 2 6 9 2 2" xfId="3884" xr:uid="{00000000-0005-0000-0000-000079110000}"/>
    <cellStyle name="Bilješka 2 6 9 2 2 2" xfId="3885" xr:uid="{00000000-0005-0000-0000-00007A110000}"/>
    <cellStyle name="Bilješka 2 6 9 2 3" xfId="3886" xr:uid="{00000000-0005-0000-0000-00007B110000}"/>
    <cellStyle name="Bilješka 2 6 9 3" xfId="3887" xr:uid="{00000000-0005-0000-0000-00007C110000}"/>
    <cellStyle name="Bilješka 2 6 9 3 2" xfId="3888" xr:uid="{00000000-0005-0000-0000-00007D110000}"/>
    <cellStyle name="Bilješka 2 6 9 4" xfId="3889" xr:uid="{00000000-0005-0000-0000-00007E110000}"/>
    <cellStyle name="Bilješka 2 6 9 5" xfId="49829" xr:uid="{00000000-0005-0000-0000-00007F110000}"/>
    <cellStyle name="Bilješka 2 7" xfId="3890" xr:uid="{00000000-0005-0000-0000-000080110000}"/>
    <cellStyle name="Bilješka 2 7 10" xfId="3891" xr:uid="{00000000-0005-0000-0000-000081110000}"/>
    <cellStyle name="Bilješka 2 7 10 2" xfId="3892" xr:uid="{00000000-0005-0000-0000-000082110000}"/>
    <cellStyle name="Bilješka 2 7 10 2 2" xfId="3893" xr:uid="{00000000-0005-0000-0000-000083110000}"/>
    <cellStyle name="Bilješka 2 7 10 2 2 2" xfId="3894" xr:uid="{00000000-0005-0000-0000-000084110000}"/>
    <cellStyle name="Bilješka 2 7 10 2 3" xfId="3895" xr:uid="{00000000-0005-0000-0000-000085110000}"/>
    <cellStyle name="Bilješka 2 7 10 3" xfId="3896" xr:uid="{00000000-0005-0000-0000-000086110000}"/>
    <cellStyle name="Bilješka 2 7 10 3 2" xfId="3897" xr:uid="{00000000-0005-0000-0000-000087110000}"/>
    <cellStyle name="Bilješka 2 7 10 4" xfId="3898" xr:uid="{00000000-0005-0000-0000-000088110000}"/>
    <cellStyle name="Bilješka 2 7 10 5" xfId="50238" xr:uid="{00000000-0005-0000-0000-000089110000}"/>
    <cellStyle name="Bilješka 2 7 11" xfId="3899" xr:uid="{00000000-0005-0000-0000-00008A110000}"/>
    <cellStyle name="Bilješka 2 7 11 2" xfId="3900" xr:uid="{00000000-0005-0000-0000-00008B110000}"/>
    <cellStyle name="Bilješka 2 7 11 2 2" xfId="3901" xr:uid="{00000000-0005-0000-0000-00008C110000}"/>
    <cellStyle name="Bilješka 2 7 11 3" xfId="3902" xr:uid="{00000000-0005-0000-0000-00008D110000}"/>
    <cellStyle name="Bilješka 2 7 11 4" xfId="50665" xr:uid="{00000000-0005-0000-0000-00008E110000}"/>
    <cellStyle name="Bilješka 2 7 12" xfId="3903" xr:uid="{00000000-0005-0000-0000-00008F110000}"/>
    <cellStyle name="Bilješka 2 7 12 2" xfId="3904" xr:uid="{00000000-0005-0000-0000-000090110000}"/>
    <cellStyle name="Bilješka 2 7 13" xfId="3905" xr:uid="{00000000-0005-0000-0000-000091110000}"/>
    <cellStyle name="Bilješka 2 7 14" xfId="46599" xr:uid="{00000000-0005-0000-0000-000092110000}"/>
    <cellStyle name="Bilješka 2 7 2" xfId="3906" xr:uid="{00000000-0005-0000-0000-000093110000}"/>
    <cellStyle name="Bilješka 2 7 2 2" xfId="3907" xr:uid="{00000000-0005-0000-0000-000094110000}"/>
    <cellStyle name="Bilješka 2 7 2 2 2" xfId="3908" xr:uid="{00000000-0005-0000-0000-000095110000}"/>
    <cellStyle name="Bilješka 2 7 2 2 2 2" xfId="3909" xr:uid="{00000000-0005-0000-0000-000096110000}"/>
    <cellStyle name="Bilješka 2 7 2 2 3" xfId="3910" xr:uid="{00000000-0005-0000-0000-000097110000}"/>
    <cellStyle name="Bilješka 2 7 2 3" xfId="3911" xr:uid="{00000000-0005-0000-0000-000098110000}"/>
    <cellStyle name="Bilješka 2 7 2 3 2" xfId="3912" xr:uid="{00000000-0005-0000-0000-000099110000}"/>
    <cellStyle name="Bilješka 2 7 2 4" xfId="3913" xr:uid="{00000000-0005-0000-0000-00009A110000}"/>
    <cellStyle name="Bilješka 2 7 2 5" xfId="46998" xr:uid="{00000000-0005-0000-0000-00009B110000}"/>
    <cellStyle name="Bilješka 2 7 3" xfId="3914" xr:uid="{00000000-0005-0000-0000-00009C110000}"/>
    <cellStyle name="Bilješka 2 7 3 2" xfId="3915" xr:uid="{00000000-0005-0000-0000-00009D110000}"/>
    <cellStyle name="Bilješka 2 7 3 2 2" xfId="3916" xr:uid="{00000000-0005-0000-0000-00009E110000}"/>
    <cellStyle name="Bilješka 2 7 3 2 2 2" xfId="3917" xr:uid="{00000000-0005-0000-0000-00009F110000}"/>
    <cellStyle name="Bilješka 2 7 3 2 3" xfId="3918" xr:uid="{00000000-0005-0000-0000-0000A0110000}"/>
    <cellStyle name="Bilješka 2 7 3 3" xfId="3919" xr:uid="{00000000-0005-0000-0000-0000A1110000}"/>
    <cellStyle name="Bilješka 2 7 3 3 2" xfId="3920" xr:uid="{00000000-0005-0000-0000-0000A2110000}"/>
    <cellStyle name="Bilješka 2 7 3 4" xfId="3921" xr:uid="{00000000-0005-0000-0000-0000A3110000}"/>
    <cellStyle name="Bilješka 2 7 3 5" xfId="47585" xr:uid="{00000000-0005-0000-0000-0000A4110000}"/>
    <cellStyle name="Bilješka 2 7 4" xfId="3922" xr:uid="{00000000-0005-0000-0000-0000A5110000}"/>
    <cellStyle name="Bilješka 2 7 4 2" xfId="3923" xr:uid="{00000000-0005-0000-0000-0000A6110000}"/>
    <cellStyle name="Bilješka 2 7 4 2 2" xfId="3924" xr:uid="{00000000-0005-0000-0000-0000A7110000}"/>
    <cellStyle name="Bilješka 2 7 4 2 2 2" xfId="3925" xr:uid="{00000000-0005-0000-0000-0000A8110000}"/>
    <cellStyle name="Bilješka 2 7 4 2 3" xfId="3926" xr:uid="{00000000-0005-0000-0000-0000A9110000}"/>
    <cellStyle name="Bilješka 2 7 4 3" xfId="3927" xr:uid="{00000000-0005-0000-0000-0000AA110000}"/>
    <cellStyle name="Bilješka 2 7 4 3 2" xfId="3928" xr:uid="{00000000-0005-0000-0000-0000AB110000}"/>
    <cellStyle name="Bilješka 2 7 4 4" xfId="3929" xr:uid="{00000000-0005-0000-0000-0000AC110000}"/>
    <cellStyle name="Bilješka 2 7 4 5" xfId="48000" xr:uid="{00000000-0005-0000-0000-0000AD110000}"/>
    <cellStyle name="Bilješka 2 7 5" xfId="3930" xr:uid="{00000000-0005-0000-0000-0000AE110000}"/>
    <cellStyle name="Bilješka 2 7 5 2" xfId="3931" xr:uid="{00000000-0005-0000-0000-0000AF110000}"/>
    <cellStyle name="Bilješka 2 7 5 2 2" xfId="3932" xr:uid="{00000000-0005-0000-0000-0000B0110000}"/>
    <cellStyle name="Bilješka 2 7 5 2 2 2" xfId="3933" xr:uid="{00000000-0005-0000-0000-0000B1110000}"/>
    <cellStyle name="Bilješka 2 7 5 2 3" xfId="3934" xr:uid="{00000000-0005-0000-0000-0000B2110000}"/>
    <cellStyle name="Bilješka 2 7 5 3" xfId="3935" xr:uid="{00000000-0005-0000-0000-0000B3110000}"/>
    <cellStyle name="Bilješka 2 7 5 3 2" xfId="3936" xr:uid="{00000000-0005-0000-0000-0000B4110000}"/>
    <cellStyle name="Bilješka 2 7 5 4" xfId="3937" xr:uid="{00000000-0005-0000-0000-0000B5110000}"/>
    <cellStyle name="Bilješka 2 7 5 5" xfId="48409" xr:uid="{00000000-0005-0000-0000-0000B6110000}"/>
    <cellStyle name="Bilješka 2 7 6" xfId="3938" xr:uid="{00000000-0005-0000-0000-0000B7110000}"/>
    <cellStyle name="Bilješka 2 7 6 2" xfId="3939" xr:uid="{00000000-0005-0000-0000-0000B8110000}"/>
    <cellStyle name="Bilješka 2 7 6 2 2" xfId="3940" xr:uid="{00000000-0005-0000-0000-0000B9110000}"/>
    <cellStyle name="Bilješka 2 7 6 2 2 2" xfId="3941" xr:uid="{00000000-0005-0000-0000-0000BA110000}"/>
    <cellStyle name="Bilješka 2 7 6 2 3" xfId="3942" xr:uid="{00000000-0005-0000-0000-0000BB110000}"/>
    <cellStyle name="Bilješka 2 7 6 3" xfId="3943" xr:uid="{00000000-0005-0000-0000-0000BC110000}"/>
    <cellStyle name="Bilješka 2 7 6 3 2" xfId="3944" xr:uid="{00000000-0005-0000-0000-0000BD110000}"/>
    <cellStyle name="Bilješka 2 7 6 4" xfId="3945" xr:uid="{00000000-0005-0000-0000-0000BE110000}"/>
    <cellStyle name="Bilješka 2 7 6 5" xfId="48820" xr:uid="{00000000-0005-0000-0000-0000BF110000}"/>
    <cellStyle name="Bilješka 2 7 7" xfId="3946" xr:uid="{00000000-0005-0000-0000-0000C0110000}"/>
    <cellStyle name="Bilješka 2 7 7 2" xfId="3947" xr:uid="{00000000-0005-0000-0000-0000C1110000}"/>
    <cellStyle name="Bilješka 2 7 7 2 2" xfId="3948" xr:uid="{00000000-0005-0000-0000-0000C2110000}"/>
    <cellStyle name="Bilješka 2 7 7 2 2 2" xfId="3949" xr:uid="{00000000-0005-0000-0000-0000C3110000}"/>
    <cellStyle name="Bilješka 2 7 7 2 3" xfId="3950" xr:uid="{00000000-0005-0000-0000-0000C4110000}"/>
    <cellStyle name="Bilješka 2 7 7 3" xfId="3951" xr:uid="{00000000-0005-0000-0000-0000C5110000}"/>
    <cellStyle name="Bilješka 2 7 7 3 2" xfId="3952" xr:uid="{00000000-0005-0000-0000-0000C6110000}"/>
    <cellStyle name="Bilješka 2 7 7 4" xfId="3953" xr:uid="{00000000-0005-0000-0000-0000C7110000}"/>
    <cellStyle name="Bilješka 2 7 7 5" xfId="47415" xr:uid="{00000000-0005-0000-0000-0000C8110000}"/>
    <cellStyle name="Bilješka 2 7 8" xfId="3954" xr:uid="{00000000-0005-0000-0000-0000C9110000}"/>
    <cellStyle name="Bilješka 2 7 8 2" xfId="3955" xr:uid="{00000000-0005-0000-0000-0000CA110000}"/>
    <cellStyle name="Bilješka 2 7 8 2 2" xfId="3956" xr:uid="{00000000-0005-0000-0000-0000CB110000}"/>
    <cellStyle name="Bilješka 2 7 8 2 2 2" xfId="3957" xr:uid="{00000000-0005-0000-0000-0000CC110000}"/>
    <cellStyle name="Bilješka 2 7 8 2 3" xfId="3958" xr:uid="{00000000-0005-0000-0000-0000CD110000}"/>
    <cellStyle name="Bilješka 2 7 8 3" xfId="3959" xr:uid="{00000000-0005-0000-0000-0000CE110000}"/>
    <cellStyle name="Bilješka 2 7 8 3 2" xfId="3960" xr:uid="{00000000-0005-0000-0000-0000CF110000}"/>
    <cellStyle name="Bilješka 2 7 8 4" xfId="3961" xr:uid="{00000000-0005-0000-0000-0000D0110000}"/>
    <cellStyle name="Bilješka 2 7 8 5" xfId="49384" xr:uid="{00000000-0005-0000-0000-0000D1110000}"/>
    <cellStyle name="Bilješka 2 7 9" xfId="3962" xr:uid="{00000000-0005-0000-0000-0000D2110000}"/>
    <cellStyle name="Bilješka 2 7 9 2" xfId="3963" xr:uid="{00000000-0005-0000-0000-0000D3110000}"/>
    <cellStyle name="Bilješka 2 7 9 2 2" xfId="3964" xr:uid="{00000000-0005-0000-0000-0000D4110000}"/>
    <cellStyle name="Bilješka 2 7 9 2 2 2" xfId="3965" xr:uid="{00000000-0005-0000-0000-0000D5110000}"/>
    <cellStyle name="Bilješka 2 7 9 2 3" xfId="3966" xr:uid="{00000000-0005-0000-0000-0000D6110000}"/>
    <cellStyle name="Bilješka 2 7 9 3" xfId="3967" xr:uid="{00000000-0005-0000-0000-0000D7110000}"/>
    <cellStyle name="Bilješka 2 7 9 3 2" xfId="3968" xr:uid="{00000000-0005-0000-0000-0000D8110000}"/>
    <cellStyle name="Bilješka 2 7 9 4" xfId="3969" xr:uid="{00000000-0005-0000-0000-0000D9110000}"/>
    <cellStyle name="Bilješka 2 7 9 5" xfId="49830" xr:uid="{00000000-0005-0000-0000-0000DA110000}"/>
    <cellStyle name="Bilješka 2 8" xfId="3970" xr:uid="{00000000-0005-0000-0000-0000DB110000}"/>
    <cellStyle name="Bilješka 2 8 10" xfId="3971" xr:uid="{00000000-0005-0000-0000-0000DC110000}"/>
    <cellStyle name="Bilješka 2 8 10 2" xfId="3972" xr:uid="{00000000-0005-0000-0000-0000DD110000}"/>
    <cellStyle name="Bilješka 2 8 10 2 2" xfId="3973" xr:uid="{00000000-0005-0000-0000-0000DE110000}"/>
    <cellStyle name="Bilješka 2 8 10 2 2 2" xfId="3974" xr:uid="{00000000-0005-0000-0000-0000DF110000}"/>
    <cellStyle name="Bilješka 2 8 10 2 3" xfId="3975" xr:uid="{00000000-0005-0000-0000-0000E0110000}"/>
    <cellStyle name="Bilješka 2 8 10 3" xfId="3976" xr:uid="{00000000-0005-0000-0000-0000E1110000}"/>
    <cellStyle name="Bilješka 2 8 10 3 2" xfId="3977" xr:uid="{00000000-0005-0000-0000-0000E2110000}"/>
    <cellStyle name="Bilješka 2 8 10 4" xfId="3978" xr:uid="{00000000-0005-0000-0000-0000E3110000}"/>
    <cellStyle name="Bilješka 2 8 10 5" xfId="50239" xr:uid="{00000000-0005-0000-0000-0000E4110000}"/>
    <cellStyle name="Bilješka 2 8 11" xfId="3979" xr:uid="{00000000-0005-0000-0000-0000E5110000}"/>
    <cellStyle name="Bilješka 2 8 11 2" xfId="3980" xr:uid="{00000000-0005-0000-0000-0000E6110000}"/>
    <cellStyle name="Bilješka 2 8 11 2 2" xfId="3981" xr:uid="{00000000-0005-0000-0000-0000E7110000}"/>
    <cellStyle name="Bilješka 2 8 11 3" xfId="3982" xr:uid="{00000000-0005-0000-0000-0000E8110000}"/>
    <cellStyle name="Bilješka 2 8 11 4" xfId="50666" xr:uid="{00000000-0005-0000-0000-0000E9110000}"/>
    <cellStyle name="Bilješka 2 8 12" xfId="3983" xr:uid="{00000000-0005-0000-0000-0000EA110000}"/>
    <cellStyle name="Bilješka 2 8 12 2" xfId="3984" xr:uid="{00000000-0005-0000-0000-0000EB110000}"/>
    <cellStyle name="Bilješka 2 8 13" xfId="3985" xr:uid="{00000000-0005-0000-0000-0000EC110000}"/>
    <cellStyle name="Bilješka 2 8 14" xfId="46574" xr:uid="{00000000-0005-0000-0000-0000ED110000}"/>
    <cellStyle name="Bilješka 2 8 2" xfId="3986" xr:uid="{00000000-0005-0000-0000-0000EE110000}"/>
    <cellStyle name="Bilješka 2 8 2 2" xfId="3987" xr:uid="{00000000-0005-0000-0000-0000EF110000}"/>
    <cellStyle name="Bilješka 2 8 2 2 2" xfId="3988" xr:uid="{00000000-0005-0000-0000-0000F0110000}"/>
    <cellStyle name="Bilješka 2 8 2 2 2 2" xfId="3989" xr:uid="{00000000-0005-0000-0000-0000F1110000}"/>
    <cellStyle name="Bilješka 2 8 2 2 3" xfId="3990" xr:uid="{00000000-0005-0000-0000-0000F2110000}"/>
    <cellStyle name="Bilješka 2 8 2 3" xfId="3991" xr:uid="{00000000-0005-0000-0000-0000F3110000}"/>
    <cellStyle name="Bilješka 2 8 2 3 2" xfId="3992" xr:uid="{00000000-0005-0000-0000-0000F4110000}"/>
    <cellStyle name="Bilješka 2 8 2 4" xfId="3993" xr:uid="{00000000-0005-0000-0000-0000F5110000}"/>
    <cellStyle name="Bilješka 2 8 2 5" xfId="46999" xr:uid="{00000000-0005-0000-0000-0000F6110000}"/>
    <cellStyle name="Bilješka 2 8 3" xfId="3994" xr:uid="{00000000-0005-0000-0000-0000F7110000}"/>
    <cellStyle name="Bilješka 2 8 3 2" xfId="3995" xr:uid="{00000000-0005-0000-0000-0000F8110000}"/>
    <cellStyle name="Bilješka 2 8 3 2 2" xfId="3996" xr:uid="{00000000-0005-0000-0000-0000F9110000}"/>
    <cellStyle name="Bilješka 2 8 3 2 2 2" xfId="3997" xr:uid="{00000000-0005-0000-0000-0000FA110000}"/>
    <cellStyle name="Bilješka 2 8 3 2 3" xfId="3998" xr:uid="{00000000-0005-0000-0000-0000FB110000}"/>
    <cellStyle name="Bilješka 2 8 3 3" xfId="3999" xr:uid="{00000000-0005-0000-0000-0000FC110000}"/>
    <cellStyle name="Bilješka 2 8 3 3 2" xfId="4000" xr:uid="{00000000-0005-0000-0000-0000FD110000}"/>
    <cellStyle name="Bilješka 2 8 3 4" xfId="4001" xr:uid="{00000000-0005-0000-0000-0000FE110000}"/>
    <cellStyle name="Bilješka 2 8 3 5" xfId="47586" xr:uid="{00000000-0005-0000-0000-0000FF110000}"/>
    <cellStyle name="Bilješka 2 8 4" xfId="4002" xr:uid="{00000000-0005-0000-0000-000000120000}"/>
    <cellStyle name="Bilješka 2 8 4 2" xfId="4003" xr:uid="{00000000-0005-0000-0000-000001120000}"/>
    <cellStyle name="Bilješka 2 8 4 2 2" xfId="4004" xr:uid="{00000000-0005-0000-0000-000002120000}"/>
    <cellStyle name="Bilješka 2 8 4 2 2 2" xfId="4005" xr:uid="{00000000-0005-0000-0000-000003120000}"/>
    <cellStyle name="Bilješka 2 8 4 2 3" xfId="4006" xr:uid="{00000000-0005-0000-0000-000004120000}"/>
    <cellStyle name="Bilješka 2 8 4 3" xfId="4007" xr:uid="{00000000-0005-0000-0000-000005120000}"/>
    <cellStyle name="Bilješka 2 8 4 3 2" xfId="4008" xr:uid="{00000000-0005-0000-0000-000006120000}"/>
    <cellStyle name="Bilješka 2 8 4 4" xfId="4009" xr:uid="{00000000-0005-0000-0000-000007120000}"/>
    <cellStyle name="Bilješka 2 8 4 5" xfId="48001" xr:uid="{00000000-0005-0000-0000-000008120000}"/>
    <cellStyle name="Bilješka 2 8 5" xfId="4010" xr:uid="{00000000-0005-0000-0000-000009120000}"/>
    <cellStyle name="Bilješka 2 8 5 2" xfId="4011" xr:uid="{00000000-0005-0000-0000-00000A120000}"/>
    <cellStyle name="Bilješka 2 8 5 2 2" xfId="4012" xr:uid="{00000000-0005-0000-0000-00000B120000}"/>
    <cellStyle name="Bilješka 2 8 5 2 2 2" xfId="4013" xr:uid="{00000000-0005-0000-0000-00000C120000}"/>
    <cellStyle name="Bilješka 2 8 5 2 3" xfId="4014" xr:uid="{00000000-0005-0000-0000-00000D120000}"/>
    <cellStyle name="Bilješka 2 8 5 3" xfId="4015" xr:uid="{00000000-0005-0000-0000-00000E120000}"/>
    <cellStyle name="Bilješka 2 8 5 3 2" xfId="4016" xr:uid="{00000000-0005-0000-0000-00000F120000}"/>
    <cellStyle name="Bilješka 2 8 5 4" xfId="4017" xr:uid="{00000000-0005-0000-0000-000010120000}"/>
    <cellStyle name="Bilješka 2 8 5 5" xfId="48410" xr:uid="{00000000-0005-0000-0000-000011120000}"/>
    <cellStyle name="Bilješka 2 8 6" xfId="4018" xr:uid="{00000000-0005-0000-0000-000012120000}"/>
    <cellStyle name="Bilješka 2 8 6 2" xfId="4019" xr:uid="{00000000-0005-0000-0000-000013120000}"/>
    <cellStyle name="Bilješka 2 8 6 2 2" xfId="4020" xr:uid="{00000000-0005-0000-0000-000014120000}"/>
    <cellStyle name="Bilješka 2 8 6 2 2 2" xfId="4021" xr:uid="{00000000-0005-0000-0000-000015120000}"/>
    <cellStyle name="Bilješka 2 8 6 2 3" xfId="4022" xr:uid="{00000000-0005-0000-0000-000016120000}"/>
    <cellStyle name="Bilješka 2 8 6 3" xfId="4023" xr:uid="{00000000-0005-0000-0000-000017120000}"/>
    <cellStyle name="Bilješka 2 8 6 3 2" xfId="4024" xr:uid="{00000000-0005-0000-0000-000018120000}"/>
    <cellStyle name="Bilješka 2 8 6 4" xfId="4025" xr:uid="{00000000-0005-0000-0000-000019120000}"/>
    <cellStyle name="Bilješka 2 8 6 5" xfId="48821" xr:uid="{00000000-0005-0000-0000-00001A120000}"/>
    <cellStyle name="Bilješka 2 8 7" xfId="4026" xr:uid="{00000000-0005-0000-0000-00001B120000}"/>
    <cellStyle name="Bilješka 2 8 7 2" xfId="4027" xr:uid="{00000000-0005-0000-0000-00001C120000}"/>
    <cellStyle name="Bilješka 2 8 7 2 2" xfId="4028" xr:uid="{00000000-0005-0000-0000-00001D120000}"/>
    <cellStyle name="Bilješka 2 8 7 2 2 2" xfId="4029" xr:uid="{00000000-0005-0000-0000-00001E120000}"/>
    <cellStyle name="Bilješka 2 8 7 2 3" xfId="4030" xr:uid="{00000000-0005-0000-0000-00001F120000}"/>
    <cellStyle name="Bilješka 2 8 7 3" xfId="4031" xr:uid="{00000000-0005-0000-0000-000020120000}"/>
    <cellStyle name="Bilješka 2 8 7 3 2" xfId="4032" xr:uid="{00000000-0005-0000-0000-000021120000}"/>
    <cellStyle name="Bilješka 2 8 7 4" xfId="4033" xr:uid="{00000000-0005-0000-0000-000022120000}"/>
    <cellStyle name="Bilješka 2 8 7 5" xfId="47458" xr:uid="{00000000-0005-0000-0000-000023120000}"/>
    <cellStyle name="Bilješka 2 8 8" xfId="4034" xr:uid="{00000000-0005-0000-0000-000024120000}"/>
    <cellStyle name="Bilješka 2 8 8 2" xfId="4035" xr:uid="{00000000-0005-0000-0000-000025120000}"/>
    <cellStyle name="Bilješka 2 8 8 2 2" xfId="4036" xr:uid="{00000000-0005-0000-0000-000026120000}"/>
    <cellStyle name="Bilješka 2 8 8 2 2 2" xfId="4037" xr:uid="{00000000-0005-0000-0000-000027120000}"/>
    <cellStyle name="Bilješka 2 8 8 2 3" xfId="4038" xr:uid="{00000000-0005-0000-0000-000028120000}"/>
    <cellStyle name="Bilješka 2 8 8 3" xfId="4039" xr:uid="{00000000-0005-0000-0000-000029120000}"/>
    <cellStyle name="Bilješka 2 8 8 3 2" xfId="4040" xr:uid="{00000000-0005-0000-0000-00002A120000}"/>
    <cellStyle name="Bilješka 2 8 8 4" xfId="4041" xr:uid="{00000000-0005-0000-0000-00002B120000}"/>
    <cellStyle name="Bilješka 2 8 8 5" xfId="49385" xr:uid="{00000000-0005-0000-0000-00002C120000}"/>
    <cellStyle name="Bilješka 2 8 9" xfId="4042" xr:uid="{00000000-0005-0000-0000-00002D120000}"/>
    <cellStyle name="Bilješka 2 8 9 2" xfId="4043" xr:uid="{00000000-0005-0000-0000-00002E120000}"/>
    <cellStyle name="Bilješka 2 8 9 2 2" xfId="4044" xr:uid="{00000000-0005-0000-0000-00002F120000}"/>
    <cellStyle name="Bilješka 2 8 9 2 2 2" xfId="4045" xr:uid="{00000000-0005-0000-0000-000030120000}"/>
    <cellStyle name="Bilješka 2 8 9 2 3" xfId="4046" xr:uid="{00000000-0005-0000-0000-000031120000}"/>
    <cellStyle name="Bilješka 2 8 9 3" xfId="4047" xr:uid="{00000000-0005-0000-0000-000032120000}"/>
    <cellStyle name="Bilješka 2 8 9 3 2" xfId="4048" xr:uid="{00000000-0005-0000-0000-000033120000}"/>
    <cellStyle name="Bilješka 2 8 9 4" xfId="4049" xr:uid="{00000000-0005-0000-0000-000034120000}"/>
    <cellStyle name="Bilješka 2 8 9 5" xfId="49831" xr:uid="{00000000-0005-0000-0000-000035120000}"/>
    <cellStyle name="Bilješka 2 9" xfId="4050" xr:uid="{00000000-0005-0000-0000-000036120000}"/>
    <cellStyle name="Bilješka 2 9 10" xfId="4051" xr:uid="{00000000-0005-0000-0000-000037120000}"/>
    <cellStyle name="Bilješka 2 9 10 2" xfId="4052" xr:uid="{00000000-0005-0000-0000-000038120000}"/>
    <cellStyle name="Bilješka 2 9 10 2 2" xfId="4053" xr:uid="{00000000-0005-0000-0000-000039120000}"/>
    <cellStyle name="Bilješka 2 9 10 2 2 2" xfId="4054" xr:uid="{00000000-0005-0000-0000-00003A120000}"/>
    <cellStyle name="Bilješka 2 9 10 2 3" xfId="4055" xr:uid="{00000000-0005-0000-0000-00003B120000}"/>
    <cellStyle name="Bilješka 2 9 10 3" xfId="4056" xr:uid="{00000000-0005-0000-0000-00003C120000}"/>
    <cellStyle name="Bilješka 2 9 10 3 2" xfId="4057" xr:uid="{00000000-0005-0000-0000-00003D120000}"/>
    <cellStyle name="Bilješka 2 9 10 4" xfId="4058" xr:uid="{00000000-0005-0000-0000-00003E120000}"/>
    <cellStyle name="Bilješka 2 9 10 5" xfId="50240" xr:uid="{00000000-0005-0000-0000-00003F120000}"/>
    <cellStyle name="Bilješka 2 9 11" xfId="4059" xr:uid="{00000000-0005-0000-0000-000040120000}"/>
    <cellStyle name="Bilješka 2 9 11 2" xfId="4060" xr:uid="{00000000-0005-0000-0000-000041120000}"/>
    <cellStyle name="Bilješka 2 9 11 2 2" xfId="4061" xr:uid="{00000000-0005-0000-0000-000042120000}"/>
    <cellStyle name="Bilješka 2 9 11 3" xfId="4062" xr:uid="{00000000-0005-0000-0000-000043120000}"/>
    <cellStyle name="Bilješka 2 9 11 4" xfId="50667" xr:uid="{00000000-0005-0000-0000-000044120000}"/>
    <cellStyle name="Bilješka 2 9 12" xfId="4063" xr:uid="{00000000-0005-0000-0000-000045120000}"/>
    <cellStyle name="Bilješka 2 9 12 2" xfId="4064" xr:uid="{00000000-0005-0000-0000-000046120000}"/>
    <cellStyle name="Bilješka 2 9 13" xfId="4065" xr:uid="{00000000-0005-0000-0000-000047120000}"/>
    <cellStyle name="Bilješka 2 9 14" xfId="46582" xr:uid="{00000000-0005-0000-0000-000048120000}"/>
    <cellStyle name="Bilješka 2 9 2" xfId="4066" xr:uid="{00000000-0005-0000-0000-000049120000}"/>
    <cellStyle name="Bilješka 2 9 2 2" xfId="4067" xr:uid="{00000000-0005-0000-0000-00004A120000}"/>
    <cellStyle name="Bilješka 2 9 2 2 2" xfId="4068" xr:uid="{00000000-0005-0000-0000-00004B120000}"/>
    <cellStyle name="Bilješka 2 9 2 2 2 2" xfId="4069" xr:uid="{00000000-0005-0000-0000-00004C120000}"/>
    <cellStyle name="Bilješka 2 9 2 2 3" xfId="4070" xr:uid="{00000000-0005-0000-0000-00004D120000}"/>
    <cellStyle name="Bilješka 2 9 2 3" xfId="4071" xr:uid="{00000000-0005-0000-0000-00004E120000}"/>
    <cellStyle name="Bilješka 2 9 2 3 2" xfId="4072" xr:uid="{00000000-0005-0000-0000-00004F120000}"/>
    <cellStyle name="Bilješka 2 9 2 4" xfId="4073" xr:uid="{00000000-0005-0000-0000-000050120000}"/>
    <cellStyle name="Bilješka 2 9 2 5" xfId="47000" xr:uid="{00000000-0005-0000-0000-000051120000}"/>
    <cellStyle name="Bilješka 2 9 3" xfId="4074" xr:uid="{00000000-0005-0000-0000-000052120000}"/>
    <cellStyle name="Bilješka 2 9 3 2" xfId="4075" xr:uid="{00000000-0005-0000-0000-000053120000}"/>
    <cellStyle name="Bilješka 2 9 3 2 2" xfId="4076" xr:uid="{00000000-0005-0000-0000-000054120000}"/>
    <cellStyle name="Bilješka 2 9 3 2 2 2" xfId="4077" xr:uid="{00000000-0005-0000-0000-000055120000}"/>
    <cellStyle name="Bilješka 2 9 3 2 3" xfId="4078" xr:uid="{00000000-0005-0000-0000-000056120000}"/>
    <cellStyle name="Bilješka 2 9 3 3" xfId="4079" xr:uid="{00000000-0005-0000-0000-000057120000}"/>
    <cellStyle name="Bilješka 2 9 3 3 2" xfId="4080" xr:uid="{00000000-0005-0000-0000-000058120000}"/>
    <cellStyle name="Bilješka 2 9 3 4" xfId="4081" xr:uid="{00000000-0005-0000-0000-000059120000}"/>
    <cellStyle name="Bilješka 2 9 3 5" xfId="47587" xr:uid="{00000000-0005-0000-0000-00005A120000}"/>
    <cellStyle name="Bilješka 2 9 4" xfId="4082" xr:uid="{00000000-0005-0000-0000-00005B120000}"/>
    <cellStyle name="Bilješka 2 9 4 2" xfId="4083" xr:uid="{00000000-0005-0000-0000-00005C120000}"/>
    <cellStyle name="Bilješka 2 9 4 2 2" xfId="4084" xr:uid="{00000000-0005-0000-0000-00005D120000}"/>
    <cellStyle name="Bilješka 2 9 4 2 2 2" xfId="4085" xr:uid="{00000000-0005-0000-0000-00005E120000}"/>
    <cellStyle name="Bilješka 2 9 4 2 3" xfId="4086" xr:uid="{00000000-0005-0000-0000-00005F120000}"/>
    <cellStyle name="Bilješka 2 9 4 3" xfId="4087" xr:uid="{00000000-0005-0000-0000-000060120000}"/>
    <cellStyle name="Bilješka 2 9 4 3 2" xfId="4088" xr:uid="{00000000-0005-0000-0000-000061120000}"/>
    <cellStyle name="Bilješka 2 9 4 4" xfId="4089" xr:uid="{00000000-0005-0000-0000-000062120000}"/>
    <cellStyle name="Bilješka 2 9 4 5" xfId="48002" xr:uid="{00000000-0005-0000-0000-000063120000}"/>
    <cellStyle name="Bilješka 2 9 5" xfId="4090" xr:uid="{00000000-0005-0000-0000-000064120000}"/>
    <cellStyle name="Bilješka 2 9 5 2" xfId="4091" xr:uid="{00000000-0005-0000-0000-000065120000}"/>
    <cellStyle name="Bilješka 2 9 5 2 2" xfId="4092" xr:uid="{00000000-0005-0000-0000-000066120000}"/>
    <cellStyle name="Bilješka 2 9 5 2 2 2" xfId="4093" xr:uid="{00000000-0005-0000-0000-000067120000}"/>
    <cellStyle name="Bilješka 2 9 5 2 3" xfId="4094" xr:uid="{00000000-0005-0000-0000-000068120000}"/>
    <cellStyle name="Bilješka 2 9 5 3" xfId="4095" xr:uid="{00000000-0005-0000-0000-000069120000}"/>
    <cellStyle name="Bilješka 2 9 5 3 2" xfId="4096" xr:uid="{00000000-0005-0000-0000-00006A120000}"/>
    <cellStyle name="Bilješka 2 9 5 4" xfId="4097" xr:uid="{00000000-0005-0000-0000-00006B120000}"/>
    <cellStyle name="Bilješka 2 9 5 5" xfId="48411" xr:uid="{00000000-0005-0000-0000-00006C120000}"/>
    <cellStyle name="Bilješka 2 9 6" xfId="4098" xr:uid="{00000000-0005-0000-0000-00006D120000}"/>
    <cellStyle name="Bilješka 2 9 6 2" xfId="4099" xr:uid="{00000000-0005-0000-0000-00006E120000}"/>
    <cellStyle name="Bilješka 2 9 6 2 2" xfId="4100" xr:uid="{00000000-0005-0000-0000-00006F120000}"/>
    <cellStyle name="Bilješka 2 9 6 2 2 2" xfId="4101" xr:uid="{00000000-0005-0000-0000-000070120000}"/>
    <cellStyle name="Bilješka 2 9 6 2 3" xfId="4102" xr:uid="{00000000-0005-0000-0000-000071120000}"/>
    <cellStyle name="Bilješka 2 9 6 3" xfId="4103" xr:uid="{00000000-0005-0000-0000-000072120000}"/>
    <cellStyle name="Bilješka 2 9 6 3 2" xfId="4104" xr:uid="{00000000-0005-0000-0000-000073120000}"/>
    <cellStyle name="Bilješka 2 9 6 4" xfId="4105" xr:uid="{00000000-0005-0000-0000-000074120000}"/>
    <cellStyle name="Bilješka 2 9 6 5" xfId="48822" xr:uid="{00000000-0005-0000-0000-000075120000}"/>
    <cellStyle name="Bilješka 2 9 7" xfId="4106" xr:uid="{00000000-0005-0000-0000-000076120000}"/>
    <cellStyle name="Bilješka 2 9 7 2" xfId="4107" xr:uid="{00000000-0005-0000-0000-000077120000}"/>
    <cellStyle name="Bilješka 2 9 7 2 2" xfId="4108" xr:uid="{00000000-0005-0000-0000-000078120000}"/>
    <cellStyle name="Bilješka 2 9 7 2 2 2" xfId="4109" xr:uid="{00000000-0005-0000-0000-000079120000}"/>
    <cellStyle name="Bilješka 2 9 7 2 3" xfId="4110" xr:uid="{00000000-0005-0000-0000-00007A120000}"/>
    <cellStyle name="Bilješka 2 9 7 3" xfId="4111" xr:uid="{00000000-0005-0000-0000-00007B120000}"/>
    <cellStyle name="Bilješka 2 9 7 3 2" xfId="4112" xr:uid="{00000000-0005-0000-0000-00007C120000}"/>
    <cellStyle name="Bilješka 2 9 7 4" xfId="4113" xr:uid="{00000000-0005-0000-0000-00007D120000}"/>
    <cellStyle name="Bilješka 2 9 7 5" xfId="47443" xr:uid="{00000000-0005-0000-0000-00007E120000}"/>
    <cellStyle name="Bilješka 2 9 8" xfId="4114" xr:uid="{00000000-0005-0000-0000-00007F120000}"/>
    <cellStyle name="Bilješka 2 9 8 2" xfId="4115" xr:uid="{00000000-0005-0000-0000-000080120000}"/>
    <cellStyle name="Bilješka 2 9 8 2 2" xfId="4116" xr:uid="{00000000-0005-0000-0000-000081120000}"/>
    <cellStyle name="Bilješka 2 9 8 2 2 2" xfId="4117" xr:uid="{00000000-0005-0000-0000-000082120000}"/>
    <cellStyle name="Bilješka 2 9 8 2 3" xfId="4118" xr:uid="{00000000-0005-0000-0000-000083120000}"/>
    <cellStyle name="Bilješka 2 9 8 3" xfId="4119" xr:uid="{00000000-0005-0000-0000-000084120000}"/>
    <cellStyle name="Bilješka 2 9 8 3 2" xfId="4120" xr:uid="{00000000-0005-0000-0000-000085120000}"/>
    <cellStyle name="Bilješka 2 9 8 4" xfId="4121" xr:uid="{00000000-0005-0000-0000-000086120000}"/>
    <cellStyle name="Bilješka 2 9 8 5" xfId="49386" xr:uid="{00000000-0005-0000-0000-000087120000}"/>
    <cellStyle name="Bilješka 2 9 9" xfId="4122" xr:uid="{00000000-0005-0000-0000-000088120000}"/>
    <cellStyle name="Bilješka 2 9 9 2" xfId="4123" xr:uid="{00000000-0005-0000-0000-000089120000}"/>
    <cellStyle name="Bilješka 2 9 9 2 2" xfId="4124" xr:uid="{00000000-0005-0000-0000-00008A120000}"/>
    <cellStyle name="Bilješka 2 9 9 2 2 2" xfId="4125" xr:uid="{00000000-0005-0000-0000-00008B120000}"/>
    <cellStyle name="Bilješka 2 9 9 2 3" xfId="4126" xr:uid="{00000000-0005-0000-0000-00008C120000}"/>
    <cellStyle name="Bilješka 2 9 9 3" xfId="4127" xr:uid="{00000000-0005-0000-0000-00008D120000}"/>
    <cellStyle name="Bilješka 2 9 9 3 2" xfId="4128" xr:uid="{00000000-0005-0000-0000-00008E120000}"/>
    <cellStyle name="Bilješka 2 9 9 4" xfId="4129" xr:uid="{00000000-0005-0000-0000-00008F120000}"/>
    <cellStyle name="Bilješka 2 9 9 5" xfId="49832" xr:uid="{00000000-0005-0000-0000-000090120000}"/>
    <cellStyle name="Bilješka 3" xfId="4130" xr:uid="{00000000-0005-0000-0000-000091120000}"/>
    <cellStyle name="Bilješka 3 10" xfId="4131" xr:uid="{00000000-0005-0000-0000-000092120000}"/>
    <cellStyle name="Bilješka 3 10 10" xfId="4132" xr:uid="{00000000-0005-0000-0000-000093120000}"/>
    <cellStyle name="Bilješka 3 10 10 2" xfId="4133" xr:uid="{00000000-0005-0000-0000-000094120000}"/>
    <cellStyle name="Bilješka 3 10 10 2 2" xfId="4134" xr:uid="{00000000-0005-0000-0000-000095120000}"/>
    <cellStyle name="Bilješka 3 10 10 2 2 2" xfId="4135" xr:uid="{00000000-0005-0000-0000-000096120000}"/>
    <cellStyle name="Bilješka 3 10 10 2 3" xfId="4136" xr:uid="{00000000-0005-0000-0000-000097120000}"/>
    <cellStyle name="Bilješka 3 10 10 3" xfId="4137" xr:uid="{00000000-0005-0000-0000-000098120000}"/>
    <cellStyle name="Bilješka 3 10 10 3 2" xfId="4138" xr:uid="{00000000-0005-0000-0000-000099120000}"/>
    <cellStyle name="Bilješka 3 10 10 4" xfId="4139" xr:uid="{00000000-0005-0000-0000-00009A120000}"/>
    <cellStyle name="Bilješka 3 10 10 5" xfId="50241" xr:uid="{00000000-0005-0000-0000-00009B120000}"/>
    <cellStyle name="Bilješka 3 10 11" xfId="4140" xr:uid="{00000000-0005-0000-0000-00009C120000}"/>
    <cellStyle name="Bilješka 3 10 11 2" xfId="4141" xr:uid="{00000000-0005-0000-0000-00009D120000}"/>
    <cellStyle name="Bilješka 3 10 11 2 2" xfId="4142" xr:uid="{00000000-0005-0000-0000-00009E120000}"/>
    <cellStyle name="Bilješka 3 10 11 3" xfId="4143" xr:uid="{00000000-0005-0000-0000-00009F120000}"/>
    <cellStyle name="Bilješka 3 10 11 4" xfId="50668" xr:uid="{00000000-0005-0000-0000-0000A0120000}"/>
    <cellStyle name="Bilješka 3 10 12" xfId="4144" xr:uid="{00000000-0005-0000-0000-0000A1120000}"/>
    <cellStyle name="Bilješka 3 10 12 2" xfId="4145" xr:uid="{00000000-0005-0000-0000-0000A2120000}"/>
    <cellStyle name="Bilješka 3 10 13" xfId="4146" xr:uid="{00000000-0005-0000-0000-0000A3120000}"/>
    <cellStyle name="Bilješka 3 10 14" xfId="46520" xr:uid="{00000000-0005-0000-0000-0000A4120000}"/>
    <cellStyle name="Bilješka 3 10 2" xfId="4147" xr:uid="{00000000-0005-0000-0000-0000A5120000}"/>
    <cellStyle name="Bilješka 3 10 2 2" xfId="4148" xr:uid="{00000000-0005-0000-0000-0000A6120000}"/>
    <cellStyle name="Bilješka 3 10 2 2 2" xfId="4149" xr:uid="{00000000-0005-0000-0000-0000A7120000}"/>
    <cellStyle name="Bilješka 3 10 2 2 2 2" xfId="4150" xr:uid="{00000000-0005-0000-0000-0000A8120000}"/>
    <cellStyle name="Bilješka 3 10 2 2 3" xfId="4151" xr:uid="{00000000-0005-0000-0000-0000A9120000}"/>
    <cellStyle name="Bilješka 3 10 2 3" xfId="4152" xr:uid="{00000000-0005-0000-0000-0000AA120000}"/>
    <cellStyle name="Bilješka 3 10 2 3 2" xfId="4153" xr:uid="{00000000-0005-0000-0000-0000AB120000}"/>
    <cellStyle name="Bilješka 3 10 2 4" xfId="4154" xr:uid="{00000000-0005-0000-0000-0000AC120000}"/>
    <cellStyle name="Bilješka 3 10 2 5" xfId="47001" xr:uid="{00000000-0005-0000-0000-0000AD120000}"/>
    <cellStyle name="Bilješka 3 10 3" xfId="4155" xr:uid="{00000000-0005-0000-0000-0000AE120000}"/>
    <cellStyle name="Bilješka 3 10 3 2" xfId="4156" xr:uid="{00000000-0005-0000-0000-0000AF120000}"/>
    <cellStyle name="Bilješka 3 10 3 2 2" xfId="4157" xr:uid="{00000000-0005-0000-0000-0000B0120000}"/>
    <cellStyle name="Bilješka 3 10 3 2 2 2" xfId="4158" xr:uid="{00000000-0005-0000-0000-0000B1120000}"/>
    <cellStyle name="Bilješka 3 10 3 2 3" xfId="4159" xr:uid="{00000000-0005-0000-0000-0000B2120000}"/>
    <cellStyle name="Bilješka 3 10 3 3" xfId="4160" xr:uid="{00000000-0005-0000-0000-0000B3120000}"/>
    <cellStyle name="Bilješka 3 10 3 3 2" xfId="4161" xr:uid="{00000000-0005-0000-0000-0000B4120000}"/>
    <cellStyle name="Bilješka 3 10 3 4" xfId="4162" xr:uid="{00000000-0005-0000-0000-0000B5120000}"/>
    <cellStyle name="Bilješka 3 10 3 5" xfId="47588" xr:uid="{00000000-0005-0000-0000-0000B6120000}"/>
    <cellStyle name="Bilješka 3 10 4" xfId="4163" xr:uid="{00000000-0005-0000-0000-0000B7120000}"/>
    <cellStyle name="Bilješka 3 10 4 2" xfId="4164" xr:uid="{00000000-0005-0000-0000-0000B8120000}"/>
    <cellStyle name="Bilješka 3 10 4 2 2" xfId="4165" xr:uid="{00000000-0005-0000-0000-0000B9120000}"/>
    <cellStyle name="Bilješka 3 10 4 2 2 2" xfId="4166" xr:uid="{00000000-0005-0000-0000-0000BA120000}"/>
    <cellStyle name="Bilješka 3 10 4 2 3" xfId="4167" xr:uid="{00000000-0005-0000-0000-0000BB120000}"/>
    <cellStyle name="Bilješka 3 10 4 3" xfId="4168" xr:uid="{00000000-0005-0000-0000-0000BC120000}"/>
    <cellStyle name="Bilješka 3 10 4 3 2" xfId="4169" xr:uid="{00000000-0005-0000-0000-0000BD120000}"/>
    <cellStyle name="Bilješka 3 10 4 4" xfId="4170" xr:uid="{00000000-0005-0000-0000-0000BE120000}"/>
    <cellStyle name="Bilješka 3 10 4 5" xfId="48003" xr:uid="{00000000-0005-0000-0000-0000BF120000}"/>
    <cellStyle name="Bilješka 3 10 5" xfId="4171" xr:uid="{00000000-0005-0000-0000-0000C0120000}"/>
    <cellStyle name="Bilješka 3 10 5 2" xfId="4172" xr:uid="{00000000-0005-0000-0000-0000C1120000}"/>
    <cellStyle name="Bilješka 3 10 5 2 2" xfId="4173" xr:uid="{00000000-0005-0000-0000-0000C2120000}"/>
    <cellStyle name="Bilješka 3 10 5 2 2 2" xfId="4174" xr:uid="{00000000-0005-0000-0000-0000C3120000}"/>
    <cellStyle name="Bilješka 3 10 5 2 3" xfId="4175" xr:uid="{00000000-0005-0000-0000-0000C4120000}"/>
    <cellStyle name="Bilješka 3 10 5 3" xfId="4176" xr:uid="{00000000-0005-0000-0000-0000C5120000}"/>
    <cellStyle name="Bilješka 3 10 5 3 2" xfId="4177" xr:uid="{00000000-0005-0000-0000-0000C6120000}"/>
    <cellStyle name="Bilješka 3 10 5 4" xfId="4178" xr:uid="{00000000-0005-0000-0000-0000C7120000}"/>
    <cellStyle name="Bilješka 3 10 5 5" xfId="48412" xr:uid="{00000000-0005-0000-0000-0000C8120000}"/>
    <cellStyle name="Bilješka 3 10 6" xfId="4179" xr:uid="{00000000-0005-0000-0000-0000C9120000}"/>
    <cellStyle name="Bilješka 3 10 6 2" xfId="4180" xr:uid="{00000000-0005-0000-0000-0000CA120000}"/>
    <cellStyle name="Bilješka 3 10 6 2 2" xfId="4181" xr:uid="{00000000-0005-0000-0000-0000CB120000}"/>
    <cellStyle name="Bilješka 3 10 6 2 2 2" xfId="4182" xr:uid="{00000000-0005-0000-0000-0000CC120000}"/>
    <cellStyle name="Bilješka 3 10 6 2 3" xfId="4183" xr:uid="{00000000-0005-0000-0000-0000CD120000}"/>
    <cellStyle name="Bilješka 3 10 6 3" xfId="4184" xr:uid="{00000000-0005-0000-0000-0000CE120000}"/>
    <cellStyle name="Bilješka 3 10 6 3 2" xfId="4185" xr:uid="{00000000-0005-0000-0000-0000CF120000}"/>
    <cellStyle name="Bilješka 3 10 6 4" xfId="4186" xr:uid="{00000000-0005-0000-0000-0000D0120000}"/>
    <cellStyle name="Bilješka 3 10 6 5" xfId="48823" xr:uid="{00000000-0005-0000-0000-0000D1120000}"/>
    <cellStyle name="Bilješka 3 10 7" xfId="4187" xr:uid="{00000000-0005-0000-0000-0000D2120000}"/>
    <cellStyle name="Bilješka 3 10 7 2" xfId="4188" xr:uid="{00000000-0005-0000-0000-0000D3120000}"/>
    <cellStyle name="Bilješka 3 10 7 2 2" xfId="4189" xr:uid="{00000000-0005-0000-0000-0000D4120000}"/>
    <cellStyle name="Bilješka 3 10 7 2 2 2" xfId="4190" xr:uid="{00000000-0005-0000-0000-0000D5120000}"/>
    <cellStyle name="Bilješka 3 10 7 2 3" xfId="4191" xr:uid="{00000000-0005-0000-0000-0000D6120000}"/>
    <cellStyle name="Bilješka 3 10 7 3" xfId="4192" xr:uid="{00000000-0005-0000-0000-0000D7120000}"/>
    <cellStyle name="Bilješka 3 10 7 3 2" xfId="4193" xr:uid="{00000000-0005-0000-0000-0000D8120000}"/>
    <cellStyle name="Bilješka 3 10 7 4" xfId="4194" xr:uid="{00000000-0005-0000-0000-0000D9120000}"/>
    <cellStyle name="Bilješka 3 10 7 5" xfId="47476" xr:uid="{00000000-0005-0000-0000-0000DA120000}"/>
    <cellStyle name="Bilješka 3 10 8" xfId="4195" xr:uid="{00000000-0005-0000-0000-0000DB120000}"/>
    <cellStyle name="Bilješka 3 10 8 2" xfId="4196" xr:uid="{00000000-0005-0000-0000-0000DC120000}"/>
    <cellStyle name="Bilješka 3 10 8 2 2" xfId="4197" xr:uid="{00000000-0005-0000-0000-0000DD120000}"/>
    <cellStyle name="Bilješka 3 10 8 2 2 2" xfId="4198" xr:uid="{00000000-0005-0000-0000-0000DE120000}"/>
    <cellStyle name="Bilješka 3 10 8 2 3" xfId="4199" xr:uid="{00000000-0005-0000-0000-0000DF120000}"/>
    <cellStyle name="Bilješka 3 10 8 3" xfId="4200" xr:uid="{00000000-0005-0000-0000-0000E0120000}"/>
    <cellStyle name="Bilješka 3 10 8 3 2" xfId="4201" xr:uid="{00000000-0005-0000-0000-0000E1120000}"/>
    <cellStyle name="Bilješka 3 10 8 4" xfId="4202" xr:uid="{00000000-0005-0000-0000-0000E2120000}"/>
    <cellStyle name="Bilješka 3 10 8 5" xfId="49387" xr:uid="{00000000-0005-0000-0000-0000E3120000}"/>
    <cellStyle name="Bilješka 3 10 9" xfId="4203" xr:uid="{00000000-0005-0000-0000-0000E4120000}"/>
    <cellStyle name="Bilješka 3 10 9 2" xfId="4204" xr:uid="{00000000-0005-0000-0000-0000E5120000}"/>
    <cellStyle name="Bilješka 3 10 9 2 2" xfId="4205" xr:uid="{00000000-0005-0000-0000-0000E6120000}"/>
    <cellStyle name="Bilješka 3 10 9 2 2 2" xfId="4206" xr:uid="{00000000-0005-0000-0000-0000E7120000}"/>
    <cellStyle name="Bilješka 3 10 9 2 3" xfId="4207" xr:uid="{00000000-0005-0000-0000-0000E8120000}"/>
    <cellStyle name="Bilješka 3 10 9 3" xfId="4208" xr:uid="{00000000-0005-0000-0000-0000E9120000}"/>
    <cellStyle name="Bilješka 3 10 9 3 2" xfId="4209" xr:uid="{00000000-0005-0000-0000-0000EA120000}"/>
    <cellStyle name="Bilješka 3 10 9 4" xfId="4210" xr:uid="{00000000-0005-0000-0000-0000EB120000}"/>
    <cellStyle name="Bilješka 3 10 9 5" xfId="49833" xr:uid="{00000000-0005-0000-0000-0000EC120000}"/>
    <cellStyle name="Bilješka 3 11" xfId="4211" xr:uid="{00000000-0005-0000-0000-0000ED120000}"/>
    <cellStyle name="Bilješka 3 11 10" xfId="4212" xr:uid="{00000000-0005-0000-0000-0000EE120000}"/>
    <cellStyle name="Bilješka 3 11 10 2" xfId="4213" xr:uid="{00000000-0005-0000-0000-0000EF120000}"/>
    <cellStyle name="Bilješka 3 11 10 2 2" xfId="4214" xr:uid="{00000000-0005-0000-0000-0000F0120000}"/>
    <cellStyle name="Bilješka 3 11 10 2 2 2" xfId="4215" xr:uid="{00000000-0005-0000-0000-0000F1120000}"/>
    <cellStyle name="Bilješka 3 11 10 2 3" xfId="4216" xr:uid="{00000000-0005-0000-0000-0000F2120000}"/>
    <cellStyle name="Bilješka 3 11 10 3" xfId="4217" xr:uid="{00000000-0005-0000-0000-0000F3120000}"/>
    <cellStyle name="Bilješka 3 11 10 3 2" xfId="4218" xr:uid="{00000000-0005-0000-0000-0000F4120000}"/>
    <cellStyle name="Bilješka 3 11 10 4" xfId="4219" xr:uid="{00000000-0005-0000-0000-0000F5120000}"/>
    <cellStyle name="Bilješka 3 11 10 5" xfId="50242" xr:uid="{00000000-0005-0000-0000-0000F6120000}"/>
    <cellStyle name="Bilješka 3 11 11" xfId="4220" xr:uid="{00000000-0005-0000-0000-0000F7120000}"/>
    <cellStyle name="Bilješka 3 11 11 2" xfId="4221" xr:uid="{00000000-0005-0000-0000-0000F8120000}"/>
    <cellStyle name="Bilješka 3 11 11 2 2" xfId="4222" xr:uid="{00000000-0005-0000-0000-0000F9120000}"/>
    <cellStyle name="Bilješka 3 11 11 3" xfId="4223" xr:uid="{00000000-0005-0000-0000-0000FA120000}"/>
    <cellStyle name="Bilješka 3 11 11 4" xfId="50669" xr:uid="{00000000-0005-0000-0000-0000FB120000}"/>
    <cellStyle name="Bilješka 3 11 12" xfId="4224" xr:uid="{00000000-0005-0000-0000-0000FC120000}"/>
    <cellStyle name="Bilješka 3 11 12 2" xfId="4225" xr:uid="{00000000-0005-0000-0000-0000FD120000}"/>
    <cellStyle name="Bilješka 3 11 13" xfId="4226" xr:uid="{00000000-0005-0000-0000-0000FE120000}"/>
    <cellStyle name="Bilješka 3 11 14" xfId="46550" xr:uid="{00000000-0005-0000-0000-0000FF120000}"/>
    <cellStyle name="Bilješka 3 11 2" xfId="4227" xr:uid="{00000000-0005-0000-0000-000000130000}"/>
    <cellStyle name="Bilješka 3 11 2 2" xfId="4228" xr:uid="{00000000-0005-0000-0000-000001130000}"/>
    <cellStyle name="Bilješka 3 11 2 2 2" xfId="4229" xr:uid="{00000000-0005-0000-0000-000002130000}"/>
    <cellStyle name="Bilješka 3 11 2 2 2 2" xfId="4230" xr:uid="{00000000-0005-0000-0000-000003130000}"/>
    <cellStyle name="Bilješka 3 11 2 2 3" xfId="4231" xr:uid="{00000000-0005-0000-0000-000004130000}"/>
    <cellStyle name="Bilješka 3 11 2 3" xfId="4232" xr:uid="{00000000-0005-0000-0000-000005130000}"/>
    <cellStyle name="Bilješka 3 11 2 3 2" xfId="4233" xr:uid="{00000000-0005-0000-0000-000006130000}"/>
    <cellStyle name="Bilješka 3 11 2 4" xfId="4234" xr:uid="{00000000-0005-0000-0000-000007130000}"/>
    <cellStyle name="Bilješka 3 11 2 5" xfId="47002" xr:uid="{00000000-0005-0000-0000-000008130000}"/>
    <cellStyle name="Bilješka 3 11 3" xfId="4235" xr:uid="{00000000-0005-0000-0000-000009130000}"/>
    <cellStyle name="Bilješka 3 11 3 2" xfId="4236" xr:uid="{00000000-0005-0000-0000-00000A130000}"/>
    <cellStyle name="Bilješka 3 11 3 2 2" xfId="4237" xr:uid="{00000000-0005-0000-0000-00000B130000}"/>
    <cellStyle name="Bilješka 3 11 3 2 2 2" xfId="4238" xr:uid="{00000000-0005-0000-0000-00000C130000}"/>
    <cellStyle name="Bilješka 3 11 3 2 3" xfId="4239" xr:uid="{00000000-0005-0000-0000-00000D130000}"/>
    <cellStyle name="Bilješka 3 11 3 3" xfId="4240" xr:uid="{00000000-0005-0000-0000-00000E130000}"/>
    <cellStyle name="Bilješka 3 11 3 3 2" xfId="4241" xr:uid="{00000000-0005-0000-0000-00000F130000}"/>
    <cellStyle name="Bilješka 3 11 3 4" xfId="4242" xr:uid="{00000000-0005-0000-0000-000010130000}"/>
    <cellStyle name="Bilješka 3 11 3 5" xfId="47589" xr:uid="{00000000-0005-0000-0000-000011130000}"/>
    <cellStyle name="Bilješka 3 11 4" xfId="4243" xr:uid="{00000000-0005-0000-0000-000012130000}"/>
    <cellStyle name="Bilješka 3 11 4 2" xfId="4244" xr:uid="{00000000-0005-0000-0000-000013130000}"/>
    <cellStyle name="Bilješka 3 11 4 2 2" xfId="4245" xr:uid="{00000000-0005-0000-0000-000014130000}"/>
    <cellStyle name="Bilješka 3 11 4 2 2 2" xfId="4246" xr:uid="{00000000-0005-0000-0000-000015130000}"/>
    <cellStyle name="Bilješka 3 11 4 2 3" xfId="4247" xr:uid="{00000000-0005-0000-0000-000016130000}"/>
    <cellStyle name="Bilješka 3 11 4 3" xfId="4248" xr:uid="{00000000-0005-0000-0000-000017130000}"/>
    <cellStyle name="Bilješka 3 11 4 3 2" xfId="4249" xr:uid="{00000000-0005-0000-0000-000018130000}"/>
    <cellStyle name="Bilješka 3 11 4 4" xfId="4250" xr:uid="{00000000-0005-0000-0000-000019130000}"/>
    <cellStyle name="Bilješka 3 11 4 5" xfId="48004" xr:uid="{00000000-0005-0000-0000-00001A130000}"/>
    <cellStyle name="Bilješka 3 11 5" xfId="4251" xr:uid="{00000000-0005-0000-0000-00001B130000}"/>
    <cellStyle name="Bilješka 3 11 5 2" xfId="4252" xr:uid="{00000000-0005-0000-0000-00001C130000}"/>
    <cellStyle name="Bilješka 3 11 5 2 2" xfId="4253" xr:uid="{00000000-0005-0000-0000-00001D130000}"/>
    <cellStyle name="Bilješka 3 11 5 2 2 2" xfId="4254" xr:uid="{00000000-0005-0000-0000-00001E130000}"/>
    <cellStyle name="Bilješka 3 11 5 2 3" xfId="4255" xr:uid="{00000000-0005-0000-0000-00001F130000}"/>
    <cellStyle name="Bilješka 3 11 5 3" xfId="4256" xr:uid="{00000000-0005-0000-0000-000020130000}"/>
    <cellStyle name="Bilješka 3 11 5 3 2" xfId="4257" xr:uid="{00000000-0005-0000-0000-000021130000}"/>
    <cellStyle name="Bilješka 3 11 5 4" xfId="4258" xr:uid="{00000000-0005-0000-0000-000022130000}"/>
    <cellStyle name="Bilješka 3 11 5 5" xfId="48413" xr:uid="{00000000-0005-0000-0000-000023130000}"/>
    <cellStyle name="Bilješka 3 11 6" xfId="4259" xr:uid="{00000000-0005-0000-0000-000024130000}"/>
    <cellStyle name="Bilješka 3 11 6 2" xfId="4260" xr:uid="{00000000-0005-0000-0000-000025130000}"/>
    <cellStyle name="Bilješka 3 11 6 2 2" xfId="4261" xr:uid="{00000000-0005-0000-0000-000026130000}"/>
    <cellStyle name="Bilješka 3 11 6 2 2 2" xfId="4262" xr:uid="{00000000-0005-0000-0000-000027130000}"/>
    <cellStyle name="Bilješka 3 11 6 2 3" xfId="4263" xr:uid="{00000000-0005-0000-0000-000028130000}"/>
    <cellStyle name="Bilješka 3 11 6 3" xfId="4264" xr:uid="{00000000-0005-0000-0000-000029130000}"/>
    <cellStyle name="Bilješka 3 11 6 3 2" xfId="4265" xr:uid="{00000000-0005-0000-0000-00002A130000}"/>
    <cellStyle name="Bilješka 3 11 6 4" xfId="4266" xr:uid="{00000000-0005-0000-0000-00002B130000}"/>
    <cellStyle name="Bilješka 3 11 6 5" xfId="48824" xr:uid="{00000000-0005-0000-0000-00002C130000}"/>
    <cellStyle name="Bilješka 3 11 7" xfId="4267" xr:uid="{00000000-0005-0000-0000-00002D130000}"/>
    <cellStyle name="Bilješka 3 11 7 2" xfId="4268" xr:uid="{00000000-0005-0000-0000-00002E130000}"/>
    <cellStyle name="Bilješka 3 11 7 2 2" xfId="4269" xr:uid="{00000000-0005-0000-0000-00002F130000}"/>
    <cellStyle name="Bilješka 3 11 7 2 2 2" xfId="4270" xr:uid="{00000000-0005-0000-0000-000030130000}"/>
    <cellStyle name="Bilješka 3 11 7 2 3" xfId="4271" xr:uid="{00000000-0005-0000-0000-000031130000}"/>
    <cellStyle name="Bilješka 3 11 7 3" xfId="4272" xr:uid="{00000000-0005-0000-0000-000032130000}"/>
    <cellStyle name="Bilješka 3 11 7 3 2" xfId="4273" xr:uid="{00000000-0005-0000-0000-000033130000}"/>
    <cellStyle name="Bilješka 3 11 7 4" xfId="4274" xr:uid="{00000000-0005-0000-0000-000034130000}"/>
    <cellStyle name="Bilješka 3 11 7 5" xfId="47433" xr:uid="{00000000-0005-0000-0000-000035130000}"/>
    <cellStyle name="Bilješka 3 11 8" xfId="4275" xr:uid="{00000000-0005-0000-0000-000036130000}"/>
    <cellStyle name="Bilješka 3 11 8 2" xfId="4276" xr:uid="{00000000-0005-0000-0000-000037130000}"/>
    <cellStyle name="Bilješka 3 11 8 2 2" xfId="4277" xr:uid="{00000000-0005-0000-0000-000038130000}"/>
    <cellStyle name="Bilješka 3 11 8 2 2 2" xfId="4278" xr:uid="{00000000-0005-0000-0000-000039130000}"/>
    <cellStyle name="Bilješka 3 11 8 2 3" xfId="4279" xr:uid="{00000000-0005-0000-0000-00003A130000}"/>
    <cellStyle name="Bilješka 3 11 8 3" xfId="4280" xr:uid="{00000000-0005-0000-0000-00003B130000}"/>
    <cellStyle name="Bilješka 3 11 8 3 2" xfId="4281" xr:uid="{00000000-0005-0000-0000-00003C130000}"/>
    <cellStyle name="Bilješka 3 11 8 4" xfId="4282" xr:uid="{00000000-0005-0000-0000-00003D130000}"/>
    <cellStyle name="Bilješka 3 11 8 5" xfId="49388" xr:uid="{00000000-0005-0000-0000-00003E130000}"/>
    <cellStyle name="Bilješka 3 11 9" xfId="4283" xr:uid="{00000000-0005-0000-0000-00003F130000}"/>
    <cellStyle name="Bilješka 3 11 9 2" xfId="4284" xr:uid="{00000000-0005-0000-0000-000040130000}"/>
    <cellStyle name="Bilješka 3 11 9 2 2" xfId="4285" xr:uid="{00000000-0005-0000-0000-000041130000}"/>
    <cellStyle name="Bilješka 3 11 9 2 2 2" xfId="4286" xr:uid="{00000000-0005-0000-0000-000042130000}"/>
    <cellStyle name="Bilješka 3 11 9 2 3" xfId="4287" xr:uid="{00000000-0005-0000-0000-000043130000}"/>
    <cellStyle name="Bilješka 3 11 9 3" xfId="4288" xr:uid="{00000000-0005-0000-0000-000044130000}"/>
    <cellStyle name="Bilješka 3 11 9 3 2" xfId="4289" xr:uid="{00000000-0005-0000-0000-000045130000}"/>
    <cellStyle name="Bilješka 3 11 9 4" xfId="4290" xr:uid="{00000000-0005-0000-0000-000046130000}"/>
    <cellStyle name="Bilješka 3 11 9 5" xfId="49834" xr:uid="{00000000-0005-0000-0000-000047130000}"/>
    <cellStyle name="Bilješka 3 12" xfId="4291" xr:uid="{00000000-0005-0000-0000-000048130000}"/>
    <cellStyle name="Bilješka 3 12 10" xfId="4292" xr:uid="{00000000-0005-0000-0000-000049130000}"/>
    <cellStyle name="Bilješka 3 12 10 2" xfId="4293" xr:uid="{00000000-0005-0000-0000-00004A130000}"/>
    <cellStyle name="Bilješka 3 12 10 2 2" xfId="4294" xr:uid="{00000000-0005-0000-0000-00004B130000}"/>
    <cellStyle name="Bilješka 3 12 10 2 2 2" xfId="4295" xr:uid="{00000000-0005-0000-0000-00004C130000}"/>
    <cellStyle name="Bilješka 3 12 10 2 3" xfId="4296" xr:uid="{00000000-0005-0000-0000-00004D130000}"/>
    <cellStyle name="Bilješka 3 12 10 3" xfId="4297" xr:uid="{00000000-0005-0000-0000-00004E130000}"/>
    <cellStyle name="Bilješka 3 12 10 3 2" xfId="4298" xr:uid="{00000000-0005-0000-0000-00004F130000}"/>
    <cellStyle name="Bilješka 3 12 10 4" xfId="4299" xr:uid="{00000000-0005-0000-0000-000050130000}"/>
    <cellStyle name="Bilješka 3 12 10 5" xfId="50243" xr:uid="{00000000-0005-0000-0000-000051130000}"/>
    <cellStyle name="Bilješka 3 12 11" xfId="4300" xr:uid="{00000000-0005-0000-0000-000052130000}"/>
    <cellStyle name="Bilješka 3 12 11 2" xfId="4301" xr:uid="{00000000-0005-0000-0000-000053130000}"/>
    <cellStyle name="Bilješka 3 12 11 2 2" xfId="4302" xr:uid="{00000000-0005-0000-0000-000054130000}"/>
    <cellStyle name="Bilješka 3 12 11 3" xfId="4303" xr:uid="{00000000-0005-0000-0000-000055130000}"/>
    <cellStyle name="Bilješka 3 12 11 4" xfId="50670" xr:uid="{00000000-0005-0000-0000-000056130000}"/>
    <cellStyle name="Bilješka 3 12 12" xfId="4304" xr:uid="{00000000-0005-0000-0000-000057130000}"/>
    <cellStyle name="Bilješka 3 12 12 2" xfId="4305" xr:uid="{00000000-0005-0000-0000-000058130000}"/>
    <cellStyle name="Bilješka 3 12 13" xfId="4306" xr:uid="{00000000-0005-0000-0000-000059130000}"/>
    <cellStyle name="Bilješka 3 12 14" xfId="46849" xr:uid="{00000000-0005-0000-0000-00005A130000}"/>
    <cellStyle name="Bilješka 3 12 2" xfId="4307" xr:uid="{00000000-0005-0000-0000-00005B130000}"/>
    <cellStyle name="Bilješka 3 12 2 2" xfId="4308" xr:uid="{00000000-0005-0000-0000-00005C130000}"/>
    <cellStyle name="Bilješka 3 12 2 2 2" xfId="4309" xr:uid="{00000000-0005-0000-0000-00005D130000}"/>
    <cellStyle name="Bilješka 3 12 2 2 2 2" xfId="4310" xr:uid="{00000000-0005-0000-0000-00005E130000}"/>
    <cellStyle name="Bilješka 3 12 2 2 3" xfId="4311" xr:uid="{00000000-0005-0000-0000-00005F130000}"/>
    <cellStyle name="Bilješka 3 12 2 3" xfId="4312" xr:uid="{00000000-0005-0000-0000-000060130000}"/>
    <cellStyle name="Bilješka 3 12 2 3 2" xfId="4313" xr:uid="{00000000-0005-0000-0000-000061130000}"/>
    <cellStyle name="Bilješka 3 12 2 4" xfId="4314" xr:uid="{00000000-0005-0000-0000-000062130000}"/>
    <cellStyle name="Bilješka 3 12 2 5" xfId="47003" xr:uid="{00000000-0005-0000-0000-000063130000}"/>
    <cellStyle name="Bilješka 3 12 3" xfId="4315" xr:uid="{00000000-0005-0000-0000-000064130000}"/>
    <cellStyle name="Bilješka 3 12 3 2" xfId="4316" xr:uid="{00000000-0005-0000-0000-000065130000}"/>
    <cellStyle name="Bilješka 3 12 3 2 2" xfId="4317" xr:uid="{00000000-0005-0000-0000-000066130000}"/>
    <cellStyle name="Bilješka 3 12 3 2 2 2" xfId="4318" xr:uid="{00000000-0005-0000-0000-000067130000}"/>
    <cellStyle name="Bilješka 3 12 3 2 3" xfId="4319" xr:uid="{00000000-0005-0000-0000-000068130000}"/>
    <cellStyle name="Bilješka 3 12 3 3" xfId="4320" xr:uid="{00000000-0005-0000-0000-000069130000}"/>
    <cellStyle name="Bilješka 3 12 3 3 2" xfId="4321" xr:uid="{00000000-0005-0000-0000-00006A130000}"/>
    <cellStyle name="Bilješka 3 12 3 4" xfId="4322" xr:uid="{00000000-0005-0000-0000-00006B130000}"/>
    <cellStyle name="Bilješka 3 12 3 5" xfId="47590" xr:uid="{00000000-0005-0000-0000-00006C130000}"/>
    <cellStyle name="Bilješka 3 12 4" xfId="4323" xr:uid="{00000000-0005-0000-0000-00006D130000}"/>
    <cellStyle name="Bilješka 3 12 4 2" xfId="4324" xr:uid="{00000000-0005-0000-0000-00006E130000}"/>
    <cellStyle name="Bilješka 3 12 4 2 2" xfId="4325" xr:uid="{00000000-0005-0000-0000-00006F130000}"/>
    <cellStyle name="Bilješka 3 12 4 2 2 2" xfId="4326" xr:uid="{00000000-0005-0000-0000-000070130000}"/>
    <cellStyle name="Bilješka 3 12 4 2 3" xfId="4327" xr:uid="{00000000-0005-0000-0000-000071130000}"/>
    <cellStyle name="Bilješka 3 12 4 3" xfId="4328" xr:uid="{00000000-0005-0000-0000-000072130000}"/>
    <cellStyle name="Bilješka 3 12 4 3 2" xfId="4329" xr:uid="{00000000-0005-0000-0000-000073130000}"/>
    <cellStyle name="Bilješka 3 12 4 4" xfId="4330" xr:uid="{00000000-0005-0000-0000-000074130000}"/>
    <cellStyle name="Bilješka 3 12 4 5" xfId="48005" xr:uid="{00000000-0005-0000-0000-000075130000}"/>
    <cellStyle name="Bilješka 3 12 5" xfId="4331" xr:uid="{00000000-0005-0000-0000-000076130000}"/>
    <cellStyle name="Bilješka 3 12 5 2" xfId="4332" xr:uid="{00000000-0005-0000-0000-000077130000}"/>
    <cellStyle name="Bilješka 3 12 5 2 2" xfId="4333" xr:uid="{00000000-0005-0000-0000-000078130000}"/>
    <cellStyle name="Bilješka 3 12 5 2 2 2" xfId="4334" xr:uid="{00000000-0005-0000-0000-000079130000}"/>
    <cellStyle name="Bilješka 3 12 5 2 3" xfId="4335" xr:uid="{00000000-0005-0000-0000-00007A130000}"/>
    <cellStyle name="Bilješka 3 12 5 3" xfId="4336" xr:uid="{00000000-0005-0000-0000-00007B130000}"/>
    <cellStyle name="Bilješka 3 12 5 3 2" xfId="4337" xr:uid="{00000000-0005-0000-0000-00007C130000}"/>
    <cellStyle name="Bilješka 3 12 5 4" xfId="4338" xr:uid="{00000000-0005-0000-0000-00007D130000}"/>
    <cellStyle name="Bilješka 3 12 5 5" xfId="48414" xr:uid="{00000000-0005-0000-0000-00007E130000}"/>
    <cellStyle name="Bilješka 3 12 6" xfId="4339" xr:uid="{00000000-0005-0000-0000-00007F130000}"/>
    <cellStyle name="Bilješka 3 12 6 2" xfId="4340" xr:uid="{00000000-0005-0000-0000-000080130000}"/>
    <cellStyle name="Bilješka 3 12 6 2 2" xfId="4341" xr:uid="{00000000-0005-0000-0000-000081130000}"/>
    <cellStyle name="Bilješka 3 12 6 2 2 2" xfId="4342" xr:uid="{00000000-0005-0000-0000-000082130000}"/>
    <cellStyle name="Bilješka 3 12 6 2 3" xfId="4343" xr:uid="{00000000-0005-0000-0000-000083130000}"/>
    <cellStyle name="Bilješka 3 12 6 3" xfId="4344" xr:uid="{00000000-0005-0000-0000-000084130000}"/>
    <cellStyle name="Bilješka 3 12 6 3 2" xfId="4345" xr:uid="{00000000-0005-0000-0000-000085130000}"/>
    <cellStyle name="Bilješka 3 12 6 4" xfId="4346" xr:uid="{00000000-0005-0000-0000-000086130000}"/>
    <cellStyle name="Bilješka 3 12 6 5" xfId="48825" xr:uid="{00000000-0005-0000-0000-000087130000}"/>
    <cellStyle name="Bilješka 3 12 7" xfId="4347" xr:uid="{00000000-0005-0000-0000-000088130000}"/>
    <cellStyle name="Bilješka 3 12 7 2" xfId="4348" xr:uid="{00000000-0005-0000-0000-000089130000}"/>
    <cellStyle name="Bilješka 3 12 7 2 2" xfId="4349" xr:uid="{00000000-0005-0000-0000-00008A130000}"/>
    <cellStyle name="Bilješka 3 12 7 2 2 2" xfId="4350" xr:uid="{00000000-0005-0000-0000-00008B130000}"/>
    <cellStyle name="Bilješka 3 12 7 2 3" xfId="4351" xr:uid="{00000000-0005-0000-0000-00008C130000}"/>
    <cellStyle name="Bilješka 3 12 7 3" xfId="4352" xr:uid="{00000000-0005-0000-0000-00008D130000}"/>
    <cellStyle name="Bilješka 3 12 7 3 2" xfId="4353" xr:uid="{00000000-0005-0000-0000-00008E130000}"/>
    <cellStyle name="Bilješka 3 12 7 4" xfId="4354" xr:uid="{00000000-0005-0000-0000-00008F130000}"/>
    <cellStyle name="Bilješka 3 12 7 5" xfId="48369" xr:uid="{00000000-0005-0000-0000-000090130000}"/>
    <cellStyle name="Bilješka 3 12 8" xfId="4355" xr:uid="{00000000-0005-0000-0000-000091130000}"/>
    <cellStyle name="Bilješka 3 12 8 2" xfId="4356" xr:uid="{00000000-0005-0000-0000-000092130000}"/>
    <cellStyle name="Bilješka 3 12 8 2 2" xfId="4357" xr:uid="{00000000-0005-0000-0000-000093130000}"/>
    <cellStyle name="Bilješka 3 12 8 2 2 2" xfId="4358" xr:uid="{00000000-0005-0000-0000-000094130000}"/>
    <cellStyle name="Bilješka 3 12 8 2 3" xfId="4359" xr:uid="{00000000-0005-0000-0000-000095130000}"/>
    <cellStyle name="Bilješka 3 12 8 3" xfId="4360" xr:uid="{00000000-0005-0000-0000-000096130000}"/>
    <cellStyle name="Bilješka 3 12 8 3 2" xfId="4361" xr:uid="{00000000-0005-0000-0000-000097130000}"/>
    <cellStyle name="Bilješka 3 12 8 4" xfId="4362" xr:uid="{00000000-0005-0000-0000-000098130000}"/>
    <cellStyle name="Bilješka 3 12 8 5" xfId="49389" xr:uid="{00000000-0005-0000-0000-000099130000}"/>
    <cellStyle name="Bilješka 3 12 9" xfId="4363" xr:uid="{00000000-0005-0000-0000-00009A130000}"/>
    <cellStyle name="Bilješka 3 12 9 2" xfId="4364" xr:uid="{00000000-0005-0000-0000-00009B130000}"/>
    <cellStyle name="Bilješka 3 12 9 2 2" xfId="4365" xr:uid="{00000000-0005-0000-0000-00009C130000}"/>
    <cellStyle name="Bilješka 3 12 9 2 2 2" xfId="4366" xr:uid="{00000000-0005-0000-0000-00009D130000}"/>
    <cellStyle name="Bilješka 3 12 9 2 3" xfId="4367" xr:uid="{00000000-0005-0000-0000-00009E130000}"/>
    <cellStyle name="Bilješka 3 12 9 3" xfId="4368" xr:uid="{00000000-0005-0000-0000-00009F130000}"/>
    <cellStyle name="Bilješka 3 12 9 3 2" xfId="4369" xr:uid="{00000000-0005-0000-0000-0000A0130000}"/>
    <cellStyle name="Bilješka 3 12 9 4" xfId="4370" xr:uid="{00000000-0005-0000-0000-0000A1130000}"/>
    <cellStyle name="Bilješka 3 12 9 5" xfId="49835" xr:uid="{00000000-0005-0000-0000-0000A2130000}"/>
    <cellStyle name="Bilješka 3 13" xfId="4371" xr:uid="{00000000-0005-0000-0000-0000A3130000}"/>
    <cellStyle name="Bilješka 3 13 10" xfId="4372" xr:uid="{00000000-0005-0000-0000-0000A4130000}"/>
    <cellStyle name="Bilješka 3 13 10 2" xfId="4373" xr:uid="{00000000-0005-0000-0000-0000A5130000}"/>
    <cellStyle name="Bilješka 3 13 10 2 2" xfId="4374" xr:uid="{00000000-0005-0000-0000-0000A6130000}"/>
    <cellStyle name="Bilješka 3 13 10 2 2 2" xfId="4375" xr:uid="{00000000-0005-0000-0000-0000A7130000}"/>
    <cellStyle name="Bilješka 3 13 10 2 3" xfId="4376" xr:uid="{00000000-0005-0000-0000-0000A8130000}"/>
    <cellStyle name="Bilješka 3 13 10 3" xfId="4377" xr:uid="{00000000-0005-0000-0000-0000A9130000}"/>
    <cellStyle name="Bilješka 3 13 10 3 2" xfId="4378" xr:uid="{00000000-0005-0000-0000-0000AA130000}"/>
    <cellStyle name="Bilješka 3 13 10 4" xfId="4379" xr:uid="{00000000-0005-0000-0000-0000AB130000}"/>
    <cellStyle name="Bilješka 3 13 10 5" xfId="50244" xr:uid="{00000000-0005-0000-0000-0000AC130000}"/>
    <cellStyle name="Bilješka 3 13 11" xfId="4380" xr:uid="{00000000-0005-0000-0000-0000AD130000}"/>
    <cellStyle name="Bilješka 3 13 11 2" xfId="4381" xr:uid="{00000000-0005-0000-0000-0000AE130000}"/>
    <cellStyle name="Bilješka 3 13 11 2 2" xfId="4382" xr:uid="{00000000-0005-0000-0000-0000AF130000}"/>
    <cellStyle name="Bilješka 3 13 11 3" xfId="4383" xr:uid="{00000000-0005-0000-0000-0000B0130000}"/>
    <cellStyle name="Bilješka 3 13 11 4" xfId="50671" xr:uid="{00000000-0005-0000-0000-0000B1130000}"/>
    <cellStyle name="Bilješka 3 13 12" xfId="4384" xr:uid="{00000000-0005-0000-0000-0000B2130000}"/>
    <cellStyle name="Bilješka 3 13 12 2" xfId="4385" xr:uid="{00000000-0005-0000-0000-0000B3130000}"/>
    <cellStyle name="Bilješka 3 13 13" xfId="4386" xr:uid="{00000000-0005-0000-0000-0000B4130000}"/>
    <cellStyle name="Bilješka 3 13 14" xfId="46851" xr:uid="{00000000-0005-0000-0000-0000B5130000}"/>
    <cellStyle name="Bilješka 3 13 2" xfId="4387" xr:uid="{00000000-0005-0000-0000-0000B6130000}"/>
    <cellStyle name="Bilješka 3 13 2 2" xfId="4388" xr:uid="{00000000-0005-0000-0000-0000B7130000}"/>
    <cellStyle name="Bilješka 3 13 2 2 2" xfId="4389" xr:uid="{00000000-0005-0000-0000-0000B8130000}"/>
    <cellStyle name="Bilješka 3 13 2 2 2 2" xfId="4390" xr:uid="{00000000-0005-0000-0000-0000B9130000}"/>
    <cellStyle name="Bilješka 3 13 2 2 3" xfId="4391" xr:uid="{00000000-0005-0000-0000-0000BA130000}"/>
    <cellStyle name="Bilješka 3 13 2 3" xfId="4392" xr:uid="{00000000-0005-0000-0000-0000BB130000}"/>
    <cellStyle name="Bilješka 3 13 2 3 2" xfId="4393" xr:uid="{00000000-0005-0000-0000-0000BC130000}"/>
    <cellStyle name="Bilješka 3 13 2 4" xfId="4394" xr:uid="{00000000-0005-0000-0000-0000BD130000}"/>
    <cellStyle name="Bilješka 3 13 2 5" xfId="47004" xr:uid="{00000000-0005-0000-0000-0000BE130000}"/>
    <cellStyle name="Bilješka 3 13 3" xfId="4395" xr:uid="{00000000-0005-0000-0000-0000BF130000}"/>
    <cellStyle name="Bilješka 3 13 3 2" xfId="4396" xr:uid="{00000000-0005-0000-0000-0000C0130000}"/>
    <cellStyle name="Bilješka 3 13 3 2 2" xfId="4397" xr:uid="{00000000-0005-0000-0000-0000C1130000}"/>
    <cellStyle name="Bilješka 3 13 3 2 2 2" xfId="4398" xr:uid="{00000000-0005-0000-0000-0000C2130000}"/>
    <cellStyle name="Bilješka 3 13 3 2 3" xfId="4399" xr:uid="{00000000-0005-0000-0000-0000C3130000}"/>
    <cellStyle name="Bilješka 3 13 3 3" xfId="4400" xr:uid="{00000000-0005-0000-0000-0000C4130000}"/>
    <cellStyle name="Bilješka 3 13 3 3 2" xfId="4401" xr:uid="{00000000-0005-0000-0000-0000C5130000}"/>
    <cellStyle name="Bilješka 3 13 3 4" xfId="4402" xr:uid="{00000000-0005-0000-0000-0000C6130000}"/>
    <cellStyle name="Bilješka 3 13 3 5" xfId="47591" xr:uid="{00000000-0005-0000-0000-0000C7130000}"/>
    <cellStyle name="Bilješka 3 13 4" xfId="4403" xr:uid="{00000000-0005-0000-0000-0000C8130000}"/>
    <cellStyle name="Bilješka 3 13 4 2" xfId="4404" xr:uid="{00000000-0005-0000-0000-0000C9130000}"/>
    <cellStyle name="Bilješka 3 13 4 2 2" xfId="4405" xr:uid="{00000000-0005-0000-0000-0000CA130000}"/>
    <cellStyle name="Bilješka 3 13 4 2 2 2" xfId="4406" xr:uid="{00000000-0005-0000-0000-0000CB130000}"/>
    <cellStyle name="Bilješka 3 13 4 2 3" xfId="4407" xr:uid="{00000000-0005-0000-0000-0000CC130000}"/>
    <cellStyle name="Bilješka 3 13 4 3" xfId="4408" xr:uid="{00000000-0005-0000-0000-0000CD130000}"/>
    <cellStyle name="Bilješka 3 13 4 3 2" xfId="4409" xr:uid="{00000000-0005-0000-0000-0000CE130000}"/>
    <cellStyle name="Bilješka 3 13 4 4" xfId="4410" xr:uid="{00000000-0005-0000-0000-0000CF130000}"/>
    <cellStyle name="Bilješka 3 13 4 5" xfId="48006" xr:uid="{00000000-0005-0000-0000-0000D0130000}"/>
    <cellStyle name="Bilješka 3 13 5" xfId="4411" xr:uid="{00000000-0005-0000-0000-0000D1130000}"/>
    <cellStyle name="Bilješka 3 13 5 2" xfId="4412" xr:uid="{00000000-0005-0000-0000-0000D2130000}"/>
    <cellStyle name="Bilješka 3 13 5 2 2" xfId="4413" xr:uid="{00000000-0005-0000-0000-0000D3130000}"/>
    <cellStyle name="Bilješka 3 13 5 2 2 2" xfId="4414" xr:uid="{00000000-0005-0000-0000-0000D4130000}"/>
    <cellStyle name="Bilješka 3 13 5 2 3" xfId="4415" xr:uid="{00000000-0005-0000-0000-0000D5130000}"/>
    <cellStyle name="Bilješka 3 13 5 3" xfId="4416" xr:uid="{00000000-0005-0000-0000-0000D6130000}"/>
    <cellStyle name="Bilješka 3 13 5 3 2" xfId="4417" xr:uid="{00000000-0005-0000-0000-0000D7130000}"/>
    <cellStyle name="Bilješka 3 13 5 4" xfId="4418" xr:uid="{00000000-0005-0000-0000-0000D8130000}"/>
    <cellStyle name="Bilješka 3 13 5 5" xfId="48415" xr:uid="{00000000-0005-0000-0000-0000D9130000}"/>
    <cellStyle name="Bilješka 3 13 6" xfId="4419" xr:uid="{00000000-0005-0000-0000-0000DA130000}"/>
    <cellStyle name="Bilješka 3 13 6 2" xfId="4420" xr:uid="{00000000-0005-0000-0000-0000DB130000}"/>
    <cellStyle name="Bilješka 3 13 6 2 2" xfId="4421" xr:uid="{00000000-0005-0000-0000-0000DC130000}"/>
    <cellStyle name="Bilješka 3 13 6 2 2 2" xfId="4422" xr:uid="{00000000-0005-0000-0000-0000DD130000}"/>
    <cellStyle name="Bilješka 3 13 6 2 3" xfId="4423" xr:uid="{00000000-0005-0000-0000-0000DE130000}"/>
    <cellStyle name="Bilješka 3 13 6 3" xfId="4424" xr:uid="{00000000-0005-0000-0000-0000DF130000}"/>
    <cellStyle name="Bilješka 3 13 6 3 2" xfId="4425" xr:uid="{00000000-0005-0000-0000-0000E0130000}"/>
    <cellStyle name="Bilješka 3 13 6 4" xfId="4426" xr:uid="{00000000-0005-0000-0000-0000E1130000}"/>
    <cellStyle name="Bilješka 3 13 6 5" xfId="48826" xr:uid="{00000000-0005-0000-0000-0000E2130000}"/>
    <cellStyle name="Bilješka 3 13 7" xfId="4427" xr:uid="{00000000-0005-0000-0000-0000E3130000}"/>
    <cellStyle name="Bilješka 3 13 7 2" xfId="4428" xr:uid="{00000000-0005-0000-0000-0000E4130000}"/>
    <cellStyle name="Bilješka 3 13 7 2 2" xfId="4429" xr:uid="{00000000-0005-0000-0000-0000E5130000}"/>
    <cellStyle name="Bilješka 3 13 7 2 2 2" xfId="4430" xr:uid="{00000000-0005-0000-0000-0000E6130000}"/>
    <cellStyle name="Bilješka 3 13 7 2 3" xfId="4431" xr:uid="{00000000-0005-0000-0000-0000E7130000}"/>
    <cellStyle name="Bilješka 3 13 7 3" xfId="4432" xr:uid="{00000000-0005-0000-0000-0000E8130000}"/>
    <cellStyle name="Bilješka 3 13 7 3 2" xfId="4433" xr:uid="{00000000-0005-0000-0000-0000E9130000}"/>
    <cellStyle name="Bilješka 3 13 7 4" xfId="4434" xr:uid="{00000000-0005-0000-0000-0000EA130000}"/>
    <cellStyle name="Bilješka 3 13 7 5" xfId="48039" xr:uid="{00000000-0005-0000-0000-0000EB130000}"/>
    <cellStyle name="Bilješka 3 13 8" xfId="4435" xr:uid="{00000000-0005-0000-0000-0000EC130000}"/>
    <cellStyle name="Bilješka 3 13 8 2" xfId="4436" xr:uid="{00000000-0005-0000-0000-0000ED130000}"/>
    <cellStyle name="Bilješka 3 13 8 2 2" xfId="4437" xr:uid="{00000000-0005-0000-0000-0000EE130000}"/>
    <cellStyle name="Bilješka 3 13 8 2 2 2" xfId="4438" xr:uid="{00000000-0005-0000-0000-0000EF130000}"/>
    <cellStyle name="Bilješka 3 13 8 2 3" xfId="4439" xr:uid="{00000000-0005-0000-0000-0000F0130000}"/>
    <cellStyle name="Bilješka 3 13 8 3" xfId="4440" xr:uid="{00000000-0005-0000-0000-0000F1130000}"/>
    <cellStyle name="Bilješka 3 13 8 3 2" xfId="4441" xr:uid="{00000000-0005-0000-0000-0000F2130000}"/>
    <cellStyle name="Bilješka 3 13 8 4" xfId="4442" xr:uid="{00000000-0005-0000-0000-0000F3130000}"/>
    <cellStyle name="Bilješka 3 13 8 5" xfId="49390" xr:uid="{00000000-0005-0000-0000-0000F4130000}"/>
    <cellStyle name="Bilješka 3 13 9" xfId="4443" xr:uid="{00000000-0005-0000-0000-0000F5130000}"/>
    <cellStyle name="Bilješka 3 13 9 2" xfId="4444" xr:uid="{00000000-0005-0000-0000-0000F6130000}"/>
    <cellStyle name="Bilješka 3 13 9 2 2" xfId="4445" xr:uid="{00000000-0005-0000-0000-0000F7130000}"/>
    <cellStyle name="Bilješka 3 13 9 2 2 2" xfId="4446" xr:uid="{00000000-0005-0000-0000-0000F8130000}"/>
    <cellStyle name="Bilješka 3 13 9 2 3" xfId="4447" xr:uid="{00000000-0005-0000-0000-0000F9130000}"/>
    <cellStyle name="Bilješka 3 13 9 3" xfId="4448" xr:uid="{00000000-0005-0000-0000-0000FA130000}"/>
    <cellStyle name="Bilješka 3 13 9 3 2" xfId="4449" xr:uid="{00000000-0005-0000-0000-0000FB130000}"/>
    <cellStyle name="Bilješka 3 13 9 4" xfId="4450" xr:uid="{00000000-0005-0000-0000-0000FC130000}"/>
    <cellStyle name="Bilješka 3 13 9 5" xfId="49836" xr:uid="{00000000-0005-0000-0000-0000FD130000}"/>
    <cellStyle name="Bilješka 3 14" xfId="4451" xr:uid="{00000000-0005-0000-0000-0000FE130000}"/>
    <cellStyle name="Bilješka 3 14 2" xfId="4452" xr:uid="{00000000-0005-0000-0000-0000FF130000}"/>
    <cellStyle name="Bilješka 3 14 2 2" xfId="4453" xr:uid="{00000000-0005-0000-0000-000000140000}"/>
    <cellStyle name="Bilješka 3 14 2 2 2" xfId="4454" xr:uid="{00000000-0005-0000-0000-000001140000}"/>
    <cellStyle name="Bilješka 3 14 2 3" xfId="4455" xr:uid="{00000000-0005-0000-0000-000002140000}"/>
    <cellStyle name="Bilješka 3 14 3" xfId="4456" xr:uid="{00000000-0005-0000-0000-000003140000}"/>
    <cellStyle name="Bilješka 3 14 3 2" xfId="4457" xr:uid="{00000000-0005-0000-0000-000004140000}"/>
    <cellStyle name="Bilješka 3 14 4" xfId="4458" xr:uid="{00000000-0005-0000-0000-000005140000}"/>
    <cellStyle name="Bilješka 3 14 5" xfId="46930" xr:uid="{00000000-0005-0000-0000-000006140000}"/>
    <cellStyle name="Bilješka 3 15" xfId="4459" xr:uid="{00000000-0005-0000-0000-000007140000}"/>
    <cellStyle name="Bilješka 3 15 2" xfId="4460" xr:uid="{00000000-0005-0000-0000-000008140000}"/>
    <cellStyle name="Bilješka 3 16" xfId="4461" xr:uid="{00000000-0005-0000-0000-000009140000}"/>
    <cellStyle name="Bilješka 3 17" xfId="46406" xr:uid="{00000000-0005-0000-0000-00000A140000}"/>
    <cellStyle name="Bilješka 3 2" xfId="4462" xr:uid="{00000000-0005-0000-0000-00000B140000}"/>
    <cellStyle name="Bilješka 3 2 10" xfId="4463" xr:uid="{00000000-0005-0000-0000-00000C140000}"/>
    <cellStyle name="Bilješka 3 2 10 10" xfId="4464" xr:uid="{00000000-0005-0000-0000-00000D140000}"/>
    <cellStyle name="Bilješka 3 2 10 10 2" xfId="4465" xr:uid="{00000000-0005-0000-0000-00000E140000}"/>
    <cellStyle name="Bilješka 3 2 10 10 2 2" xfId="4466" xr:uid="{00000000-0005-0000-0000-00000F140000}"/>
    <cellStyle name="Bilješka 3 2 10 10 2 2 2" xfId="4467" xr:uid="{00000000-0005-0000-0000-000010140000}"/>
    <cellStyle name="Bilješka 3 2 10 10 2 3" xfId="4468" xr:uid="{00000000-0005-0000-0000-000011140000}"/>
    <cellStyle name="Bilješka 3 2 10 10 3" xfId="4469" xr:uid="{00000000-0005-0000-0000-000012140000}"/>
    <cellStyle name="Bilješka 3 2 10 10 3 2" xfId="4470" xr:uid="{00000000-0005-0000-0000-000013140000}"/>
    <cellStyle name="Bilješka 3 2 10 10 4" xfId="4471" xr:uid="{00000000-0005-0000-0000-000014140000}"/>
    <cellStyle name="Bilješka 3 2 10 10 5" xfId="50245" xr:uid="{00000000-0005-0000-0000-000015140000}"/>
    <cellStyle name="Bilješka 3 2 10 11" xfId="4472" xr:uid="{00000000-0005-0000-0000-000016140000}"/>
    <cellStyle name="Bilješka 3 2 10 11 2" xfId="4473" xr:uid="{00000000-0005-0000-0000-000017140000}"/>
    <cellStyle name="Bilješka 3 2 10 11 2 2" xfId="4474" xr:uid="{00000000-0005-0000-0000-000018140000}"/>
    <cellStyle name="Bilješka 3 2 10 11 3" xfId="4475" xr:uid="{00000000-0005-0000-0000-000019140000}"/>
    <cellStyle name="Bilješka 3 2 10 11 4" xfId="50672" xr:uid="{00000000-0005-0000-0000-00001A140000}"/>
    <cellStyle name="Bilješka 3 2 10 12" xfId="4476" xr:uid="{00000000-0005-0000-0000-00001B140000}"/>
    <cellStyle name="Bilješka 3 2 10 12 2" xfId="4477" xr:uid="{00000000-0005-0000-0000-00001C140000}"/>
    <cellStyle name="Bilješka 3 2 10 13" xfId="4478" xr:uid="{00000000-0005-0000-0000-00001D140000}"/>
    <cellStyle name="Bilješka 3 2 10 14" xfId="46717" xr:uid="{00000000-0005-0000-0000-00001E140000}"/>
    <cellStyle name="Bilješka 3 2 10 2" xfId="4479" xr:uid="{00000000-0005-0000-0000-00001F140000}"/>
    <cellStyle name="Bilješka 3 2 10 2 2" xfId="4480" xr:uid="{00000000-0005-0000-0000-000020140000}"/>
    <cellStyle name="Bilješka 3 2 10 2 2 2" xfId="4481" xr:uid="{00000000-0005-0000-0000-000021140000}"/>
    <cellStyle name="Bilješka 3 2 10 2 2 2 2" xfId="4482" xr:uid="{00000000-0005-0000-0000-000022140000}"/>
    <cellStyle name="Bilješka 3 2 10 2 2 3" xfId="4483" xr:uid="{00000000-0005-0000-0000-000023140000}"/>
    <cellStyle name="Bilješka 3 2 10 2 3" xfId="4484" xr:uid="{00000000-0005-0000-0000-000024140000}"/>
    <cellStyle name="Bilješka 3 2 10 2 3 2" xfId="4485" xr:uid="{00000000-0005-0000-0000-000025140000}"/>
    <cellStyle name="Bilješka 3 2 10 2 4" xfId="4486" xr:uid="{00000000-0005-0000-0000-000026140000}"/>
    <cellStyle name="Bilješka 3 2 10 2 5" xfId="47005" xr:uid="{00000000-0005-0000-0000-000027140000}"/>
    <cellStyle name="Bilješka 3 2 10 3" xfId="4487" xr:uid="{00000000-0005-0000-0000-000028140000}"/>
    <cellStyle name="Bilješka 3 2 10 3 2" xfId="4488" xr:uid="{00000000-0005-0000-0000-000029140000}"/>
    <cellStyle name="Bilješka 3 2 10 3 2 2" xfId="4489" xr:uid="{00000000-0005-0000-0000-00002A140000}"/>
    <cellStyle name="Bilješka 3 2 10 3 2 2 2" xfId="4490" xr:uid="{00000000-0005-0000-0000-00002B140000}"/>
    <cellStyle name="Bilješka 3 2 10 3 2 3" xfId="4491" xr:uid="{00000000-0005-0000-0000-00002C140000}"/>
    <cellStyle name="Bilješka 3 2 10 3 3" xfId="4492" xr:uid="{00000000-0005-0000-0000-00002D140000}"/>
    <cellStyle name="Bilješka 3 2 10 3 3 2" xfId="4493" xr:uid="{00000000-0005-0000-0000-00002E140000}"/>
    <cellStyle name="Bilješka 3 2 10 3 4" xfId="4494" xr:uid="{00000000-0005-0000-0000-00002F140000}"/>
    <cellStyle name="Bilješka 3 2 10 3 5" xfId="47592" xr:uid="{00000000-0005-0000-0000-000030140000}"/>
    <cellStyle name="Bilješka 3 2 10 4" xfId="4495" xr:uid="{00000000-0005-0000-0000-000031140000}"/>
    <cellStyle name="Bilješka 3 2 10 4 2" xfId="4496" xr:uid="{00000000-0005-0000-0000-000032140000}"/>
    <cellStyle name="Bilješka 3 2 10 4 2 2" xfId="4497" xr:uid="{00000000-0005-0000-0000-000033140000}"/>
    <cellStyle name="Bilješka 3 2 10 4 2 2 2" xfId="4498" xr:uid="{00000000-0005-0000-0000-000034140000}"/>
    <cellStyle name="Bilješka 3 2 10 4 2 3" xfId="4499" xr:uid="{00000000-0005-0000-0000-000035140000}"/>
    <cellStyle name="Bilješka 3 2 10 4 3" xfId="4500" xr:uid="{00000000-0005-0000-0000-000036140000}"/>
    <cellStyle name="Bilješka 3 2 10 4 3 2" xfId="4501" xr:uid="{00000000-0005-0000-0000-000037140000}"/>
    <cellStyle name="Bilješka 3 2 10 4 4" xfId="4502" xr:uid="{00000000-0005-0000-0000-000038140000}"/>
    <cellStyle name="Bilješka 3 2 10 4 5" xfId="48007" xr:uid="{00000000-0005-0000-0000-000039140000}"/>
    <cellStyle name="Bilješka 3 2 10 5" xfId="4503" xr:uid="{00000000-0005-0000-0000-00003A140000}"/>
    <cellStyle name="Bilješka 3 2 10 5 2" xfId="4504" xr:uid="{00000000-0005-0000-0000-00003B140000}"/>
    <cellStyle name="Bilješka 3 2 10 5 2 2" xfId="4505" xr:uid="{00000000-0005-0000-0000-00003C140000}"/>
    <cellStyle name="Bilješka 3 2 10 5 2 2 2" xfId="4506" xr:uid="{00000000-0005-0000-0000-00003D140000}"/>
    <cellStyle name="Bilješka 3 2 10 5 2 3" xfId="4507" xr:uid="{00000000-0005-0000-0000-00003E140000}"/>
    <cellStyle name="Bilješka 3 2 10 5 3" xfId="4508" xr:uid="{00000000-0005-0000-0000-00003F140000}"/>
    <cellStyle name="Bilješka 3 2 10 5 3 2" xfId="4509" xr:uid="{00000000-0005-0000-0000-000040140000}"/>
    <cellStyle name="Bilješka 3 2 10 5 4" xfId="4510" xr:uid="{00000000-0005-0000-0000-000041140000}"/>
    <cellStyle name="Bilješka 3 2 10 5 5" xfId="48416" xr:uid="{00000000-0005-0000-0000-000042140000}"/>
    <cellStyle name="Bilješka 3 2 10 6" xfId="4511" xr:uid="{00000000-0005-0000-0000-000043140000}"/>
    <cellStyle name="Bilješka 3 2 10 6 2" xfId="4512" xr:uid="{00000000-0005-0000-0000-000044140000}"/>
    <cellStyle name="Bilješka 3 2 10 6 2 2" xfId="4513" xr:uid="{00000000-0005-0000-0000-000045140000}"/>
    <cellStyle name="Bilješka 3 2 10 6 2 2 2" xfId="4514" xr:uid="{00000000-0005-0000-0000-000046140000}"/>
    <cellStyle name="Bilješka 3 2 10 6 2 3" xfId="4515" xr:uid="{00000000-0005-0000-0000-000047140000}"/>
    <cellStyle name="Bilješka 3 2 10 6 3" xfId="4516" xr:uid="{00000000-0005-0000-0000-000048140000}"/>
    <cellStyle name="Bilješka 3 2 10 6 3 2" xfId="4517" xr:uid="{00000000-0005-0000-0000-000049140000}"/>
    <cellStyle name="Bilješka 3 2 10 6 4" xfId="4518" xr:uid="{00000000-0005-0000-0000-00004A140000}"/>
    <cellStyle name="Bilješka 3 2 10 6 5" xfId="48827" xr:uid="{00000000-0005-0000-0000-00004B140000}"/>
    <cellStyle name="Bilješka 3 2 10 7" xfId="4519" xr:uid="{00000000-0005-0000-0000-00004C140000}"/>
    <cellStyle name="Bilješka 3 2 10 7 2" xfId="4520" xr:uid="{00000000-0005-0000-0000-00004D140000}"/>
    <cellStyle name="Bilješka 3 2 10 7 2 2" xfId="4521" xr:uid="{00000000-0005-0000-0000-00004E140000}"/>
    <cellStyle name="Bilješka 3 2 10 7 2 2 2" xfId="4522" xr:uid="{00000000-0005-0000-0000-00004F140000}"/>
    <cellStyle name="Bilješka 3 2 10 7 2 3" xfId="4523" xr:uid="{00000000-0005-0000-0000-000050140000}"/>
    <cellStyle name="Bilješka 3 2 10 7 3" xfId="4524" xr:uid="{00000000-0005-0000-0000-000051140000}"/>
    <cellStyle name="Bilješka 3 2 10 7 3 2" xfId="4525" xr:uid="{00000000-0005-0000-0000-000052140000}"/>
    <cellStyle name="Bilješka 3 2 10 7 4" xfId="4526" xr:uid="{00000000-0005-0000-0000-000053140000}"/>
    <cellStyle name="Bilješka 3 2 10 7 5" xfId="48049" xr:uid="{00000000-0005-0000-0000-000054140000}"/>
    <cellStyle name="Bilješka 3 2 10 8" xfId="4527" xr:uid="{00000000-0005-0000-0000-000055140000}"/>
    <cellStyle name="Bilješka 3 2 10 8 2" xfId="4528" xr:uid="{00000000-0005-0000-0000-000056140000}"/>
    <cellStyle name="Bilješka 3 2 10 8 2 2" xfId="4529" xr:uid="{00000000-0005-0000-0000-000057140000}"/>
    <cellStyle name="Bilješka 3 2 10 8 2 2 2" xfId="4530" xr:uid="{00000000-0005-0000-0000-000058140000}"/>
    <cellStyle name="Bilješka 3 2 10 8 2 3" xfId="4531" xr:uid="{00000000-0005-0000-0000-000059140000}"/>
    <cellStyle name="Bilješka 3 2 10 8 3" xfId="4532" xr:uid="{00000000-0005-0000-0000-00005A140000}"/>
    <cellStyle name="Bilješka 3 2 10 8 3 2" xfId="4533" xr:uid="{00000000-0005-0000-0000-00005B140000}"/>
    <cellStyle name="Bilješka 3 2 10 8 4" xfId="4534" xr:uid="{00000000-0005-0000-0000-00005C140000}"/>
    <cellStyle name="Bilješka 3 2 10 8 5" xfId="49391" xr:uid="{00000000-0005-0000-0000-00005D140000}"/>
    <cellStyle name="Bilješka 3 2 10 9" xfId="4535" xr:uid="{00000000-0005-0000-0000-00005E140000}"/>
    <cellStyle name="Bilješka 3 2 10 9 2" xfId="4536" xr:uid="{00000000-0005-0000-0000-00005F140000}"/>
    <cellStyle name="Bilješka 3 2 10 9 2 2" xfId="4537" xr:uid="{00000000-0005-0000-0000-000060140000}"/>
    <cellStyle name="Bilješka 3 2 10 9 2 2 2" xfId="4538" xr:uid="{00000000-0005-0000-0000-000061140000}"/>
    <cellStyle name="Bilješka 3 2 10 9 2 3" xfId="4539" xr:uid="{00000000-0005-0000-0000-000062140000}"/>
    <cellStyle name="Bilješka 3 2 10 9 3" xfId="4540" xr:uid="{00000000-0005-0000-0000-000063140000}"/>
    <cellStyle name="Bilješka 3 2 10 9 3 2" xfId="4541" xr:uid="{00000000-0005-0000-0000-000064140000}"/>
    <cellStyle name="Bilješka 3 2 10 9 4" xfId="4542" xr:uid="{00000000-0005-0000-0000-000065140000}"/>
    <cellStyle name="Bilješka 3 2 10 9 5" xfId="49837" xr:uid="{00000000-0005-0000-0000-000066140000}"/>
    <cellStyle name="Bilješka 3 2 11" xfId="4543" xr:uid="{00000000-0005-0000-0000-000067140000}"/>
    <cellStyle name="Bilješka 3 2 11 10" xfId="4544" xr:uid="{00000000-0005-0000-0000-000068140000}"/>
    <cellStyle name="Bilješka 3 2 11 10 2" xfId="4545" xr:uid="{00000000-0005-0000-0000-000069140000}"/>
    <cellStyle name="Bilješka 3 2 11 10 2 2" xfId="4546" xr:uid="{00000000-0005-0000-0000-00006A140000}"/>
    <cellStyle name="Bilješka 3 2 11 10 2 2 2" xfId="4547" xr:uid="{00000000-0005-0000-0000-00006B140000}"/>
    <cellStyle name="Bilješka 3 2 11 10 2 3" xfId="4548" xr:uid="{00000000-0005-0000-0000-00006C140000}"/>
    <cellStyle name="Bilješka 3 2 11 10 3" xfId="4549" xr:uid="{00000000-0005-0000-0000-00006D140000}"/>
    <cellStyle name="Bilješka 3 2 11 10 3 2" xfId="4550" xr:uid="{00000000-0005-0000-0000-00006E140000}"/>
    <cellStyle name="Bilješka 3 2 11 10 4" xfId="4551" xr:uid="{00000000-0005-0000-0000-00006F140000}"/>
    <cellStyle name="Bilješka 3 2 11 10 5" xfId="50246" xr:uid="{00000000-0005-0000-0000-000070140000}"/>
    <cellStyle name="Bilješka 3 2 11 11" xfId="4552" xr:uid="{00000000-0005-0000-0000-000071140000}"/>
    <cellStyle name="Bilješka 3 2 11 11 2" xfId="4553" xr:uid="{00000000-0005-0000-0000-000072140000}"/>
    <cellStyle name="Bilješka 3 2 11 11 2 2" xfId="4554" xr:uid="{00000000-0005-0000-0000-000073140000}"/>
    <cellStyle name="Bilješka 3 2 11 11 3" xfId="4555" xr:uid="{00000000-0005-0000-0000-000074140000}"/>
    <cellStyle name="Bilješka 3 2 11 11 4" xfId="50673" xr:uid="{00000000-0005-0000-0000-000075140000}"/>
    <cellStyle name="Bilješka 3 2 11 12" xfId="4556" xr:uid="{00000000-0005-0000-0000-000076140000}"/>
    <cellStyle name="Bilješka 3 2 11 12 2" xfId="4557" xr:uid="{00000000-0005-0000-0000-000077140000}"/>
    <cellStyle name="Bilješka 3 2 11 13" xfId="4558" xr:uid="{00000000-0005-0000-0000-000078140000}"/>
    <cellStyle name="Bilješka 3 2 11 14" xfId="46806" xr:uid="{00000000-0005-0000-0000-000079140000}"/>
    <cellStyle name="Bilješka 3 2 11 2" xfId="4559" xr:uid="{00000000-0005-0000-0000-00007A140000}"/>
    <cellStyle name="Bilješka 3 2 11 2 2" xfId="4560" xr:uid="{00000000-0005-0000-0000-00007B140000}"/>
    <cellStyle name="Bilješka 3 2 11 2 2 2" xfId="4561" xr:uid="{00000000-0005-0000-0000-00007C140000}"/>
    <cellStyle name="Bilješka 3 2 11 2 2 2 2" xfId="4562" xr:uid="{00000000-0005-0000-0000-00007D140000}"/>
    <cellStyle name="Bilješka 3 2 11 2 2 3" xfId="4563" xr:uid="{00000000-0005-0000-0000-00007E140000}"/>
    <cellStyle name="Bilješka 3 2 11 2 3" xfId="4564" xr:uid="{00000000-0005-0000-0000-00007F140000}"/>
    <cellStyle name="Bilješka 3 2 11 2 3 2" xfId="4565" xr:uid="{00000000-0005-0000-0000-000080140000}"/>
    <cellStyle name="Bilješka 3 2 11 2 4" xfId="4566" xr:uid="{00000000-0005-0000-0000-000081140000}"/>
    <cellStyle name="Bilješka 3 2 11 2 5" xfId="47006" xr:uid="{00000000-0005-0000-0000-000082140000}"/>
    <cellStyle name="Bilješka 3 2 11 3" xfId="4567" xr:uid="{00000000-0005-0000-0000-000083140000}"/>
    <cellStyle name="Bilješka 3 2 11 3 2" xfId="4568" xr:uid="{00000000-0005-0000-0000-000084140000}"/>
    <cellStyle name="Bilješka 3 2 11 3 2 2" xfId="4569" xr:uid="{00000000-0005-0000-0000-000085140000}"/>
    <cellStyle name="Bilješka 3 2 11 3 2 2 2" xfId="4570" xr:uid="{00000000-0005-0000-0000-000086140000}"/>
    <cellStyle name="Bilješka 3 2 11 3 2 3" xfId="4571" xr:uid="{00000000-0005-0000-0000-000087140000}"/>
    <cellStyle name="Bilješka 3 2 11 3 3" xfId="4572" xr:uid="{00000000-0005-0000-0000-000088140000}"/>
    <cellStyle name="Bilješka 3 2 11 3 3 2" xfId="4573" xr:uid="{00000000-0005-0000-0000-000089140000}"/>
    <cellStyle name="Bilješka 3 2 11 3 4" xfId="4574" xr:uid="{00000000-0005-0000-0000-00008A140000}"/>
    <cellStyle name="Bilješka 3 2 11 3 5" xfId="47593" xr:uid="{00000000-0005-0000-0000-00008B140000}"/>
    <cellStyle name="Bilješka 3 2 11 4" xfId="4575" xr:uid="{00000000-0005-0000-0000-00008C140000}"/>
    <cellStyle name="Bilješka 3 2 11 4 2" xfId="4576" xr:uid="{00000000-0005-0000-0000-00008D140000}"/>
    <cellStyle name="Bilješka 3 2 11 4 2 2" xfId="4577" xr:uid="{00000000-0005-0000-0000-00008E140000}"/>
    <cellStyle name="Bilješka 3 2 11 4 2 2 2" xfId="4578" xr:uid="{00000000-0005-0000-0000-00008F140000}"/>
    <cellStyle name="Bilješka 3 2 11 4 2 3" xfId="4579" xr:uid="{00000000-0005-0000-0000-000090140000}"/>
    <cellStyle name="Bilješka 3 2 11 4 3" xfId="4580" xr:uid="{00000000-0005-0000-0000-000091140000}"/>
    <cellStyle name="Bilješka 3 2 11 4 3 2" xfId="4581" xr:uid="{00000000-0005-0000-0000-000092140000}"/>
    <cellStyle name="Bilješka 3 2 11 4 4" xfId="4582" xr:uid="{00000000-0005-0000-0000-000093140000}"/>
    <cellStyle name="Bilješka 3 2 11 4 5" xfId="48008" xr:uid="{00000000-0005-0000-0000-000094140000}"/>
    <cellStyle name="Bilješka 3 2 11 5" xfId="4583" xr:uid="{00000000-0005-0000-0000-000095140000}"/>
    <cellStyle name="Bilješka 3 2 11 5 2" xfId="4584" xr:uid="{00000000-0005-0000-0000-000096140000}"/>
    <cellStyle name="Bilješka 3 2 11 5 2 2" xfId="4585" xr:uid="{00000000-0005-0000-0000-000097140000}"/>
    <cellStyle name="Bilješka 3 2 11 5 2 2 2" xfId="4586" xr:uid="{00000000-0005-0000-0000-000098140000}"/>
    <cellStyle name="Bilješka 3 2 11 5 2 3" xfId="4587" xr:uid="{00000000-0005-0000-0000-000099140000}"/>
    <cellStyle name="Bilješka 3 2 11 5 3" xfId="4588" xr:uid="{00000000-0005-0000-0000-00009A140000}"/>
    <cellStyle name="Bilješka 3 2 11 5 3 2" xfId="4589" xr:uid="{00000000-0005-0000-0000-00009B140000}"/>
    <cellStyle name="Bilješka 3 2 11 5 4" xfId="4590" xr:uid="{00000000-0005-0000-0000-00009C140000}"/>
    <cellStyle name="Bilješka 3 2 11 5 5" xfId="48417" xr:uid="{00000000-0005-0000-0000-00009D140000}"/>
    <cellStyle name="Bilješka 3 2 11 6" xfId="4591" xr:uid="{00000000-0005-0000-0000-00009E140000}"/>
    <cellStyle name="Bilješka 3 2 11 6 2" xfId="4592" xr:uid="{00000000-0005-0000-0000-00009F140000}"/>
    <cellStyle name="Bilješka 3 2 11 6 2 2" xfId="4593" xr:uid="{00000000-0005-0000-0000-0000A0140000}"/>
    <cellStyle name="Bilješka 3 2 11 6 2 2 2" xfId="4594" xr:uid="{00000000-0005-0000-0000-0000A1140000}"/>
    <cellStyle name="Bilješka 3 2 11 6 2 3" xfId="4595" xr:uid="{00000000-0005-0000-0000-0000A2140000}"/>
    <cellStyle name="Bilješka 3 2 11 6 3" xfId="4596" xr:uid="{00000000-0005-0000-0000-0000A3140000}"/>
    <cellStyle name="Bilješka 3 2 11 6 3 2" xfId="4597" xr:uid="{00000000-0005-0000-0000-0000A4140000}"/>
    <cellStyle name="Bilješka 3 2 11 6 4" xfId="4598" xr:uid="{00000000-0005-0000-0000-0000A5140000}"/>
    <cellStyle name="Bilješka 3 2 11 6 5" xfId="48828" xr:uid="{00000000-0005-0000-0000-0000A6140000}"/>
    <cellStyle name="Bilješka 3 2 11 7" xfId="4599" xr:uid="{00000000-0005-0000-0000-0000A7140000}"/>
    <cellStyle name="Bilješka 3 2 11 7 2" xfId="4600" xr:uid="{00000000-0005-0000-0000-0000A8140000}"/>
    <cellStyle name="Bilješka 3 2 11 7 2 2" xfId="4601" xr:uid="{00000000-0005-0000-0000-0000A9140000}"/>
    <cellStyle name="Bilješka 3 2 11 7 2 2 2" xfId="4602" xr:uid="{00000000-0005-0000-0000-0000AA140000}"/>
    <cellStyle name="Bilješka 3 2 11 7 2 3" xfId="4603" xr:uid="{00000000-0005-0000-0000-0000AB140000}"/>
    <cellStyle name="Bilješka 3 2 11 7 3" xfId="4604" xr:uid="{00000000-0005-0000-0000-0000AC140000}"/>
    <cellStyle name="Bilješka 3 2 11 7 3 2" xfId="4605" xr:uid="{00000000-0005-0000-0000-0000AD140000}"/>
    <cellStyle name="Bilješka 3 2 11 7 4" xfId="4606" xr:uid="{00000000-0005-0000-0000-0000AE140000}"/>
    <cellStyle name="Bilješka 3 2 11 7 5" xfId="47789" xr:uid="{00000000-0005-0000-0000-0000AF140000}"/>
    <cellStyle name="Bilješka 3 2 11 8" xfId="4607" xr:uid="{00000000-0005-0000-0000-0000B0140000}"/>
    <cellStyle name="Bilješka 3 2 11 8 2" xfId="4608" xr:uid="{00000000-0005-0000-0000-0000B1140000}"/>
    <cellStyle name="Bilješka 3 2 11 8 2 2" xfId="4609" xr:uid="{00000000-0005-0000-0000-0000B2140000}"/>
    <cellStyle name="Bilješka 3 2 11 8 2 2 2" xfId="4610" xr:uid="{00000000-0005-0000-0000-0000B3140000}"/>
    <cellStyle name="Bilješka 3 2 11 8 2 3" xfId="4611" xr:uid="{00000000-0005-0000-0000-0000B4140000}"/>
    <cellStyle name="Bilješka 3 2 11 8 3" xfId="4612" xr:uid="{00000000-0005-0000-0000-0000B5140000}"/>
    <cellStyle name="Bilješka 3 2 11 8 3 2" xfId="4613" xr:uid="{00000000-0005-0000-0000-0000B6140000}"/>
    <cellStyle name="Bilješka 3 2 11 8 4" xfId="4614" xr:uid="{00000000-0005-0000-0000-0000B7140000}"/>
    <cellStyle name="Bilješka 3 2 11 8 5" xfId="49392" xr:uid="{00000000-0005-0000-0000-0000B8140000}"/>
    <cellStyle name="Bilješka 3 2 11 9" xfId="4615" xr:uid="{00000000-0005-0000-0000-0000B9140000}"/>
    <cellStyle name="Bilješka 3 2 11 9 2" xfId="4616" xr:uid="{00000000-0005-0000-0000-0000BA140000}"/>
    <cellStyle name="Bilješka 3 2 11 9 2 2" xfId="4617" xr:uid="{00000000-0005-0000-0000-0000BB140000}"/>
    <cellStyle name="Bilješka 3 2 11 9 2 2 2" xfId="4618" xr:uid="{00000000-0005-0000-0000-0000BC140000}"/>
    <cellStyle name="Bilješka 3 2 11 9 2 3" xfId="4619" xr:uid="{00000000-0005-0000-0000-0000BD140000}"/>
    <cellStyle name="Bilješka 3 2 11 9 3" xfId="4620" xr:uid="{00000000-0005-0000-0000-0000BE140000}"/>
    <cellStyle name="Bilješka 3 2 11 9 3 2" xfId="4621" xr:uid="{00000000-0005-0000-0000-0000BF140000}"/>
    <cellStyle name="Bilješka 3 2 11 9 4" xfId="4622" xr:uid="{00000000-0005-0000-0000-0000C0140000}"/>
    <cellStyle name="Bilješka 3 2 11 9 5" xfId="49838" xr:uid="{00000000-0005-0000-0000-0000C1140000}"/>
    <cellStyle name="Bilješka 3 2 12" xfId="4623" xr:uid="{00000000-0005-0000-0000-0000C2140000}"/>
    <cellStyle name="Bilješka 3 2 12 10" xfId="4624" xr:uid="{00000000-0005-0000-0000-0000C3140000}"/>
    <cellStyle name="Bilješka 3 2 12 10 2" xfId="4625" xr:uid="{00000000-0005-0000-0000-0000C4140000}"/>
    <cellStyle name="Bilješka 3 2 12 10 2 2" xfId="4626" xr:uid="{00000000-0005-0000-0000-0000C5140000}"/>
    <cellStyle name="Bilješka 3 2 12 10 2 2 2" xfId="4627" xr:uid="{00000000-0005-0000-0000-0000C6140000}"/>
    <cellStyle name="Bilješka 3 2 12 10 2 3" xfId="4628" xr:uid="{00000000-0005-0000-0000-0000C7140000}"/>
    <cellStyle name="Bilješka 3 2 12 10 3" xfId="4629" xr:uid="{00000000-0005-0000-0000-0000C8140000}"/>
    <cellStyle name="Bilješka 3 2 12 10 3 2" xfId="4630" xr:uid="{00000000-0005-0000-0000-0000C9140000}"/>
    <cellStyle name="Bilješka 3 2 12 10 4" xfId="4631" xr:uid="{00000000-0005-0000-0000-0000CA140000}"/>
    <cellStyle name="Bilješka 3 2 12 10 5" xfId="50247" xr:uid="{00000000-0005-0000-0000-0000CB140000}"/>
    <cellStyle name="Bilješka 3 2 12 11" xfId="4632" xr:uid="{00000000-0005-0000-0000-0000CC140000}"/>
    <cellStyle name="Bilješka 3 2 12 11 2" xfId="4633" xr:uid="{00000000-0005-0000-0000-0000CD140000}"/>
    <cellStyle name="Bilješka 3 2 12 11 2 2" xfId="4634" xr:uid="{00000000-0005-0000-0000-0000CE140000}"/>
    <cellStyle name="Bilješka 3 2 12 11 3" xfId="4635" xr:uid="{00000000-0005-0000-0000-0000CF140000}"/>
    <cellStyle name="Bilješka 3 2 12 11 4" xfId="50674" xr:uid="{00000000-0005-0000-0000-0000D0140000}"/>
    <cellStyle name="Bilješka 3 2 12 12" xfId="4636" xr:uid="{00000000-0005-0000-0000-0000D1140000}"/>
    <cellStyle name="Bilješka 3 2 12 12 2" xfId="4637" xr:uid="{00000000-0005-0000-0000-0000D2140000}"/>
    <cellStyle name="Bilješka 3 2 12 13" xfId="4638" xr:uid="{00000000-0005-0000-0000-0000D3140000}"/>
    <cellStyle name="Bilješka 3 2 12 14" xfId="46626" xr:uid="{00000000-0005-0000-0000-0000D4140000}"/>
    <cellStyle name="Bilješka 3 2 12 2" xfId="4639" xr:uid="{00000000-0005-0000-0000-0000D5140000}"/>
    <cellStyle name="Bilješka 3 2 12 2 2" xfId="4640" xr:uid="{00000000-0005-0000-0000-0000D6140000}"/>
    <cellStyle name="Bilješka 3 2 12 2 2 2" xfId="4641" xr:uid="{00000000-0005-0000-0000-0000D7140000}"/>
    <cellStyle name="Bilješka 3 2 12 2 2 2 2" xfId="4642" xr:uid="{00000000-0005-0000-0000-0000D8140000}"/>
    <cellStyle name="Bilješka 3 2 12 2 2 3" xfId="4643" xr:uid="{00000000-0005-0000-0000-0000D9140000}"/>
    <cellStyle name="Bilješka 3 2 12 2 3" xfId="4644" xr:uid="{00000000-0005-0000-0000-0000DA140000}"/>
    <cellStyle name="Bilješka 3 2 12 2 3 2" xfId="4645" xr:uid="{00000000-0005-0000-0000-0000DB140000}"/>
    <cellStyle name="Bilješka 3 2 12 2 4" xfId="4646" xr:uid="{00000000-0005-0000-0000-0000DC140000}"/>
    <cellStyle name="Bilješka 3 2 12 2 5" xfId="47007" xr:uid="{00000000-0005-0000-0000-0000DD140000}"/>
    <cellStyle name="Bilješka 3 2 12 3" xfId="4647" xr:uid="{00000000-0005-0000-0000-0000DE140000}"/>
    <cellStyle name="Bilješka 3 2 12 3 2" xfId="4648" xr:uid="{00000000-0005-0000-0000-0000DF140000}"/>
    <cellStyle name="Bilješka 3 2 12 3 2 2" xfId="4649" xr:uid="{00000000-0005-0000-0000-0000E0140000}"/>
    <cellStyle name="Bilješka 3 2 12 3 2 2 2" xfId="4650" xr:uid="{00000000-0005-0000-0000-0000E1140000}"/>
    <cellStyle name="Bilješka 3 2 12 3 2 3" xfId="4651" xr:uid="{00000000-0005-0000-0000-0000E2140000}"/>
    <cellStyle name="Bilješka 3 2 12 3 3" xfId="4652" xr:uid="{00000000-0005-0000-0000-0000E3140000}"/>
    <cellStyle name="Bilješka 3 2 12 3 3 2" xfId="4653" xr:uid="{00000000-0005-0000-0000-0000E4140000}"/>
    <cellStyle name="Bilješka 3 2 12 3 4" xfId="4654" xr:uid="{00000000-0005-0000-0000-0000E5140000}"/>
    <cellStyle name="Bilješka 3 2 12 3 5" xfId="47594" xr:uid="{00000000-0005-0000-0000-0000E6140000}"/>
    <cellStyle name="Bilješka 3 2 12 4" xfId="4655" xr:uid="{00000000-0005-0000-0000-0000E7140000}"/>
    <cellStyle name="Bilješka 3 2 12 4 2" xfId="4656" xr:uid="{00000000-0005-0000-0000-0000E8140000}"/>
    <cellStyle name="Bilješka 3 2 12 4 2 2" xfId="4657" xr:uid="{00000000-0005-0000-0000-0000E9140000}"/>
    <cellStyle name="Bilješka 3 2 12 4 2 2 2" xfId="4658" xr:uid="{00000000-0005-0000-0000-0000EA140000}"/>
    <cellStyle name="Bilješka 3 2 12 4 2 3" xfId="4659" xr:uid="{00000000-0005-0000-0000-0000EB140000}"/>
    <cellStyle name="Bilješka 3 2 12 4 3" xfId="4660" xr:uid="{00000000-0005-0000-0000-0000EC140000}"/>
    <cellStyle name="Bilješka 3 2 12 4 3 2" xfId="4661" xr:uid="{00000000-0005-0000-0000-0000ED140000}"/>
    <cellStyle name="Bilješka 3 2 12 4 4" xfId="4662" xr:uid="{00000000-0005-0000-0000-0000EE140000}"/>
    <cellStyle name="Bilješka 3 2 12 4 5" xfId="48009" xr:uid="{00000000-0005-0000-0000-0000EF140000}"/>
    <cellStyle name="Bilješka 3 2 12 5" xfId="4663" xr:uid="{00000000-0005-0000-0000-0000F0140000}"/>
    <cellStyle name="Bilješka 3 2 12 5 2" xfId="4664" xr:uid="{00000000-0005-0000-0000-0000F1140000}"/>
    <cellStyle name="Bilješka 3 2 12 5 2 2" xfId="4665" xr:uid="{00000000-0005-0000-0000-0000F2140000}"/>
    <cellStyle name="Bilješka 3 2 12 5 2 2 2" xfId="4666" xr:uid="{00000000-0005-0000-0000-0000F3140000}"/>
    <cellStyle name="Bilješka 3 2 12 5 2 3" xfId="4667" xr:uid="{00000000-0005-0000-0000-0000F4140000}"/>
    <cellStyle name="Bilješka 3 2 12 5 3" xfId="4668" xr:uid="{00000000-0005-0000-0000-0000F5140000}"/>
    <cellStyle name="Bilješka 3 2 12 5 3 2" xfId="4669" xr:uid="{00000000-0005-0000-0000-0000F6140000}"/>
    <cellStyle name="Bilješka 3 2 12 5 4" xfId="4670" xr:uid="{00000000-0005-0000-0000-0000F7140000}"/>
    <cellStyle name="Bilješka 3 2 12 5 5" xfId="48418" xr:uid="{00000000-0005-0000-0000-0000F8140000}"/>
    <cellStyle name="Bilješka 3 2 12 6" xfId="4671" xr:uid="{00000000-0005-0000-0000-0000F9140000}"/>
    <cellStyle name="Bilješka 3 2 12 6 2" xfId="4672" xr:uid="{00000000-0005-0000-0000-0000FA140000}"/>
    <cellStyle name="Bilješka 3 2 12 6 2 2" xfId="4673" xr:uid="{00000000-0005-0000-0000-0000FB140000}"/>
    <cellStyle name="Bilješka 3 2 12 6 2 2 2" xfId="4674" xr:uid="{00000000-0005-0000-0000-0000FC140000}"/>
    <cellStyle name="Bilješka 3 2 12 6 2 3" xfId="4675" xr:uid="{00000000-0005-0000-0000-0000FD140000}"/>
    <cellStyle name="Bilješka 3 2 12 6 3" xfId="4676" xr:uid="{00000000-0005-0000-0000-0000FE140000}"/>
    <cellStyle name="Bilješka 3 2 12 6 3 2" xfId="4677" xr:uid="{00000000-0005-0000-0000-0000FF140000}"/>
    <cellStyle name="Bilješka 3 2 12 6 4" xfId="4678" xr:uid="{00000000-0005-0000-0000-000000150000}"/>
    <cellStyle name="Bilješka 3 2 12 6 5" xfId="48829" xr:uid="{00000000-0005-0000-0000-000001150000}"/>
    <cellStyle name="Bilješka 3 2 12 7" xfId="4679" xr:uid="{00000000-0005-0000-0000-000002150000}"/>
    <cellStyle name="Bilješka 3 2 12 7 2" xfId="4680" xr:uid="{00000000-0005-0000-0000-000003150000}"/>
    <cellStyle name="Bilješka 3 2 12 7 2 2" xfId="4681" xr:uid="{00000000-0005-0000-0000-000004150000}"/>
    <cellStyle name="Bilješka 3 2 12 7 2 2 2" xfId="4682" xr:uid="{00000000-0005-0000-0000-000005150000}"/>
    <cellStyle name="Bilješka 3 2 12 7 2 3" xfId="4683" xr:uid="{00000000-0005-0000-0000-000006150000}"/>
    <cellStyle name="Bilješka 3 2 12 7 3" xfId="4684" xr:uid="{00000000-0005-0000-0000-000007150000}"/>
    <cellStyle name="Bilješka 3 2 12 7 3 2" xfId="4685" xr:uid="{00000000-0005-0000-0000-000008150000}"/>
    <cellStyle name="Bilješka 3 2 12 7 4" xfId="4686" xr:uid="{00000000-0005-0000-0000-000009150000}"/>
    <cellStyle name="Bilješka 3 2 12 7 5" xfId="47507" xr:uid="{00000000-0005-0000-0000-00000A150000}"/>
    <cellStyle name="Bilješka 3 2 12 8" xfId="4687" xr:uid="{00000000-0005-0000-0000-00000B150000}"/>
    <cellStyle name="Bilješka 3 2 12 8 2" xfId="4688" xr:uid="{00000000-0005-0000-0000-00000C150000}"/>
    <cellStyle name="Bilješka 3 2 12 8 2 2" xfId="4689" xr:uid="{00000000-0005-0000-0000-00000D150000}"/>
    <cellStyle name="Bilješka 3 2 12 8 2 2 2" xfId="4690" xr:uid="{00000000-0005-0000-0000-00000E150000}"/>
    <cellStyle name="Bilješka 3 2 12 8 2 3" xfId="4691" xr:uid="{00000000-0005-0000-0000-00000F150000}"/>
    <cellStyle name="Bilješka 3 2 12 8 3" xfId="4692" xr:uid="{00000000-0005-0000-0000-000010150000}"/>
    <cellStyle name="Bilješka 3 2 12 8 3 2" xfId="4693" xr:uid="{00000000-0005-0000-0000-000011150000}"/>
    <cellStyle name="Bilješka 3 2 12 8 4" xfId="4694" xr:uid="{00000000-0005-0000-0000-000012150000}"/>
    <cellStyle name="Bilješka 3 2 12 8 5" xfId="49393" xr:uid="{00000000-0005-0000-0000-000013150000}"/>
    <cellStyle name="Bilješka 3 2 12 9" xfId="4695" xr:uid="{00000000-0005-0000-0000-000014150000}"/>
    <cellStyle name="Bilješka 3 2 12 9 2" xfId="4696" xr:uid="{00000000-0005-0000-0000-000015150000}"/>
    <cellStyle name="Bilješka 3 2 12 9 2 2" xfId="4697" xr:uid="{00000000-0005-0000-0000-000016150000}"/>
    <cellStyle name="Bilješka 3 2 12 9 2 2 2" xfId="4698" xr:uid="{00000000-0005-0000-0000-000017150000}"/>
    <cellStyle name="Bilješka 3 2 12 9 2 3" xfId="4699" xr:uid="{00000000-0005-0000-0000-000018150000}"/>
    <cellStyle name="Bilješka 3 2 12 9 3" xfId="4700" xr:uid="{00000000-0005-0000-0000-000019150000}"/>
    <cellStyle name="Bilješka 3 2 12 9 3 2" xfId="4701" xr:uid="{00000000-0005-0000-0000-00001A150000}"/>
    <cellStyle name="Bilješka 3 2 12 9 4" xfId="4702" xr:uid="{00000000-0005-0000-0000-00001B150000}"/>
    <cellStyle name="Bilješka 3 2 12 9 5" xfId="49839" xr:uid="{00000000-0005-0000-0000-00001C150000}"/>
    <cellStyle name="Bilješka 3 2 13" xfId="4703" xr:uid="{00000000-0005-0000-0000-00001D150000}"/>
    <cellStyle name="Bilješka 3 2 13 10" xfId="4704" xr:uid="{00000000-0005-0000-0000-00001E150000}"/>
    <cellStyle name="Bilješka 3 2 13 10 2" xfId="4705" xr:uid="{00000000-0005-0000-0000-00001F150000}"/>
    <cellStyle name="Bilješka 3 2 13 10 2 2" xfId="4706" xr:uid="{00000000-0005-0000-0000-000020150000}"/>
    <cellStyle name="Bilješka 3 2 13 10 2 2 2" xfId="4707" xr:uid="{00000000-0005-0000-0000-000021150000}"/>
    <cellStyle name="Bilješka 3 2 13 10 2 3" xfId="4708" xr:uid="{00000000-0005-0000-0000-000022150000}"/>
    <cellStyle name="Bilješka 3 2 13 10 3" xfId="4709" xr:uid="{00000000-0005-0000-0000-000023150000}"/>
    <cellStyle name="Bilješka 3 2 13 10 3 2" xfId="4710" xr:uid="{00000000-0005-0000-0000-000024150000}"/>
    <cellStyle name="Bilješka 3 2 13 10 4" xfId="4711" xr:uid="{00000000-0005-0000-0000-000025150000}"/>
    <cellStyle name="Bilješka 3 2 13 10 5" xfId="50248" xr:uid="{00000000-0005-0000-0000-000026150000}"/>
    <cellStyle name="Bilješka 3 2 13 11" xfId="4712" xr:uid="{00000000-0005-0000-0000-000027150000}"/>
    <cellStyle name="Bilješka 3 2 13 11 2" xfId="4713" xr:uid="{00000000-0005-0000-0000-000028150000}"/>
    <cellStyle name="Bilješka 3 2 13 11 2 2" xfId="4714" xr:uid="{00000000-0005-0000-0000-000029150000}"/>
    <cellStyle name="Bilješka 3 2 13 11 3" xfId="4715" xr:uid="{00000000-0005-0000-0000-00002A150000}"/>
    <cellStyle name="Bilješka 3 2 13 11 4" xfId="50675" xr:uid="{00000000-0005-0000-0000-00002B150000}"/>
    <cellStyle name="Bilješka 3 2 13 12" xfId="4716" xr:uid="{00000000-0005-0000-0000-00002C150000}"/>
    <cellStyle name="Bilješka 3 2 13 12 2" xfId="4717" xr:uid="{00000000-0005-0000-0000-00002D150000}"/>
    <cellStyle name="Bilješka 3 2 13 13" xfId="4718" xr:uid="{00000000-0005-0000-0000-00002E150000}"/>
    <cellStyle name="Bilješka 3 2 13 14" xfId="46683" xr:uid="{00000000-0005-0000-0000-00002F150000}"/>
    <cellStyle name="Bilješka 3 2 13 2" xfId="4719" xr:uid="{00000000-0005-0000-0000-000030150000}"/>
    <cellStyle name="Bilješka 3 2 13 2 2" xfId="4720" xr:uid="{00000000-0005-0000-0000-000031150000}"/>
    <cellStyle name="Bilješka 3 2 13 2 2 2" xfId="4721" xr:uid="{00000000-0005-0000-0000-000032150000}"/>
    <cellStyle name="Bilješka 3 2 13 2 2 2 2" xfId="4722" xr:uid="{00000000-0005-0000-0000-000033150000}"/>
    <cellStyle name="Bilješka 3 2 13 2 2 3" xfId="4723" xr:uid="{00000000-0005-0000-0000-000034150000}"/>
    <cellStyle name="Bilješka 3 2 13 2 3" xfId="4724" xr:uid="{00000000-0005-0000-0000-000035150000}"/>
    <cellStyle name="Bilješka 3 2 13 2 3 2" xfId="4725" xr:uid="{00000000-0005-0000-0000-000036150000}"/>
    <cellStyle name="Bilješka 3 2 13 2 4" xfId="4726" xr:uid="{00000000-0005-0000-0000-000037150000}"/>
    <cellStyle name="Bilješka 3 2 13 2 5" xfId="47008" xr:uid="{00000000-0005-0000-0000-000038150000}"/>
    <cellStyle name="Bilješka 3 2 13 3" xfId="4727" xr:uid="{00000000-0005-0000-0000-000039150000}"/>
    <cellStyle name="Bilješka 3 2 13 3 2" xfId="4728" xr:uid="{00000000-0005-0000-0000-00003A150000}"/>
    <cellStyle name="Bilješka 3 2 13 3 2 2" xfId="4729" xr:uid="{00000000-0005-0000-0000-00003B150000}"/>
    <cellStyle name="Bilješka 3 2 13 3 2 2 2" xfId="4730" xr:uid="{00000000-0005-0000-0000-00003C150000}"/>
    <cellStyle name="Bilješka 3 2 13 3 2 3" xfId="4731" xr:uid="{00000000-0005-0000-0000-00003D150000}"/>
    <cellStyle name="Bilješka 3 2 13 3 3" xfId="4732" xr:uid="{00000000-0005-0000-0000-00003E150000}"/>
    <cellStyle name="Bilješka 3 2 13 3 3 2" xfId="4733" xr:uid="{00000000-0005-0000-0000-00003F150000}"/>
    <cellStyle name="Bilješka 3 2 13 3 4" xfId="4734" xr:uid="{00000000-0005-0000-0000-000040150000}"/>
    <cellStyle name="Bilješka 3 2 13 3 5" xfId="47595" xr:uid="{00000000-0005-0000-0000-000041150000}"/>
    <cellStyle name="Bilješka 3 2 13 4" xfId="4735" xr:uid="{00000000-0005-0000-0000-000042150000}"/>
    <cellStyle name="Bilješka 3 2 13 4 2" xfId="4736" xr:uid="{00000000-0005-0000-0000-000043150000}"/>
    <cellStyle name="Bilješka 3 2 13 4 2 2" xfId="4737" xr:uid="{00000000-0005-0000-0000-000044150000}"/>
    <cellStyle name="Bilješka 3 2 13 4 2 2 2" xfId="4738" xr:uid="{00000000-0005-0000-0000-000045150000}"/>
    <cellStyle name="Bilješka 3 2 13 4 2 3" xfId="4739" xr:uid="{00000000-0005-0000-0000-000046150000}"/>
    <cellStyle name="Bilješka 3 2 13 4 3" xfId="4740" xr:uid="{00000000-0005-0000-0000-000047150000}"/>
    <cellStyle name="Bilješka 3 2 13 4 3 2" xfId="4741" xr:uid="{00000000-0005-0000-0000-000048150000}"/>
    <cellStyle name="Bilješka 3 2 13 4 4" xfId="4742" xr:uid="{00000000-0005-0000-0000-000049150000}"/>
    <cellStyle name="Bilješka 3 2 13 4 5" xfId="48010" xr:uid="{00000000-0005-0000-0000-00004A150000}"/>
    <cellStyle name="Bilješka 3 2 13 5" xfId="4743" xr:uid="{00000000-0005-0000-0000-00004B150000}"/>
    <cellStyle name="Bilješka 3 2 13 5 2" xfId="4744" xr:uid="{00000000-0005-0000-0000-00004C150000}"/>
    <cellStyle name="Bilješka 3 2 13 5 2 2" xfId="4745" xr:uid="{00000000-0005-0000-0000-00004D150000}"/>
    <cellStyle name="Bilješka 3 2 13 5 2 2 2" xfId="4746" xr:uid="{00000000-0005-0000-0000-00004E150000}"/>
    <cellStyle name="Bilješka 3 2 13 5 2 3" xfId="4747" xr:uid="{00000000-0005-0000-0000-00004F150000}"/>
    <cellStyle name="Bilješka 3 2 13 5 3" xfId="4748" xr:uid="{00000000-0005-0000-0000-000050150000}"/>
    <cellStyle name="Bilješka 3 2 13 5 3 2" xfId="4749" xr:uid="{00000000-0005-0000-0000-000051150000}"/>
    <cellStyle name="Bilješka 3 2 13 5 4" xfId="4750" xr:uid="{00000000-0005-0000-0000-000052150000}"/>
    <cellStyle name="Bilješka 3 2 13 5 5" xfId="48419" xr:uid="{00000000-0005-0000-0000-000053150000}"/>
    <cellStyle name="Bilješka 3 2 13 6" xfId="4751" xr:uid="{00000000-0005-0000-0000-000054150000}"/>
    <cellStyle name="Bilješka 3 2 13 6 2" xfId="4752" xr:uid="{00000000-0005-0000-0000-000055150000}"/>
    <cellStyle name="Bilješka 3 2 13 6 2 2" xfId="4753" xr:uid="{00000000-0005-0000-0000-000056150000}"/>
    <cellStyle name="Bilješka 3 2 13 6 2 2 2" xfId="4754" xr:uid="{00000000-0005-0000-0000-000057150000}"/>
    <cellStyle name="Bilješka 3 2 13 6 2 3" xfId="4755" xr:uid="{00000000-0005-0000-0000-000058150000}"/>
    <cellStyle name="Bilješka 3 2 13 6 3" xfId="4756" xr:uid="{00000000-0005-0000-0000-000059150000}"/>
    <cellStyle name="Bilješka 3 2 13 6 3 2" xfId="4757" xr:uid="{00000000-0005-0000-0000-00005A150000}"/>
    <cellStyle name="Bilješka 3 2 13 6 4" xfId="4758" xr:uid="{00000000-0005-0000-0000-00005B150000}"/>
    <cellStyle name="Bilješka 3 2 13 6 5" xfId="48830" xr:uid="{00000000-0005-0000-0000-00005C150000}"/>
    <cellStyle name="Bilješka 3 2 13 7" xfId="4759" xr:uid="{00000000-0005-0000-0000-00005D150000}"/>
    <cellStyle name="Bilješka 3 2 13 7 2" xfId="4760" xr:uid="{00000000-0005-0000-0000-00005E150000}"/>
    <cellStyle name="Bilješka 3 2 13 7 2 2" xfId="4761" xr:uid="{00000000-0005-0000-0000-00005F150000}"/>
    <cellStyle name="Bilješka 3 2 13 7 2 2 2" xfId="4762" xr:uid="{00000000-0005-0000-0000-000060150000}"/>
    <cellStyle name="Bilješka 3 2 13 7 2 3" xfId="4763" xr:uid="{00000000-0005-0000-0000-000061150000}"/>
    <cellStyle name="Bilješka 3 2 13 7 3" xfId="4764" xr:uid="{00000000-0005-0000-0000-000062150000}"/>
    <cellStyle name="Bilješka 3 2 13 7 3 2" xfId="4765" xr:uid="{00000000-0005-0000-0000-000063150000}"/>
    <cellStyle name="Bilješka 3 2 13 7 4" xfId="4766" xr:uid="{00000000-0005-0000-0000-000064150000}"/>
    <cellStyle name="Bilješka 3 2 13 7 5" xfId="47474" xr:uid="{00000000-0005-0000-0000-000065150000}"/>
    <cellStyle name="Bilješka 3 2 13 8" xfId="4767" xr:uid="{00000000-0005-0000-0000-000066150000}"/>
    <cellStyle name="Bilješka 3 2 13 8 2" xfId="4768" xr:uid="{00000000-0005-0000-0000-000067150000}"/>
    <cellStyle name="Bilješka 3 2 13 8 2 2" xfId="4769" xr:uid="{00000000-0005-0000-0000-000068150000}"/>
    <cellStyle name="Bilješka 3 2 13 8 2 2 2" xfId="4770" xr:uid="{00000000-0005-0000-0000-000069150000}"/>
    <cellStyle name="Bilješka 3 2 13 8 2 3" xfId="4771" xr:uid="{00000000-0005-0000-0000-00006A150000}"/>
    <cellStyle name="Bilješka 3 2 13 8 3" xfId="4772" xr:uid="{00000000-0005-0000-0000-00006B150000}"/>
    <cellStyle name="Bilješka 3 2 13 8 3 2" xfId="4773" xr:uid="{00000000-0005-0000-0000-00006C150000}"/>
    <cellStyle name="Bilješka 3 2 13 8 4" xfId="4774" xr:uid="{00000000-0005-0000-0000-00006D150000}"/>
    <cellStyle name="Bilješka 3 2 13 8 5" xfId="49394" xr:uid="{00000000-0005-0000-0000-00006E150000}"/>
    <cellStyle name="Bilješka 3 2 13 9" xfId="4775" xr:uid="{00000000-0005-0000-0000-00006F150000}"/>
    <cellStyle name="Bilješka 3 2 13 9 2" xfId="4776" xr:uid="{00000000-0005-0000-0000-000070150000}"/>
    <cellStyle name="Bilješka 3 2 13 9 2 2" xfId="4777" xr:uid="{00000000-0005-0000-0000-000071150000}"/>
    <cellStyle name="Bilješka 3 2 13 9 2 2 2" xfId="4778" xr:uid="{00000000-0005-0000-0000-000072150000}"/>
    <cellStyle name="Bilješka 3 2 13 9 2 3" xfId="4779" xr:uid="{00000000-0005-0000-0000-000073150000}"/>
    <cellStyle name="Bilješka 3 2 13 9 3" xfId="4780" xr:uid="{00000000-0005-0000-0000-000074150000}"/>
    <cellStyle name="Bilješka 3 2 13 9 3 2" xfId="4781" xr:uid="{00000000-0005-0000-0000-000075150000}"/>
    <cellStyle name="Bilješka 3 2 13 9 4" xfId="4782" xr:uid="{00000000-0005-0000-0000-000076150000}"/>
    <cellStyle name="Bilješka 3 2 13 9 5" xfId="49840" xr:uid="{00000000-0005-0000-0000-000077150000}"/>
    <cellStyle name="Bilješka 3 2 14" xfId="4783" xr:uid="{00000000-0005-0000-0000-000078150000}"/>
    <cellStyle name="Bilješka 3 2 14 10" xfId="4784" xr:uid="{00000000-0005-0000-0000-000079150000}"/>
    <cellStyle name="Bilješka 3 2 14 10 2" xfId="4785" xr:uid="{00000000-0005-0000-0000-00007A150000}"/>
    <cellStyle name="Bilješka 3 2 14 10 2 2" xfId="4786" xr:uid="{00000000-0005-0000-0000-00007B150000}"/>
    <cellStyle name="Bilješka 3 2 14 10 3" xfId="4787" xr:uid="{00000000-0005-0000-0000-00007C150000}"/>
    <cellStyle name="Bilješka 3 2 14 10 4" xfId="51023" xr:uid="{00000000-0005-0000-0000-00007D150000}"/>
    <cellStyle name="Bilješka 3 2 14 11" xfId="4788" xr:uid="{00000000-0005-0000-0000-00007E150000}"/>
    <cellStyle name="Bilješka 3 2 14 11 2" xfId="4789" xr:uid="{00000000-0005-0000-0000-00007F150000}"/>
    <cellStyle name="Bilješka 3 2 14 12" xfId="4790" xr:uid="{00000000-0005-0000-0000-000080150000}"/>
    <cellStyle name="Bilješka 3 2 14 13" xfId="47357" xr:uid="{00000000-0005-0000-0000-000081150000}"/>
    <cellStyle name="Bilješka 3 2 14 2" xfId="4791" xr:uid="{00000000-0005-0000-0000-000082150000}"/>
    <cellStyle name="Bilješka 3 2 14 2 2" xfId="4792" xr:uid="{00000000-0005-0000-0000-000083150000}"/>
    <cellStyle name="Bilješka 3 2 14 2 2 2" xfId="4793" xr:uid="{00000000-0005-0000-0000-000084150000}"/>
    <cellStyle name="Bilješka 3 2 14 2 2 2 2" xfId="4794" xr:uid="{00000000-0005-0000-0000-000085150000}"/>
    <cellStyle name="Bilješka 3 2 14 2 2 3" xfId="4795" xr:uid="{00000000-0005-0000-0000-000086150000}"/>
    <cellStyle name="Bilješka 3 2 14 2 3" xfId="4796" xr:uid="{00000000-0005-0000-0000-000087150000}"/>
    <cellStyle name="Bilješka 3 2 14 2 3 2" xfId="4797" xr:uid="{00000000-0005-0000-0000-000088150000}"/>
    <cellStyle name="Bilješka 3 2 14 2 4" xfId="4798" xr:uid="{00000000-0005-0000-0000-000089150000}"/>
    <cellStyle name="Bilješka 3 2 14 2 5" xfId="47966" xr:uid="{00000000-0005-0000-0000-00008A150000}"/>
    <cellStyle name="Bilješka 3 2 14 3" xfId="4799" xr:uid="{00000000-0005-0000-0000-00008B150000}"/>
    <cellStyle name="Bilješka 3 2 14 3 2" xfId="4800" xr:uid="{00000000-0005-0000-0000-00008C150000}"/>
    <cellStyle name="Bilješka 3 2 14 3 2 2" xfId="4801" xr:uid="{00000000-0005-0000-0000-00008D150000}"/>
    <cellStyle name="Bilješka 3 2 14 3 2 2 2" xfId="4802" xr:uid="{00000000-0005-0000-0000-00008E150000}"/>
    <cellStyle name="Bilješka 3 2 14 3 2 3" xfId="4803" xr:uid="{00000000-0005-0000-0000-00008F150000}"/>
    <cellStyle name="Bilješka 3 2 14 3 3" xfId="4804" xr:uid="{00000000-0005-0000-0000-000090150000}"/>
    <cellStyle name="Bilješka 3 2 14 3 3 2" xfId="4805" xr:uid="{00000000-0005-0000-0000-000091150000}"/>
    <cellStyle name="Bilješka 3 2 14 3 4" xfId="4806" xr:uid="{00000000-0005-0000-0000-000092150000}"/>
    <cellStyle name="Bilješka 3 2 14 3 5" xfId="48375" xr:uid="{00000000-0005-0000-0000-000093150000}"/>
    <cellStyle name="Bilješka 3 2 14 4" xfId="4807" xr:uid="{00000000-0005-0000-0000-000094150000}"/>
    <cellStyle name="Bilješka 3 2 14 4 2" xfId="4808" xr:uid="{00000000-0005-0000-0000-000095150000}"/>
    <cellStyle name="Bilješka 3 2 14 4 2 2" xfId="4809" xr:uid="{00000000-0005-0000-0000-000096150000}"/>
    <cellStyle name="Bilješka 3 2 14 4 2 2 2" xfId="4810" xr:uid="{00000000-0005-0000-0000-000097150000}"/>
    <cellStyle name="Bilješka 3 2 14 4 2 3" xfId="4811" xr:uid="{00000000-0005-0000-0000-000098150000}"/>
    <cellStyle name="Bilješka 3 2 14 4 3" xfId="4812" xr:uid="{00000000-0005-0000-0000-000099150000}"/>
    <cellStyle name="Bilješka 3 2 14 4 3 2" xfId="4813" xr:uid="{00000000-0005-0000-0000-00009A150000}"/>
    <cellStyle name="Bilješka 3 2 14 4 4" xfId="4814" xr:uid="{00000000-0005-0000-0000-00009B150000}"/>
    <cellStyle name="Bilješka 3 2 14 4 5" xfId="48776" xr:uid="{00000000-0005-0000-0000-00009C150000}"/>
    <cellStyle name="Bilješka 3 2 14 5" xfId="4815" xr:uid="{00000000-0005-0000-0000-00009D150000}"/>
    <cellStyle name="Bilješka 3 2 14 5 2" xfId="4816" xr:uid="{00000000-0005-0000-0000-00009E150000}"/>
    <cellStyle name="Bilješka 3 2 14 5 2 2" xfId="4817" xr:uid="{00000000-0005-0000-0000-00009F150000}"/>
    <cellStyle name="Bilješka 3 2 14 5 2 2 2" xfId="4818" xr:uid="{00000000-0005-0000-0000-0000A0150000}"/>
    <cellStyle name="Bilješka 3 2 14 5 2 3" xfId="4819" xr:uid="{00000000-0005-0000-0000-0000A1150000}"/>
    <cellStyle name="Bilješka 3 2 14 5 3" xfId="4820" xr:uid="{00000000-0005-0000-0000-0000A2150000}"/>
    <cellStyle name="Bilješka 3 2 14 5 3 2" xfId="4821" xr:uid="{00000000-0005-0000-0000-0000A3150000}"/>
    <cellStyle name="Bilješka 3 2 14 5 4" xfId="4822" xr:uid="{00000000-0005-0000-0000-0000A4150000}"/>
    <cellStyle name="Bilješka 3 2 14 5 5" xfId="49054" xr:uid="{00000000-0005-0000-0000-0000A5150000}"/>
    <cellStyle name="Bilješka 3 2 14 6" xfId="4823" xr:uid="{00000000-0005-0000-0000-0000A6150000}"/>
    <cellStyle name="Bilješka 3 2 14 6 2" xfId="4824" xr:uid="{00000000-0005-0000-0000-0000A7150000}"/>
    <cellStyle name="Bilješka 3 2 14 6 2 2" xfId="4825" xr:uid="{00000000-0005-0000-0000-0000A8150000}"/>
    <cellStyle name="Bilješka 3 2 14 6 2 2 2" xfId="4826" xr:uid="{00000000-0005-0000-0000-0000A9150000}"/>
    <cellStyle name="Bilješka 3 2 14 6 2 3" xfId="4827" xr:uid="{00000000-0005-0000-0000-0000AA150000}"/>
    <cellStyle name="Bilješka 3 2 14 6 3" xfId="4828" xr:uid="{00000000-0005-0000-0000-0000AB150000}"/>
    <cellStyle name="Bilješka 3 2 14 6 3 2" xfId="4829" xr:uid="{00000000-0005-0000-0000-0000AC150000}"/>
    <cellStyle name="Bilješka 3 2 14 6 4" xfId="4830" xr:uid="{00000000-0005-0000-0000-0000AD150000}"/>
    <cellStyle name="Bilješka 3 2 14 6 5" xfId="49350" xr:uid="{00000000-0005-0000-0000-0000AE150000}"/>
    <cellStyle name="Bilješka 3 2 14 7" xfId="4831" xr:uid="{00000000-0005-0000-0000-0000AF150000}"/>
    <cellStyle name="Bilješka 3 2 14 7 2" xfId="4832" xr:uid="{00000000-0005-0000-0000-0000B0150000}"/>
    <cellStyle name="Bilješka 3 2 14 7 2 2" xfId="4833" xr:uid="{00000000-0005-0000-0000-0000B1150000}"/>
    <cellStyle name="Bilješka 3 2 14 7 2 2 2" xfId="4834" xr:uid="{00000000-0005-0000-0000-0000B2150000}"/>
    <cellStyle name="Bilješka 3 2 14 7 2 3" xfId="4835" xr:uid="{00000000-0005-0000-0000-0000B3150000}"/>
    <cellStyle name="Bilješka 3 2 14 7 3" xfId="4836" xr:uid="{00000000-0005-0000-0000-0000B4150000}"/>
    <cellStyle name="Bilješka 3 2 14 7 3 2" xfId="4837" xr:uid="{00000000-0005-0000-0000-0000B5150000}"/>
    <cellStyle name="Bilješka 3 2 14 7 4" xfId="4838" xr:uid="{00000000-0005-0000-0000-0000B6150000}"/>
    <cellStyle name="Bilješka 3 2 14 7 5" xfId="49742" xr:uid="{00000000-0005-0000-0000-0000B7150000}"/>
    <cellStyle name="Bilješka 3 2 14 8" xfId="4839" xr:uid="{00000000-0005-0000-0000-0000B8150000}"/>
    <cellStyle name="Bilješka 3 2 14 8 2" xfId="4840" xr:uid="{00000000-0005-0000-0000-0000B9150000}"/>
    <cellStyle name="Bilješka 3 2 14 8 2 2" xfId="4841" xr:uid="{00000000-0005-0000-0000-0000BA150000}"/>
    <cellStyle name="Bilješka 3 2 14 8 2 2 2" xfId="4842" xr:uid="{00000000-0005-0000-0000-0000BB150000}"/>
    <cellStyle name="Bilješka 3 2 14 8 2 3" xfId="4843" xr:uid="{00000000-0005-0000-0000-0000BC150000}"/>
    <cellStyle name="Bilješka 3 2 14 8 3" xfId="4844" xr:uid="{00000000-0005-0000-0000-0000BD150000}"/>
    <cellStyle name="Bilješka 3 2 14 8 3 2" xfId="4845" xr:uid="{00000000-0005-0000-0000-0000BE150000}"/>
    <cellStyle name="Bilješka 3 2 14 8 4" xfId="4846" xr:uid="{00000000-0005-0000-0000-0000BF150000}"/>
    <cellStyle name="Bilješka 3 2 14 8 5" xfId="50188" xr:uid="{00000000-0005-0000-0000-0000C0150000}"/>
    <cellStyle name="Bilješka 3 2 14 9" xfId="4847" xr:uid="{00000000-0005-0000-0000-0000C1150000}"/>
    <cellStyle name="Bilješka 3 2 14 9 2" xfId="4848" xr:uid="{00000000-0005-0000-0000-0000C2150000}"/>
    <cellStyle name="Bilješka 3 2 14 9 2 2" xfId="4849" xr:uid="{00000000-0005-0000-0000-0000C3150000}"/>
    <cellStyle name="Bilješka 3 2 14 9 2 2 2" xfId="4850" xr:uid="{00000000-0005-0000-0000-0000C4150000}"/>
    <cellStyle name="Bilješka 3 2 14 9 2 3" xfId="4851" xr:uid="{00000000-0005-0000-0000-0000C5150000}"/>
    <cellStyle name="Bilješka 3 2 14 9 3" xfId="4852" xr:uid="{00000000-0005-0000-0000-0000C6150000}"/>
    <cellStyle name="Bilješka 3 2 14 9 3 2" xfId="4853" xr:uid="{00000000-0005-0000-0000-0000C7150000}"/>
    <cellStyle name="Bilješka 3 2 14 9 4" xfId="4854" xr:uid="{00000000-0005-0000-0000-0000C8150000}"/>
    <cellStyle name="Bilješka 3 2 14 9 5" xfId="50596" xr:uid="{00000000-0005-0000-0000-0000C9150000}"/>
    <cellStyle name="Bilješka 3 2 15" xfId="4855" xr:uid="{00000000-0005-0000-0000-0000CA150000}"/>
    <cellStyle name="Bilješka 3 2 15 2" xfId="4856" xr:uid="{00000000-0005-0000-0000-0000CB150000}"/>
    <cellStyle name="Bilješka 3 2 15 2 2" xfId="4857" xr:uid="{00000000-0005-0000-0000-0000CC150000}"/>
    <cellStyle name="Bilješka 3 2 15 2 2 2" xfId="4858" xr:uid="{00000000-0005-0000-0000-0000CD150000}"/>
    <cellStyle name="Bilješka 3 2 15 2 3" xfId="4859" xr:uid="{00000000-0005-0000-0000-0000CE150000}"/>
    <cellStyle name="Bilješka 3 2 15 3" xfId="4860" xr:uid="{00000000-0005-0000-0000-0000CF150000}"/>
    <cellStyle name="Bilješka 3 2 15 3 2" xfId="4861" xr:uid="{00000000-0005-0000-0000-0000D0150000}"/>
    <cellStyle name="Bilješka 3 2 15 4" xfId="4862" xr:uid="{00000000-0005-0000-0000-0000D1150000}"/>
    <cellStyle name="Bilješka 3 2 15 5" xfId="46945" xr:uid="{00000000-0005-0000-0000-0000D2150000}"/>
    <cellStyle name="Bilješka 3 2 16" xfId="4863" xr:uid="{00000000-0005-0000-0000-0000D3150000}"/>
    <cellStyle name="Bilješka 3 2 16 2" xfId="4864" xr:uid="{00000000-0005-0000-0000-0000D4150000}"/>
    <cellStyle name="Bilješka 3 2 16 2 2" xfId="4865" xr:uid="{00000000-0005-0000-0000-0000D5150000}"/>
    <cellStyle name="Bilješka 3 2 16 2 2 2" xfId="4866" xr:uid="{00000000-0005-0000-0000-0000D6150000}"/>
    <cellStyle name="Bilješka 3 2 16 2 3" xfId="4867" xr:uid="{00000000-0005-0000-0000-0000D7150000}"/>
    <cellStyle name="Bilješka 3 2 16 3" xfId="4868" xr:uid="{00000000-0005-0000-0000-0000D8150000}"/>
    <cellStyle name="Bilješka 3 2 16 3 2" xfId="4869" xr:uid="{00000000-0005-0000-0000-0000D9150000}"/>
    <cellStyle name="Bilješka 3 2 16 4" xfId="4870" xr:uid="{00000000-0005-0000-0000-0000DA150000}"/>
    <cellStyle name="Bilješka 3 2 16 5" xfId="47531" xr:uid="{00000000-0005-0000-0000-0000DB150000}"/>
    <cellStyle name="Bilješka 3 2 17" xfId="4871" xr:uid="{00000000-0005-0000-0000-0000DC150000}"/>
    <cellStyle name="Bilješka 3 2 17 2" xfId="4872" xr:uid="{00000000-0005-0000-0000-0000DD150000}"/>
    <cellStyle name="Bilješka 3 2 17 2 2" xfId="4873" xr:uid="{00000000-0005-0000-0000-0000DE150000}"/>
    <cellStyle name="Bilješka 3 2 17 2 2 2" xfId="4874" xr:uid="{00000000-0005-0000-0000-0000DF150000}"/>
    <cellStyle name="Bilješka 3 2 17 2 3" xfId="4875" xr:uid="{00000000-0005-0000-0000-0000E0150000}"/>
    <cellStyle name="Bilješka 3 2 17 3" xfId="4876" xr:uid="{00000000-0005-0000-0000-0000E1150000}"/>
    <cellStyle name="Bilješka 3 2 17 3 2" xfId="4877" xr:uid="{00000000-0005-0000-0000-0000E2150000}"/>
    <cellStyle name="Bilješka 3 2 17 4" xfId="4878" xr:uid="{00000000-0005-0000-0000-0000E3150000}"/>
    <cellStyle name="Bilješka 3 2 17 5" xfId="47413" xr:uid="{00000000-0005-0000-0000-0000E4150000}"/>
    <cellStyle name="Bilješka 3 2 18" xfId="4879" xr:uid="{00000000-0005-0000-0000-0000E5150000}"/>
    <cellStyle name="Bilješka 3 2 18 2" xfId="4880" xr:uid="{00000000-0005-0000-0000-0000E6150000}"/>
    <cellStyle name="Bilješka 3 2 18 2 2" xfId="4881" xr:uid="{00000000-0005-0000-0000-0000E7150000}"/>
    <cellStyle name="Bilješka 3 2 18 2 2 2" xfId="4882" xr:uid="{00000000-0005-0000-0000-0000E8150000}"/>
    <cellStyle name="Bilješka 3 2 18 2 3" xfId="4883" xr:uid="{00000000-0005-0000-0000-0000E9150000}"/>
    <cellStyle name="Bilješka 3 2 18 3" xfId="4884" xr:uid="{00000000-0005-0000-0000-0000EA150000}"/>
    <cellStyle name="Bilješka 3 2 18 3 2" xfId="4885" xr:uid="{00000000-0005-0000-0000-0000EB150000}"/>
    <cellStyle name="Bilješka 3 2 18 4" xfId="4886" xr:uid="{00000000-0005-0000-0000-0000EC150000}"/>
    <cellStyle name="Bilješka 3 2 18 5" xfId="47384" xr:uid="{00000000-0005-0000-0000-0000ED150000}"/>
    <cellStyle name="Bilješka 3 2 19" xfId="4887" xr:uid="{00000000-0005-0000-0000-0000EE150000}"/>
    <cellStyle name="Bilješka 3 2 19 2" xfId="4888" xr:uid="{00000000-0005-0000-0000-0000EF150000}"/>
    <cellStyle name="Bilješka 3 2 19 2 2" xfId="4889" xr:uid="{00000000-0005-0000-0000-0000F0150000}"/>
    <cellStyle name="Bilješka 3 2 19 2 2 2" xfId="4890" xr:uid="{00000000-0005-0000-0000-0000F1150000}"/>
    <cellStyle name="Bilješka 3 2 19 2 3" xfId="4891" xr:uid="{00000000-0005-0000-0000-0000F2150000}"/>
    <cellStyle name="Bilješka 3 2 19 3" xfId="4892" xr:uid="{00000000-0005-0000-0000-0000F3150000}"/>
    <cellStyle name="Bilješka 3 2 19 3 2" xfId="4893" xr:uid="{00000000-0005-0000-0000-0000F4150000}"/>
    <cellStyle name="Bilješka 3 2 19 4" xfId="4894" xr:uid="{00000000-0005-0000-0000-0000F5150000}"/>
    <cellStyle name="Bilješka 3 2 19 5" xfId="47510" xr:uid="{00000000-0005-0000-0000-0000F6150000}"/>
    <cellStyle name="Bilješka 3 2 2" xfId="4895" xr:uid="{00000000-0005-0000-0000-0000F7150000}"/>
    <cellStyle name="Bilješka 3 2 2 10" xfId="4896" xr:uid="{00000000-0005-0000-0000-0000F8150000}"/>
    <cellStyle name="Bilješka 3 2 2 10 2" xfId="4897" xr:uid="{00000000-0005-0000-0000-0000F9150000}"/>
    <cellStyle name="Bilješka 3 2 2 10 2 2" xfId="4898" xr:uid="{00000000-0005-0000-0000-0000FA150000}"/>
    <cellStyle name="Bilješka 3 2 2 10 2 2 2" xfId="4899" xr:uid="{00000000-0005-0000-0000-0000FB150000}"/>
    <cellStyle name="Bilješka 3 2 2 10 2 3" xfId="4900" xr:uid="{00000000-0005-0000-0000-0000FC150000}"/>
    <cellStyle name="Bilješka 3 2 2 10 3" xfId="4901" xr:uid="{00000000-0005-0000-0000-0000FD150000}"/>
    <cellStyle name="Bilješka 3 2 2 10 3 2" xfId="4902" xr:uid="{00000000-0005-0000-0000-0000FE150000}"/>
    <cellStyle name="Bilješka 3 2 2 10 4" xfId="4903" xr:uid="{00000000-0005-0000-0000-0000FF150000}"/>
    <cellStyle name="Bilješka 3 2 2 10 5" xfId="50249" xr:uid="{00000000-0005-0000-0000-000000160000}"/>
    <cellStyle name="Bilješka 3 2 2 11" xfId="4904" xr:uid="{00000000-0005-0000-0000-000001160000}"/>
    <cellStyle name="Bilješka 3 2 2 11 2" xfId="4905" xr:uid="{00000000-0005-0000-0000-000002160000}"/>
    <cellStyle name="Bilješka 3 2 2 11 2 2" xfId="4906" xr:uid="{00000000-0005-0000-0000-000003160000}"/>
    <cellStyle name="Bilješka 3 2 2 11 3" xfId="4907" xr:uid="{00000000-0005-0000-0000-000004160000}"/>
    <cellStyle name="Bilješka 3 2 2 11 4" xfId="50676" xr:uid="{00000000-0005-0000-0000-000005160000}"/>
    <cellStyle name="Bilješka 3 2 2 12" xfId="4908" xr:uid="{00000000-0005-0000-0000-000006160000}"/>
    <cellStyle name="Bilješka 3 2 2 12 2" xfId="4909" xr:uid="{00000000-0005-0000-0000-000007160000}"/>
    <cellStyle name="Bilješka 3 2 2 13" xfId="4910" xr:uid="{00000000-0005-0000-0000-000008160000}"/>
    <cellStyle name="Bilješka 3 2 2 14" xfId="46702" xr:uid="{00000000-0005-0000-0000-000009160000}"/>
    <cellStyle name="Bilješka 3 2 2 2" xfId="4911" xr:uid="{00000000-0005-0000-0000-00000A160000}"/>
    <cellStyle name="Bilješka 3 2 2 2 2" xfId="4912" xr:uid="{00000000-0005-0000-0000-00000B160000}"/>
    <cellStyle name="Bilješka 3 2 2 2 2 2" xfId="4913" xr:uid="{00000000-0005-0000-0000-00000C160000}"/>
    <cellStyle name="Bilješka 3 2 2 2 2 2 2" xfId="4914" xr:uid="{00000000-0005-0000-0000-00000D160000}"/>
    <cellStyle name="Bilješka 3 2 2 2 2 3" xfId="4915" xr:uid="{00000000-0005-0000-0000-00000E160000}"/>
    <cellStyle name="Bilješka 3 2 2 2 3" xfId="4916" xr:uid="{00000000-0005-0000-0000-00000F160000}"/>
    <cellStyle name="Bilješka 3 2 2 2 3 2" xfId="4917" xr:uid="{00000000-0005-0000-0000-000010160000}"/>
    <cellStyle name="Bilješka 3 2 2 2 4" xfId="4918" xr:uid="{00000000-0005-0000-0000-000011160000}"/>
    <cellStyle name="Bilješka 3 2 2 2 5" xfId="47009" xr:uid="{00000000-0005-0000-0000-000012160000}"/>
    <cellStyle name="Bilješka 3 2 2 3" xfId="4919" xr:uid="{00000000-0005-0000-0000-000013160000}"/>
    <cellStyle name="Bilješka 3 2 2 3 2" xfId="4920" xr:uid="{00000000-0005-0000-0000-000014160000}"/>
    <cellStyle name="Bilješka 3 2 2 3 2 2" xfId="4921" xr:uid="{00000000-0005-0000-0000-000015160000}"/>
    <cellStyle name="Bilješka 3 2 2 3 2 2 2" xfId="4922" xr:uid="{00000000-0005-0000-0000-000016160000}"/>
    <cellStyle name="Bilješka 3 2 2 3 2 3" xfId="4923" xr:uid="{00000000-0005-0000-0000-000017160000}"/>
    <cellStyle name="Bilješka 3 2 2 3 3" xfId="4924" xr:uid="{00000000-0005-0000-0000-000018160000}"/>
    <cellStyle name="Bilješka 3 2 2 3 3 2" xfId="4925" xr:uid="{00000000-0005-0000-0000-000019160000}"/>
    <cellStyle name="Bilješka 3 2 2 3 4" xfId="4926" xr:uid="{00000000-0005-0000-0000-00001A160000}"/>
    <cellStyle name="Bilješka 3 2 2 3 5" xfId="47596" xr:uid="{00000000-0005-0000-0000-00001B160000}"/>
    <cellStyle name="Bilješka 3 2 2 4" xfId="4927" xr:uid="{00000000-0005-0000-0000-00001C160000}"/>
    <cellStyle name="Bilješka 3 2 2 4 2" xfId="4928" xr:uid="{00000000-0005-0000-0000-00001D160000}"/>
    <cellStyle name="Bilješka 3 2 2 4 2 2" xfId="4929" xr:uid="{00000000-0005-0000-0000-00001E160000}"/>
    <cellStyle name="Bilješka 3 2 2 4 2 2 2" xfId="4930" xr:uid="{00000000-0005-0000-0000-00001F160000}"/>
    <cellStyle name="Bilješka 3 2 2 4 2 3" xfId="4931" xr:uid="{00000000-0005-0000-0000-000020160000}"/>
    <cellStyle name="Bilješka 3 2 2 4 3" xfId="4932" xr:uid="{00000000-0005-0000-0000-000021160000}"/>
    <cellStyle name="Bilješka 3 2 2 4 3 2" xfId="4933" xr:uid="{00000000-0005-0000-0000-000022160000}"/>
    <cellStyle name="Bilješka 3 2 2 4 4" xfId="4934" xr:uid="{00000000-0005-0000-0000-000023160000}"/>
    <cellStyle name="Bilješka 3 2 2 4 5" xfId="48011" xr:uid="{00000000-0005-0000-0000-000024160000}"/>
    <cellStyle name="Bilješka 3 2 2 5" xfId="4935" xr:uid="{00000000-0005-0000-0000-000025160000}"/>
    <cellStyle name="Bilješka 3 2 2 5 2" xfId="4936" xr:uid="{00000000-0005-0000-0000-000026160000}"/>
    <cellStyle name="Bilješka 3 2 2 5 2 2" xfId="4937" xr:uid="{00000000-0005-0000-0000-000027160000}"/>
    <cellStyle name="Bilješka 3 2 2 5 2 2 2" xfId="4938" xr:uid="{00000000-0005-0000-0000-000028160000}"/>
    <cellStyle name="Bilješka 3 2 2 5 2 3" xfId="4939" xr:uid="{00000000-0005-0000-0000-000029160000}"/>
    <cellStyle name="Bilješka 3 2 2 5 3" xfId="4940" xr:uid="{00000000-0005-0000-0000-00002A160000}"/>
    <cellStyle name="Bilješka 3 2 2 5 3 2" xfId="4941" xr:uid="{00000000-0005-0000-0000-00002B160000}"/>
    <cellStyle name="Bilješka 3 2 2 5 4" xfId="4942" xr:uid="{00000000-0005-0000-0000-00002C160000}"/>
    <cellStyle name="Bilješka 3 2 2 5 5" xfId="48420" xr:uid="{00000000-0005-0000-0000-00002D160000}"/>
    <cellStyle name="Bilješka 3 2 2 6" xfId="4943" xr:uid="{00000000-0005-0000-0000-00002E160000}"/>
    <cellStyle name="Bilješka 3 2 2 6 2" xfId="4944" xr:uid="{00000000-0005-0000-0000-00002F160000}"/>
    <cellStyle name="Bilješka 3 2 2 6 2 2" xfId="4945" xr:uid="{00000000-0005-0000-0000-000030160000}"/>
    <cellStyle name="Bilješka 3 2 2 6 2 2 2" xfId="4946" xr:uid="{00000000-0005-0000-0000-000031160000}"/>
    <cellStyle name="Bilješka 3 2 2 6 2 3" xfId="4947" xr:uid="{00000000-0005-0000-0000-000032160000}"/>
    <cellStyle name="Bilješka 3 2 2 6 3" xfId="4948" xr:uid="{00000000-0005-0000-0000-000033160000}"/>
    <cellStyle name="Bilješka 3 2 2 6 3 2" xfId="4949" xr:uid="{00000000-0005-0000-0000-000034160000}"/>
    <cellStyle name="Bilješka 3 2 2 6 4" xfId="4950" xr:uid="{00000000-0005-0000-0000-000035160000}"/>
    <cellStyle name="Bilješka 3 2 2 6 5" xfId="48831" xr:uid="{00000000-0005-0000-0000-000036160000}"/>
    <cellStyle name="Bilješka 3 2 2 7" xfId="4951" xr:uid="{00000000-0005-0000-0000-000037160000}"/>
    <cellStyle name="Bilješka 3 2 2 7 2" xfId="4952" xr:uid="{00000000-0005-0000-0000-000038160000}"/>
    <cellStyle name="Bilješka 3 2 2 7 2 2" xfId="4953" xr:uid="{00000000-0005-0000-0000-000039160000}"/>
    <cellStyle name="Bilješka 3 2 2 7 2 2 2" xfId="4954" xr:uid="{00000000-0005-0000-0000-00003A160000}"/>
    <cellStyle name="Bilješka 3 2 2 7 2 3" xfId="4955" xr:uid="{00000000-0005-0000-0000-00003B160000}"/>
    <cellStyle name="Bilješka 3 2 2 7 3" xfId="4956" xr:uid="{00000000-0005-0000-0000-00003C160000}"/>
    <cellStyle name="Bilješka 3 2 2 7 3 2" xfId="4957" xr:uid="{00000000-0005-0000-0000-00003D160000}"/>
    <cellStyle name="Bilješka 3 2 2 7 4" xfId="4958" xr:uid="{00000000-0005-0000-0000-00003E160000}"/>
    <cellStyle name="Bilješka 3 2 2 7 5" xfId="47776" xr:uid="{00000000-0005-0000-0000-00003F160000}"/>
    <cellStyle name="Bilješka 3 2 2 8" xfId="4959" xr:uid="{00000000-0005-0000-0000-000040160000}"/>
    <cellStyle name="Bilješka 3 2 2 8 2" xfId="4960" xr:uid="{00000000-0005-0000-0000-000041160000}"/>
    <cellStyle name="Bilješka 3 2 2 8 2 2" xfId="4961" xr:uid="{00000000-0005-0000-0000-000042160000}"/>
    <cellStyle name="Bilješka 3 2 2 8 2 2 2" xfId="4962" xr:uid="{00000000-0005-0000-0000-000043160000}"/>
    <cellStyle name="Bilješka 3 2 2 8 2 3" xfId="4963" xr:uid="{00000000-0005-0000-0000-000044160000}"/>
    <cellStyle name="Bilješka 3 2 2 8 3" xfId="4964" xr:uid="{00000000-0005-0000-0000-000045160000}"/>
    <cellStyle name="Bilješka 3 2 2 8 3 2" xfId="4965" xr:uid="{00000000-0005-0000-0000-000046160000}"/>
    <cellStyle name="Bilješka 3 2 2 8 4" xfId="4966" xr:uid="{00000000-0005-0000-0000-000047160000}"/>
    <cellStyle name="Bilješka 3 2 2 8 5" xfId="49395" xr:uid="{00000000-0005-0000-0000-000048160000}"/>
    <cellStyle name="Bilješka 3 2 2 9" xfId="4967" xr:uid="{00000000-0005-0000-0000-000049160000}"/>
    <cellStyle name="Bilješka 3 2 2 9 2" xfId="4968" xr:uid="{00000000-0005-0000-0000-00004A160000}"/>
    <cellStyle name="Bilješka 3 2 2 9 2 2" xfId="4969" xr:uid="{00000000-0005-0000-0000-00004B160000}"/>
    <cellStyle name="Bilješka 3 2 2 9 2 2 2" xfId="4970" xr:uid="{00000000-0005-0000-0000-00004C160000}"/>
    <cellStyle name="Bilješka 3 2 2 9 2 3" xfId="4971" xr:uid="{00000000-0005-0000-0000-00004D160000}"/>
    <cellStyle name="Bilješka 3 2 2 9 3" xfId="4972" xr:uid="{00000000-0005-0000-0000-00004E160000}"/>
    <cellStyle name="Bilješka 3 2 2 9 3 2" xfId="4973" xr:uid="{00000000-0005-0000-0000-00004F160000}"/>
    <cellStyle name="Bilješka 3 2 2 9 4" xfId="4974" xr:uid="{00000000-0005-0000-0000-000050160000}"/>
    <cellStyle name="Bilješka 3 2 2 9 5" xfId="49841" xr:uid="{00000000-0005-0000-0000-000051160000}"/>
    <cellStyle name="Bilješka 3 2 20" xfId="4975" xr:uid="{00000000-0005-0000-0000-000052160000}"/>
    <cellStyle name="Bilješka 3 2 20 2" xfId="4976" xr:uid="{00000000-0005-0000-0000-000053160000}"/>
    <cellStyle name="Bilješka 3 2 20 2 2" xfId="4977" xr:uid="{00000000-0005-0000-0000-000054160000}"/>
    <cellStyle name="Bilješka 3 2 20 2 2 2" xfId="4978" xr:uid="{00000000-0005-0000-0000-000055160000}"/>
    <cellStyle name="Bilješka 3 2 20 2 3" xfId="4979" xr:uid="{00000000-0005-0000-0000-000056160000}"/>
    <cellStyle name="Bilješka 3 2 20 3" xfId="4980" xr:uid="{00000000-0005-0000-0000-000057160000}"/>
    <cellStyle name="Bilješka 3 2 20 3 2" xfId="4981" xr:uid="{00000000-0005-0000-0000-000058160000}"/>
    <cellStyle name="Bilješka 3 2 20 4" xfId="4982" xr:uid="{00000000-0005-0000-0000-000059160000}"/>
    <cellStyle name="Bilješka 3 2 20 5" xfId="47441" xr:uid="{00000000-0005-0000-0000-00005A160000}"/>
    <cellStyle name="Bilješka 3 2 21" xfId="4983" xr:uid="{00000000-0005-0000-0000-00005B160000}"/>
    <cellStyle name="Bilješka 3 2 21 2" xfId="4984" xr:uid="{00000000-0005-0000-0000-00005C160000}"/>
    <cellStyle name="Bilješka 3 2 21 2 2" xfId="4985" xr:uid="{00000000-0005-0000-0000-00005D160000}"/>
    <cellStyle name="Bilješka 3 2 21 2 2 2" xfId="4986" xr:uid="{00000000-0005-0000-0000-00005E160000}"/>
    <cellStyle name="Bilješka 3 2 21 2 3" xfId="4987" xr:uid="{00000000-0005-0000-0000-00005F160000}"/>
    <cellStyle name="Bilješka 3 2 21 3" xfId="4988" xr:uid="{00000000-0005-0000-0000-000060160000}"/>
    <cellStyle name="Bilješka 3 2 21 3 2" xfId="4989" xr:uid="{00000000-0005-0000-0000-000061160000}"/>
    <cellStyle name="Bilješka 3 2 21 4" xfId="4990" xr:uid="{00000000-0005-0000-0000-000062160000}"/>
    <cellStyle name="Bilješka 3 2 21 5" xfId="49777" xr:uid="{00000000-0005-0000-0000-000063160000}"/>
    <cellStyle name="Bilješka 3 2 22" xfId="4991" xr:uid="{00000000-0005-0000-0000-000064160000}"/>
    <cellStyle name="Bilješka 3 2 22 2" xfId="4992" xr:uid="{00000000-0005-0000-0000-000065160000}"/>
    <cellStyle name="Bilješka 3 2 22 2 2" xfId="4993" xr:uid="{00000000-0005-0000-0000-000066160000}"/>
    <cellStyle name="Bilješka 3 2 22 2 2 2" xfId="4994" xr:uid="{00000000-0005-0000-0000-000067160000}"/>
    <cellStyle name="Bilješka 3 2 22 2 3" xfId="4995" xr:uid="{00000000-0005-0000-0000-000068160000}"/>
    <cellStyle name="Bilješka 3 2 22 3" xfId="4996" xr:uid="{00000000-0005-0000-0000-000069160000}"/>
    <cellStyle name="Bilješka 3 2 22 3 2" xfId="4997" xr:uid="{00000000-0005-0000-0000-00006A160000}"/>
    <cellStyle name="Bilješka 3 2 22 4" xfId="4998" xr:uid="{00000000-0005-0000-0000-00006B160000}"/>
    <cellStyle name="Bilješka 3 2 22 5" xfId="49764" xr:uid="{00000000-0005-0000-0000-00006C160000}"/>
    <cellStyle name="Bilješka 3 2 23" xfId="4999" xr:uid="{00000000-0005-0000-0000-00006D160000}"/>
    <cellStyle name="Bilješka 3 2 23 2" xfId="5000" xr:uid="{00000000-0005-0000-0000-00006E160000}"/>
    <cellStyle name="Bilješka 3 2 23 2 2" xfId="5001" xr:uid="{00000000-0005-0000-0000-00006F160000}"/>
    <cellStyle name="Bilješka 3 2 23 3" xfId="5002" xr:uid="{00000000-0005-0000-0000-000070160000}"/>
    <cellStyle name="Bilješka 3 2 23 4" xfId="50612" xr:uid="{00000000-0005-0000-0000-000071160000}"/>
    <cellStyle name="Bilješka 3 2 24" xfId="5003" xr:uid="{00000000-0005-0000-0000-000072160000}"/>
    <cellStyle name="Bilješka 3 2 24 2" xfId="5004" xr:uid="{00000000-0005-0000-0000-000073160000}"/>
    <cellStyle name="Bilješka 3 2 25" xfId="5005" xr:uid="{00000000-0005-0000-0000-000074160000}"/>
    <cellStyle name="Bilješka 3 2 26" xfId="46460" xr:uid="{00000000-0005-0000-0000-000075160000}"/>
    <cellStyle name="Bilješka 3 2 3" xfId="5006" xr:uid="{00000000-0005-0000-0000-000076160000}"/>
    <cellStyle name="Bilješka 3 2 3 10" xfId="5007" xr:uid="{00000000-0005-0000-0000-000077160000}"/>
    <cellStyle name="Bilješka 3 2 3 10 2" xfId="5008" xr:uid="{00000000-0005-0000-0000-000078160000}"/>
    <cellStyle name="Bilješka 3 2 3 10 2 2" xfId="5009" xr:uid="{00000000-0005-0000-0000-000079160000}"/>
    <cellStyle name="Bilješka 3 2 3 10 2 2 2" xfId="5010" xr:uid="{00000000-0005-0000-0000-00007A160000}"/>
    <cellStyle name="Bilješka 3 2 3 10 2 3" xfId="5011" xr:uid="{00000000-0005-0000-0000-00007B160000}"/>
    <cellStyle name="Bilješka 3 2 3 10 3" xfId="5012" xr:uid="{00000000-0005-0000-0000-00007C160000}"/>
    <cellStyle name="Bilješka 3 2 3 10 3 2" xfId="5013" xr:uid="{00000000-0005-0000-0000-00007D160000}"/>
    <cellStyle name="Bilješka 3 2 3 10 4" xfId="5014" xr:uid="{00000000-0005-0000-0000-00007E160000}"/>
    <cellStyle name="Bilješka 3 2 3 10 5" xfId="50250" xr:uid="{00000000-0005-0000-0000-00007F160000}"/>
    <cellStyle name="Bilješka 3 2 3 11" xfId="5015" xr:uid="{00000000-0005-0000-0000-000080160000}"/>
    <cellStyle name="Bilješka 3 2 3 11 2" xfId="5016" xr:uid="{00000000-0005-0000-0000-000081160000}"/>
    <cellStyle name="Bilješka 3 2 3 11 2 2" xfId="5017" xr:uid="{00000000-0005-0000-0000-000082160000}"/>
    <cellStyle name="Bilješka 3 2 3 11 3" xfId="5018" xr:uid="{00000000-0005-0000-0000-000083160000}"/>
    <cellStyle name="Bilješka 3 2 3 11 4" xfId="50677" xr:uid="{00000000-0005-0000-0000-000084160000}"/>
    <cellStyle name="Bilješka 3 2 3 12" xfId="5019" xr:uid="{00000000-0005-0000-0000-000085160000}"/>
    <cellStyle name="Bilješka 3 2 3 12 2" xfId="5020" xr:uid="{00000000-0005-0000-0000-000086160000}"/>
    <cellStyle name="Bilješka 3 2 3 13" xfId="5021" xr:uid="{00000000-0005-0000-0000-000087160000}"/>
    <cellStyle name="Bilješka 3 2 3 14" xfId="46643" xr:uid="{00000000-0005-0000-0000-000088160000}"/>
    <cellStyle name="Bilješka 3 2 3 2" xfId="5022" xr:uid="{00000000-0005-0000-0000-000089160000}"/>
    <cellStyle name="Bilješka 3 2 3 2 2" xfId="5023" xr:uid="{00000000-0005-0000-0000-00008A160000}"/>
    <cellStyle name="Bilješka 3 2 3 2 2 2" xfId="5024" xr:uid="{00000000-0005-0000-0000-00008B160000}"/>
    <cellStyle name="Bilješka 3 2 3 2 2 2 2" xfId="5025" xr:uid="{00000000-0005-0000-0000-00008C160000}"/>
    <cellStyle name="Bilješka 3 2 3 2 2 3" xfId="5026" xr:uid="{00000000-0005-0000-0000-00008D160000}"/>
    <cellStyle name="Bilješka 3 2 3 2 3" xfId="5027" xr:uid="{00000000-0005-0000-0000-00008E160000}"/>
    <cellStyle name="Bilješka 3 2 3 2 3 2" xfId="5028" xr:uid="{00000000-0005-0000-0000-00008F160000}"/>
    <cellStyle name="Bilješka 3 2 3 2 4" xfId="5029" xr:uid="{00000000-0005-0000-0000-000090160000}"/>
    <cellStyle name="Bilješka 3 2 3 2 5" xfId="47010" xr:uid="{00000000-0005-0000-0000-000091160000}"/>
    <cellStyle name="Bilješka 3 2 3 3" xfId="5030" xr:uid="{00000000-0005-0000-0000-000092160000}"/>
    <cellStyle name="Bilješka 3 2 3 3 2" xfId="5031" xr:uid="{00000000-0005-0000-0000-000093160000}"/>
    <cellStyle name="Bilješka 3 2 3 3 2 2" xfId="5032" xr:uid="{00000000-0005-0000-0000-000094160000}"/>
    <cellStyle name="Bilješka 3 2 3 3 2 2 2" xfId="5033" xr:uid="{00000000-0005-0000-0000-000095160000}"/>
    <cellStyle name="Bilješka 3 2 3 3 2 3" xfId="5034" xr:uid="{00000000-0005-0000-0000-000096160000}"/>
    <cellStyle name="Bilješka 3 2 3 3 3" xfId="5035" xr:uid="{00000000-0005-0000-0000-000097160000}"/>
    <cellStyle name="Bilješka 3 2 3 3 3 2" xfId="5036" xr:uid="{00000000-0005-0000-0000-000098160000}"/>
    <cellStyle name="Bilješka 3 2 3 3 4" xfId="5037" xr:uid="{00000000-0005-0000-0000-000099160000}"/>
    <cellStyle name="Bilješka 3 2 3 3 5" xfId="47597" xr:uid="{00000000-0005-0000-0000-00009A160000}"/>
    <cellStyle name="Bilješka 3 2 3 4" xfId="5038" xr:uid="{00000000-0005-0000-0000-00009B160000}"/>
    <cellStyle name="Bilješka 3 2 3 4 2" xfId="5039" xr:uid="{00000000-0005-0000-0000-00009C160000}"/>
    <cellStyle name="Bilješka 3 2 3 4 2 2" xfId="5040" xr:uid="{00000000-0005-0000-0000-00009D160000}"/>
    <cellStyle name="Bilješka 3 2 3 4 2 2 2" xfId="5041" xr:uid="{00000000-0005-0000-0000-00009E160000}"/>
    <cellStyle name="Bilješka 3 2 3 4 2 3" xfId="5042" xr:uid="{00000000-0005-0000-0000-00009F160000}"/>
    <cellStyle name="Bilješka 3 2 3 4 3" xfId="5043" xr:uid="{00000000-0005-0000-0000-0000A0160000}"/>
    <cellStyle name="Bilješka 3 2 3 4 3 2" xfId="5044" xr:uid="{00000000-0005-0000-0000-0000A1160000}"/>
    <cellStyle name="Bilješka 3 2 3 4 4" xfId="5045" xr:uid="{00000000-0005-0000-0000-0000A2160000}"/>
    <cellStyle name="Bilješka 3 2 3 4 5" xfId="48012" xr:uid="{00000000-0005-0000-0000-0000A3160000}"/>
    <cellStyle name="Bilješka 3 2 3 5" xfId="5046" xr:uid="{00000000-0005-0000-0000-0000A4160000}"/>
    <cellStyle name="Bilješka 3 2 3 5 2" xfId="5047" xr:uid="{00000000-0005-0000-0000-0000A5160000}"/>
    <cellStyle name="Bilješka 3 2 3 5 2 2" xfId="5048" xr:uid="{00000000-0005-0000-0000-0000A6160000}"/>
    <cellStyle name="Bilješka 3 2 3 5 2 2 2" xfId="5049" xr:uid="{00000000-0005-0000-0000-0000A7160000}"/>
    <cellStyle name="Bilješka 3 2 3 5 2 3" xfId="5050" xr:uid="{00000000-0005-0000-0000-0000A8160000}"/>
    <cellStyle name="Bilješka 3 2 3 5 3" xfId="5051" xr:uid="{00000000-0005-0000-0000-0000A9160000}"/>
    <cellStyle name="Bilješka 3 2 3 5 3 2" xfId="5052" xr:uid="{00000000-0005-0000-0000-0000AA160000}"/>
    <cellStyle name="Bilješka 3 2 3 5 4" xfId="5053" xr:uid="{00000000-0005-0000-0000-0000AB160000}"/>
    <cellStyle name="Bilješka 3 2 3 5 5" xfId="48421" xr:uid="{00000000-0005-0000-0000-0000AC160000}"/>
    <cellStyle name="Bilješka 3 2 3 6" xfId="5054" xr:uid="{00000000-0005-0000-0000-0000AD160000}"/>
    <cellStyle name="Bilješka 3 2 3 6 2" xfId="5055" xr:uid="{00000000-0005-0000-0000-0000AE160000}"/>
    <cellStyle name="Bilješka 3 2 3 6 2 2" xfId="5056" xr:uid="{00000000-0005-0000-0000-0000AF160000}"/>
    <cellStyle name="Bilješka 3 2 3 6 2 2 2" xfId="5057" xr:uid="{00000000-0005-0000-0000-0000B0160000}"/>
    <cellStyle name="Bilješka 3 2 3 6 2 3" xfId="5058" xr:uid="{00000000-0005-0000-0000-0000B1160000}"/>
    <cellStyle name="Bilješka 3 2 3 6 3" xfId="5059" xr:uid="{00000000-0005-0000-0000-0000B2160000}"/>
    <cellStyle name="Bilješka 3 2 3 6 3 2" xfId="5060" xr:uid="{00000000-0005-0000-0000-0000B3160000}"/>
    <cellStyle name="Bilješka 3 2 3 6 4" xfId="5061" xr:uid="{00000000-0005-0000-0000-0000B4160000}"/>
    <cellStyle name="Bilješka 3 2 3 6 5" xfId="48832" xr:uid="{00000000-0005-0000-0000-0000B5160000}"/>
    <cellStyle name="Bilješka 3 2 3 7" xfId="5062" xr:uid="{00000000-0005-0000-0000-0000B6160000}"/>
    <cellStyle name="Bilješka 3 2 3 7 2" xfId="5063" xr:uid="{00000000-0005-0000-0000-0000B7160000}"/>
    <cellStyle name="Bilješka 3 2 3 7 2 2" xfId="5064" xr:uid="{00000000-0005-0000-0000-0000B8160000}"/>
    <cellStyle name="Bilješka 3 2 3 7 2 2 2" xfId="5065" xr:uid="{00000000-0005-0000-0000-0000B9160000}"/>
    <cellStyle name="Bilješka 3 2 3 7 2 3" xfId="5066" xr:uid="{00000000-0005-0000-0000-0000BA160000}"/>
    <cellStyle name="Bilješka 3 2 3 7 3" xfId="5067" xr:uid="{00000000-0005-0000-0000-0000BB160000}"/>
    <cellStyle name="Bilješka 3 2 3 7 3 2" xfId="5068" xr:uid="{00000000-0005-0000-0000-0000BC160000}"/>
    <cellStyle name="Bilješka 3 2 3 7 4" xfId="5069" xr:uid="{00000000-0005-0000-0000-0000BD160000}"/>
    <cellStyle name="Bilješka 3 2 3 7 5" xfId="47390" xr:uid="{00000000-0005-0000-0000-0000BE160000}"/>
    <cellStyle name="Bilješka 3 2 3 8" xfId="5070" xr:uid="{00000000-0005-0000-0000-0000BF160000}"/>
    <cellStyle name="Bilješka 3 2 3 8 2" xfId="5071" xr:uid="{00000000-0005-0000-0000-0000C0160000}"/>
    <cellStyle name="Bilješka 3 2 3 8 2 2" xfId="5072" xr:uid="{00000000-0005-0000-0000-0000C1160000}"/>
    <cellStyle name="Bilješka 3 2 3 8 2 2 2" xfId="5073" xr:uid="{00000000-0005-0000-0000-0000C2160000}"/>
    <cellStyle name="Bilješka 3 2 3 8 2 3" xfId="5074" xr:uid="{00000000-0005-0000-0000-0000C3160000}"/>
    <cellStyle name="Bilješka 3 2 3 8 3" xfId="5075" xr:uid="{00000000-0005-0000-0000-0000C4160000}"/>
    <cellStyle name="Bilješka 3 2 3 8 3 2" xfId="5076" xr:uid="{00000000-0005-0000-0000-0000C5160000}"/>
    <cellStyle name="Bilješka 3 2 3 8 4" xfId="5077" xr:uid="{00000000-0005-0000-0000-0000C6160000}"/>
    <cellStyle name="Bilješka 3 2 3 8 5" xfId="49396" xr:uid="{00000000-0005-0000-0000-0000C7160000}"/>
    <cellStyle name="Bilješka 3 2 3 9" xfId="5078" xr:uid="{00000000-0005-0000-0000-0000C8160000}"/>
    <cellStyle name="Bilješka 3 2 3 9 2" xfId="5079" xr:uid="{00000000-0005-0000-0000-0000C9160000}"/>
    <cellStyle name="Bilješka 3 2 3 9 2 2" xfId="5080" xr:uid="{00000000-0005-0000-0000-0000CA160000}"/>
    <cellStyle name="Bilješka 3 2 3 9 2 2 2" xfId="5081" xr:uid="{00000000-0005-0000-0000-0000CB160000}"/>
    <cellStyle name="Bilješka 3 2 3 9 2 3" xfId="5082" xr:uid="{00000000-0005-0000-0000-0000CC160000}"/>
    <cellStyle name="Bilješka 3 2 3 9 3" xfId="5083" xr:uid="{00000000-0005-0000-0000-0000CD160000}"/>
    <cellStyle name="Bilješka 3 2 3 9 3 2" xfId="5084" xr:uid="{00000000-0005-0000-0000-0000CE160000}"/>
    <cellStyle name="Bilješka 3 2 3 9 4" xfId="5085" xr:uid="{00000000-0005-0000-0000-0000CF160000}"/>
    <cellStyle name="Bilješka 3 2 3 9 5" xfId="49842" xr:uid="{00000000-0005-0000-0000-0000D0160000}"/>
    <cellStyle name="Bilješka 3 2 4" xfId="5086" xr:uid="{00000000-0005-0000-0000-0000D1160000}"/>
    <cellStyle name="Bilješka 3 2 4 10" xfId="5087" xr:uid="{00000000-0005-0000-0000-0000D2160000}"/>
    <cellStyle name="Bilješka 3 2 4 10 2" xfId="5088" xr:uid="{00000000-0005-0000-0000-0000D3160000}"/>
    <cellStyle name="Bilješka 3 2 4 10 2 2" xfId="5089" xr:uid="{00000000-0005-0000-0000-0000D4160000}"/>
    <cellStyle name="Bilješka 3 2 4 10 2 2 2" xfId="5090" xr:uid="{00000000-0005-0000-0000-0000D5160000}"/>
    <cellStyle name="Bilješka 3 2 4 10 2 3" xfId="5091" xr:uid="{00000000-0005-0000-0000-0000D6160000}"/>
    <cellStyle name="Bilješka 3 2 4 10 3" xfId="5092" xr:uid="{00000000-0005-0000-0000-0000D7160000}"/>
    <cellStyle name="Bilješka 3 2 4 10 3 2" xfId="5093" xr:uid="{00000000-0005-0000-0000-0000D8160000}"/>
    <cellStyle name="Bilješka 3 2 4 10 4" xfId="5094" xr:uid="{00000000-0005-0000-0000-0000D9160000}"/>
    <cellStyle name="Bilješka 3 2 4 10 5" xfId="50251" xr:uid="{00000000-0005-0000-0000-0000DA160000}"/>
    <cellStyle name="Bilješka 3 2 4 11" xfId="5095" xr:uid="{00000000-0005-0000-0000-0000DB160000}"/>
    <cellStyle name="Bilješka 3 2 4 11 2" xfId="5096" xr:uid="{00000000-0005-0000-0000-0000DC160000}"/>
    <cellStyle name="Bilješka 3 2 4 11 2 2" xfId="5097" xr:uid="{00000000-0005-0000-0000-0000DD160000}"/>
    <cellStyle name="Bilješka 3 2 4 11 3" xfId="5098" xr:uid="{00000000-0005-0000-0000-0000DE160000}"/>
    <cellStyle name="Bilješka 3 2 4 11 4" xfId="50678" xr:uid="{00000000-0005-0000-0000-0000DF160000}"/>
    <cellStyle name="Bilješka 3 2 4 12" xfId="5099" xr:uid="{00000000-0005-0000-0000-0000E0160000}"/>
    <cellStyle name="Bilješka 3 2 4 12 2" xfId="5100" xr:uid="{00000000-0005-0000-0000-0000E1160000}"/>
    <cellStyle name="Bilješka 3 2 4 13" xfId="5101" xr:uid="{00000000-0005-0000-0000-0000E2160000}"/>
    <cellStyle name="Bilješka 3 2 4 14" xfId="46530" xr:uid="{00000000-0005-0000-0000-0000E3160000}"/>
    <cellStyle name="Bilješka 3 2 4 2" xfId="5102" xr:uid="{00000000-0005-0000-0000-0000E4160000}"/>
    <cellStyle name="Bilješka 3 2 4 2 2" xfId="5103" xr:uid="{00000000-0005-0000-0000-0000E5160000}"/>
    <cellStyle name="Bilješka 3 2 4 2 2 2" xfId="5104" xr:uid="{00000000-0005-0000-0000-0000E6160000}"/>
    <cellStyle name="Bilješka 3 2 4 2 2 2 2" xfId="5105" xr:uid="{00000000-0005-0000-0000-0000E7160000}"/>
    <cellStyle name="Bilješka 3 2 4 2 2 3" xfId="5106" xr:uid="{00000000-0005-0000-0000-0000E8160000}"/>
    <cellStyle name="Bilješka 3 2 4 2 3" xfId="5107" xr:uid="{00000000-0005-0000-0000-0000E9160000}"/>
    <cellStyle name="Bilješka 3 2 4 2 3 2" xfId="5108" xr:uid="{00000000-0005-0000-0000-0000EA160000}"/>
    <cellStyle name="Bilješka 3 2 4 2 4" xfId="5109" xr:uid="{00000000-0005-0000-0000-0000EB160000}"/>
    <cellStyle name="Bilješka 3 2 4 2 5" xfId="47011" xr:uid="{00000000-0005-0000-0000-0000EC160000}"/>
    <cellStyle name="Bilješka 3 2 4 3" xfId="5110" xr:uid="{00000000-0005-0000-0000-0000ED160000}"/>
    <cellStyle name="Bilješka 3 2 4 3 2" xfId="5111" xr:uid="{00000000-0005-0000-0000-0000EE160000}"/>
    <cellStyle name="Bilješka 3 2 4 3 2 2" xfId="5112" xr:uid="{00000000-0005-0000-0000-0000EF160000}"/>
    <cellStyle name="Bilješka 3 2 4 3 2 2 2" xfId="5113" xr:uid="{00000000-0005-0000-0000-0000F0160000}"/>
    <cellStyle name="Bilješka 3 2 4 3 2 3" xfId="5114" xr:uid="{00000000-0005-0000-0000-0000F1160000}"/>
    <cellStyle name="Bilješka 3 2 4 3 3" xfId="5115" xr:uid="{00000000-0005-0000-0000-0000F2160000}"/>
    <cellStyle name="Bilješka 3 2 4 3 3 2" xfId="5116" xr:uid="{00000000-0005-0000-0000-0000F3160000}"/>
    <cellStyle name="Bilješka 3 2 4 3 4" xfId="5117" xr:uid="{00000000-0005-0000-0000-0000F4160000}"/>
    <cellStyle name="Bilješka 3 2 4 3 5" xfId="47598" xr:uid="{00000000-0005-0000-0000-0000F5160000}"/>
    <cellStyle name="Bilješka 3 2 4 4" xfId="5118" xr:uid="{00000000-0005-0000-0000-0000F6160000}"/>
    <cellStyle name="Bilješka 3 2 4 4 2" xfId="5119" xr:uid="{00000000-0005-0000-0000-0000F7160000}"/>
    <cellStyle name="Bilješka 3 2 4 4 2 2" xfId="5120" xr:uid="{00000000-0005-0000-0000-0000F8160000}"/>
    <cellStyle name="Bilješka 3 2 4 4 2 2 2" xfId="5121" xr:uid="{00000000-0005-0000-0000-0000F9160000}"/>
    <cellStyle name="Bilješka 3 2 4 4 2 3" xfId="5122" xr:uid="{00000000-0005-0000-0000-0000FA160000}"/>
    <cellStyle name="Bilješka 3 2 4 4 3" xfId="5123" xr:uid="{00000000-0005-0000-0000-0000FB160000}"/>
    <cellStyle name="Bilješka 3 2 4 4 3 2" xfId="5124" xr:uid="{00000000-0005-0000-0000-0000FC160000}"/>
    <cellStyle name="Bilješka 3 2 4 4 4" xfId="5125" xr:uid="{00000000-0005-0000-0000-0000FD160000}"/>
    <cellStyle name="Bilješka 3 2 4 4 5" xfId="48013" xr:uid="{00000000-0005-0000-0000-0000FE160000}"/>
    <cellStyle name="Bilješka 3 2 4 5" xfId="5126" xr:uid="{00000000-0005-0000-0000-0000FF160000}"/>
    <cellStyle name="Bilješka 3 2 4 5 2" xfId="5127" xr:uid="{00000000-0005-0000-0000-000000170000}"/>
    <cellStyle name="Bilješka 3 2 4 5 2 2" xfId="5128" xr:uid="{00000000-0005-0000-0000-000001170000}"/>
    <cellStyle name="Bilješka 3 2 4 5 2 2 2" xfId="5129" xr:uid="{00000000-0005-0000-0000-000002170000}"/>
    <cellStyle name="Bilješka 3 2 4 5 2 3" xfId="5130" xr:uid="{00000000-0005-0000-0000-000003170000}"/>
    <cellStyle name="Bilješka 3 2 4 5 3" xfId="5131" xr:uid="{00000000-0005-0000-0000-000004170000}"/>
    <cellStyle name="Bilješka 3 2 4 5 3 2" xfId="5132" xr:uid="{00000000-0005-0000-0000-000005170000}"/>
    <cellStyle name="Bilješka 3 2 4 5 4" xfId="5133" xr:uid="{00000000-0005-0000-0000-000006170000}"/>
    <cellStyle name="Bilješka 3 2 4 5 5" xfId="48422" xr:uid="{00000000-0005-0000-0000-000007170000}"/>
    <cellStyle name="Bilješka 3 2 4 6" xfId="5134" xr:uid="{00000000-0005-0000-0000-000008170000}"/>
    <cellStyle name="Bilješka 3 2 4 6 2" xfId="5135" xr:uid="{00000000-0005-0000-0000-000009170000}"/>
    <cellStyle name="Bilješka 3 2 4 6 2 2" xfId="5136" xr:uid="{00000000-0005-0000-0000-00000A170000}"/>
    <cellStyle name="Bilješka 3 2 4 6 2 2 2" xfId="5137" xr:uid="{00000000-0005-0000-0000-00000B170000}"/>
    <cellStyle name="Bilješka 3 2 4 6 2 3" xfId="5138" xr:uid="{00000000-0005-0000-0000-00000C170000}"/>
    <cellStyle name="Bilješka 3 2 4 6 3" xfId="5139" xr:uid="{00000000-0005-0000-0000-00000D170000}"/>
    <cellStyle name="Bilješka 3 2 4 6 3 2" xfId="5140" xr:uid="{00000000-0005-0000-0000-00000E170000}"/>
    <cellStyle name="Bilješka 3 2 4 6 4" xfId="5141" xr:uid="{00000000-0005-0000-0000-00000F170000}"/>
    <cellStyle name="Bilješka 3 2 4 6 5" xfId="48833" xr:uid="{00000000-0005-0000-0000-000010170000}"/>
    <cellStyle name="Bilješka 3 2 4 7" xfId="5142" xr:uid="{00000000-0005-0000-0000-000011170000}"/>
    <cellStyle name="Bilješka 3 2 4 7 2" xfId="5143" xr:uid="{00000000-0005-0000-0000-000012170000}"/>
    <cellStyle name="Bilješka 3 2 4 7 2 2" xfId="5144" xr:uid="{00000000-0005-0000-0000-000013170000}"/>
    <cellStyle name="Bilješka 3 2 4 7 2 2 2" xfId="5145" xr:uid="{00000000-0005-0000-0000-000014170000}"/>
    <cellStyle name="Bilješka 3 2 4 7 2 3" xfId="5146" xr:uid="{00000000-0005-0000-0000-000015170000}"/>
    <cellStyle name="Bilješka 3 2 4 7 3" xfId="5147" xr:uid="{00000000-0005-0000-0000-000016170000}"/>
    <cellStyle name="Bilješka 3 2 4 7 3 2" xfId="5148" xr:uid="{00000000-0005-0000-0000-000017170000}"/>
    <cellStyle name="Bilješka 3 2 4 7 4" xfId="5149" xr:uid="{00000000-0005-0000-0000-000018170000}"/>
    <cellStyle name="Bilješka 3 2 4 7 5" xfId="47624" xr:uid="{00000000-0005-0000-0000-000019170000}"/>
    <cellStyle name="Bilješka 3 2 4 8" xfId="5150" xr:uid="{00000000-0005-0000-0000-00001A170000}"/>
    <cellStyle name="Bilješka 3 2 4 8 2" xfId="5151" xr:uid="{00000000-0005-0000-0000-00001B170000}"/>
    <cellStyle name="Bilješka 3 2 4 8 2 2" xfId="5152" xr:uid="{00000000-0005-0000-0000-00001C170000}"/>
    <cellStyle name="Bilješka 3 2 4 8 2 2 2" xfId="5153" xr:uid="{00000000-0005-0000-0000-00001D170000}"/>
    <cellStyle name="Bilješka 3 2 4 8 2 3" xfId="5154" xr:uid="{00000000-0005-0000-0000-00001E170000}"/>
    <cellStyle name="Bilješka 3 2 4 8 3" xfId="5155" xr:uid="{00000000-0005-0000-0000-00001F170000}"/>
    <cellStyle name="Bilješka 3 2 4 8 3 2" xfId="5156" xr:uid="{00000000-0005-0000-0000-000020170000}"/>
    <cellStyle name="Bilješka 3 2 4 8 4" xfId="5157" xr:uid="{00000000-0005-0000-0000-000021170000}"/>
    <cellStyle name="Bilješka 3 2 4 8 5" xfId="49397" xr:uid="{00000000-0005-0000-0000-000022170000}"/>
    <cellStyle name="Bilješka 3 2 4 9" xfId="5158" xr:uid="{00000000-0005-0000-0000-000023170000}"/>
    <cellStyle name="Bilješka 3 2 4 9 2" xfId="5159" xr:uid="{00000000-0005-0000-0000-000024170000}"/>
    <cellStyle name="Bilješka 3 2 4 9 2 2" xfId="5160" xr:uid="{00000000-0005-0000-0000-000025170000}"/>
    <cellStyle name="Bilješka 3 2 4 9 2 2 2" xfId="5161" xr:uid="{00000000-0005-0000-0000-000026170000}"/>
    <cellStyle name="Bilješka 3 2 4 9 2 3" xfId="5162" xr:uid="{00000000-0005-0000-0000-000027170000}"/>
    <cellStyle name="Bilješka 3 2 4 9 3" xfId="5163" xr:uid="{00000000-0005-0000-0000-000028170000}"/>
    <cellStyle name="Bilješka 3 2 4 9 3 2" xfId="5164" xr:uid="{00000000-0005-0000-0000-000029170000}"/>
    <cellStyle name="Bilješka 3 2 4 9 4" xfId="5165" xr:uid="{00000000-0005-0000-0000-00002A170000}"/>
    <cellStyle name="Bilješka 3 2 4 9 5" xfId="49843" xr:uid="{00000000-0005-0000-0000-00002B170000}"/>
    <cellStyle name="Bilješka 3 2 5" xfId="5166" xr:uid="{00000000-0005-0000-0000-00002C170000}"/>
    <cellStyle name="Bilješka 3 2 5 10" xfId="5167" xr:uid="{00000000-0005-0000-0000-00002D170000}"/>
    <cellStyle name="Bilješka 3 2 5 10 2" xfId="5168" xr:uid="{00000000-0005-0000-0000-00002E170000}"/>
    <cellStyle name="Bilješka 3 2 5 10 2 2" xfId="5169" xr:uid="{00000000-0005-0000-0000-00002F170000}"/>
    <cellStyle name="Bilješka 3 2 5 10 2 2 2" xfId="5170" xr:uid="{00000000-0005-0000-0000-000030170000}"/>
    <cellStyle name="Bilješka 3 2 5 10 2 3" xfId="5171" xr:uid="{00000000-0005-0000-0000-000031170000}"/>
    <cellStyle name="Bilješka 3 2 5 10 3" xfId="5172" xr:uid="{00000000-0005-0000-0000-000032170000}"/>
    <cellStyle name="Bilješka 3 2 5 10 3 2" xfId="5173" xr:uid="{00000000-0005-0000-0000-000033170000}"/>
    <cellStyle name="Bilješka 3 2 5 10 4" xfId="5174" xr:uid="{00000000-0005-0000-0000-000034170000}"/>
    <cellStyle name="Bilješka 3 2 5 10 5" xfId="50252" xr:uid="{00000000-0005-0000-0000-000035170000}"/>
    <cellStyle name="Bilješka 3 2 5 11" xfId="5175" xr:uid="{00000000-0005-0000-0000-000036170000}"/>
    <cellStyle name="Bilješka 3 2 5 11 2" xfId="5176" xr:uid="{00000000-0005-0000-0000-000037170000}"/>
    <cellStyle name="Bilješka 3 2 5 11 2 2" xfId="5177" xr:uid="{00000000-0005-0000-0000-000038170000}"/>
    <cellStyle name="Bilješka 3 2 5 11 3" xfId="5178" xr:uid="{00000000-0005-0000-0000-000039170000}"/>
    <cellStyle name="Bilješka 3 2 5 11 4" xfId="50679" xr:uid="{00000000-0005-0000-0000-00003A170000}"/>
    <cellStyle name="Bilješka 3 2 5 12" xfId="5179" xr:uid="{00000000-0005-0000-0000-00003B170000}"/>
    <cellStyle name="Bilješka 3 2 5 12 2" xfId="5180" xr:uid="{00000000-0005-0000-0000-00003C170000}"/>
    <cellStyle name="Bilješka 3 2 5 13" xfId="5181" xr:uid="{00000000-0005-0000-0000-00003D170000}"/>
    <cellStyle name="Bilješka 3 2 5 14" xfId="46745" xr:uid="{00000000-0005-0000-0000-00003E170000}"/>
    <cellStyle name="Bilješka 3 2 5 2" xfId="5182" xr:uid="{00000000-0005-0000-0000-00003F170000}"/>
    <cellStyle name="Bilješka 3 2 5 2 2" xfId="5183" xr:uid="{00000000-0005-0000-0000-000040170000}"/>
    <cellStyle name="Bilješka 3 2 5 2 2 2" xfId="5184" xr:uid="{00000000-0005-0000-0000-000041170000}"/>
    <cellStyle name="Bilješka 3 2 5 2 2 2 2" xfId="5185" xr:uid="{00000000-0005-0000-0000-000042170000}"/>
    <cellStyle name="Bilješka 3 2 5 2 2 3" xfId="5186" xr:uid="{00000000-0005-0000-0000-000043170000}"/>
    <cellStyle name="Bilješka 3 2 5 2 3" xfId="5187" xr:uid="{00000000-0005-0000-0000-000044170000}"/>
    <cellStyle name="Bilješka 3 2 5 2 3 2" xfId="5188" xr:uid="{00000000-0005-0000-0000-000045170000}"/>
    <cellStyle name="Bilješka 3 2 5 2 4" xfId="5189" xr:uid="{00000000-0005-0000-0000-000046170000}"/>
    <cellStyle name="Bilješka 3 2 5 2 5" xfId="47012" xr:uid="{00000000-0005-0000-0000-000047170000}"/>
    <cellStyle name="Bilješka 3 2 5 3" xfId="5190" xr:uid="{00000000-0005-0000-0000-000048170000}"/>
    <cellStyle name="Bilješka 3 2 5 3 2" xfId="5191" xr:uid="{00000000-0005-0000-0000-000049170000}"/>
    <cellStyle name="Bilješka 3 2 5 3 2 2" xfId="5192" xr:uid="{00000000-0005-0000-0000-00004A170000}"/>
    <cellStyle name="Bilješka 3 2 5 3 2 2 2" xfId="5193" xr:uid="{00000000-0005-0000-0000-00004B170000}"/>
    <cellStyle name="Bilješka 3 2 5 3 2 3" xfId="5194" xr:uid="{00000000-0005-0000-0000-00004C170000}"/>
    <cellStyle name="Bilješka 3 2 5 3 3" xfId="5195" xr:uid="{00000000-0005-0000-0000-00004D170000}"/>
    <cellStyle name="Bilješka 3 2 5 3 3 2" xfId="5196" xr:uid="{00000000-0005-0000-0000-00004E170000}"/>
    <cellStyle name="Bilješka 3 2 5 3 4" xfId="5197" xr:uid="{00000000-0005-0000-0000-00004F170000}"/>
    <cellStyle name="Bilješka 3 2 5 3 5" xfId="47599" xr:uid="{00000000-0005-0000-0000-000050170000}"/>
    <cellStyle name="Bilješka 3 2 5 4" xfId="5198" xr:uid="{00000000-0005-0000-0000-000051170000}"/>
    <cellStyle name="Bilješka 3 2 5 4 2" xfId="5199" xr:uid="{00000000-0005-0000-0000-000052170000}"/>
    <cellStyle name="Bilješka 3 2 5 4 2 2" xfId="5200" xr:uid="{00000000-0005-0000-0000-000053170000}"/>
    <cellStyle name="Bilješka 3 2 5 4 2 2 2" xfId="5201" xr:uid="{00000000-0005-0000-0000-000054170000}"/>
    <cellStyle name="Bilješka 3 2 5 4 2 3" xfId="5202" xr:uid="{00000000-0005-0000-0000-000055170000}"/>
    <cellStyle name="Bilješka 3 2 5 4 3" xfId="5203" xr:uid="{00000000-0005-0000-0000-000056170000}"/>
    <cellStyle name="Bilješka 3 2 5 4 3 2" xfId="5204" xr:uid="{00000000-0005-0000-0000-000057170000}"/>
    <cellStyle name="Bilješka 3 2 5 4 4" xfId="5205" xr:uid="{00000000-0005-0000-0000-000058170000}"/>
    <cellStyle name="Bilješka 3 2 5 4 5" xfId="48014" xr:uid="{00000000-0005-0000-0000-000059170000}"/>
    <cellStyle name="Bilješka 3 2 5 5" xfId="5206" xr:uid="{00000000-0005-0000-0000-00005A170000}"/>
    <cellStyle name="Bilješka 3 2 5 5 2" xfId="5207" xr:uid="{00000000-0005-0000-0000-00005B170000}"/>
    <cellStyle name="Bilješka 3 2 5 5 2 2" xfId="5208" xr:uid="{00000000-0005-0000-0000-00005C170000}"/>
    <cellStyle name="Bilješka 3 2 5 5 2 2 2" xfId="5209" xr:uid="{00000000-0005-0000-0000-00005D170000}"/>
    <cellStyle name="Bilješka 3 2 5 5 2 3" xfId="5210" xr:uid="{00000000-0005-0000-0000-00005E170000}"/>
    <cellStyle name="Bilješka 3 2 5 5 3" xfId="5211" xr:uid="{00000000-0005-0000-0000-00005F170000}"/>
    <cellStyle name="Bilješka 3 2 5 5 3 2" xfId="5212" xr:uid="{00000000-0005-0000-0000-000060170000}"/>
    <cellStyle name="Bilješka 3 2 5 5 4" xfId="5213" xr:uid="{00000000-0005-0000-0000-000061170000}"/>
    <cellStyle name="Bilješka 3 2 5 5 5" xfId="48423" xr:uid="{00000000-0005-0000-0000-000062170000}"/>
    <cellStyle name="Bilješka 3 2 5 6" xfId="5214" xr:uid="{00000000-0005-0000-0000-000063170000}"/>
    <cellStyle name="Bilješka 3 2 5 6 2" xfId="5215" xr:uid="{00000000-0005-0000-0000-000064170000}"/>
    <cellStyle name="Bilješka 3 2 5 6 2 2" xfId="5216" xr:uid="{00000000-0005-0000-0000-000065170000}"/>
    <cellStyle name="Bilješka 3 2 5 6 2 2 2" xfId="5217" xr:uid="{00000000-0005-0000-0000-000066170000}"/>
    <cellStyle name="Bilješka 3 2 5 6 2 3" xfId="5218" xr:uid="{00000000-0005-0000-0000-000067170000}"/>
    <cellStyle name="Bilješka 3 2 5 6 3" xfId="5219" xr:uid="{00000000-0005-0000-0000-000068170000}"/>
    <cellStyle name="Bilješka 3 2 5 6 3 2" xfId="5220" xr:uid="{00000000-0005-0000-0000-000069170000}"/>
    <cellStyle name="Bilješka 3 2 5 6 4" xfId="5221" xr:uid="{00000000-0005-0000-0000-00006A170000}"/>
    <cellStyle name="Bilješka 3 2 5 6 5" xfId="48834" xr:uid="{00000000-0005-0000-0000-00006B170000}"/>
    <cellStyle name="Bilješka 3 2 5 7" xfId="5222" xr:uid="{00000000-0005-0000-0000-00006C170000}"/>
    <cellStyle name="Bilješka 3 2 5 7 2" xfId="5223" xr:uid="{00000000-0005-0000-0000-00006D170000}"/>
    <cellStyle name="Bilješka 3 2 5 7 2 2" xfId="5224" xr:uid="{00000000-0005-0000-0000-00006E170000}"/>
    <cellStyle name="Bilješka 3 2 5 7 2 2 2" xfId="5225" xr:uid="{00000000-0005-0000-0000-00006F170000}"/>
    <cellStyle name="Bilješka 3 2 5 7 2 3" xfId="5226" xr:uid="{00000000-0005-0000-0000-000070170000}"/>
    <cellStyle name="Bilješka 3 2 5 7 3" xfId="5227" xr:uid="{00000000-0005-0000-0000-000071170000}"/>
    <cellStyle name="Bilješka 3 2 5 7 3 2" xfId="5228" xr:uid="{00000000-0005-0000-0000-000072170000}"/>
    <cellStyle name="Bilješka 3 2 5 7 4" xfId="5229" xr:uid="{00000000-0005-0000-0000-000073170000}"/>
    <cellStyle name="Bilješka 3 2 5 7 5" xfId="47487" xr:uid="{00000000-0005-0000-0000-000074170000}"/>
    <cellStyle name="Bilješka 3 2 5 8" xfId="5230" xr:uid="{00000000-0005-0000-0000-000075170000}"/>
    <cellStyle name="Bilješka 3 2 5 8 2" xfId="5231" xr:uid="{00000000-0005-0000-0000-000076170000}"/>
    <cellStyle name="Bilješka 3 2 5 8 2 2" xfId="5232" xr:uid="{00000000-0005-0000-0000-000077170000}"/>
    <cellStyle name="Bilješka 3 2 5 8 2 2 2" xfId="5233" xr:uid="{00000000-0005-0000-0000-000078170000}"/>
    <cellStyle name="Bilješka 3 2 5 8 2 3" xfId="5234" xr:uid="{00000000-0005-0000-0000-000079170000}"/>
    <cellStyle name="Bilješka 3 2 5 8 3" xfId="5235" xr:uid="{00000000-0005-0000-0000-00007A170000}"/>
    <cellStyle name="Bilješka 3 2 5 8 3 2" xfId="5236" xr:uid="{00000000-0005-0000-0000-00007B170000}"/>
    <cellStyle name="Bilješka 3 2 5 8 4" xfId="5237" xr:uid="{00000000-0005-0000-0000-00007C170000}"/>
    <cellStyle name="Bilješka 3 2 5 8 5" xfId="49398" xr:uid="{00000000-0005-0000-0000-00007D170000}"/>
    <cellStyle name="Bilješka 3 2 5 9" xfId="5238" xr:uid="{00000000-0005-0000-0000-00007E170000}"/>
    <cellStyle name="Bilješka 3 2 5 9 2" xfId="5239" xr:uid="{00000000-0005-0000-0000-00007F170000}"/>
    <cellStyle name="Bilješka 3 2 5 9 2 2" xfId="5240" xr:uid="{00000000-0005-0000-0000-000080170000}"/>
    <cellStyle name="Bilješka 3 2 5 9 2 2 2" xfId="5241" xr:uid="{00000000-0005-0000-0000-000081170000}"/>
    <cellStyle name="Bilješka 3 2 5 9 2 3" xfId="5242" xr:uid="{00000000-0005-0000-0000-000082170000}"/>
    <cellStyle name="Bilješka 3 2 5 9 3" xfId="5243" xr:uid="{00000000-0005-0000-0000-000083170000}"/>
    <cellStyle name="Bilješka 3 2 5 9 3 2" xfId="5244" xr:uid="{00000000-0005-0000-0000-000084170000}"/>
    <cellStyle name="Bilješka 3 2 5 9 4" xfId="5245" xr:uid="{00000000-0005-0000-0000-000085170000}"/>
    <cellStyle name="Bilješka 3 2 5 9 5" xfId="49844" xr:uid="{00000000-0005-0000-0000-000086170000}"/>
    <cellStyle name="Bilješka 3 2 6" xfId="5246" xr:uid="{00000000-0005-0000-0000-000087170000}"/>
    <cellStyle name="Bilješka 3 2 6 10" xfId="5247" xr:uid="{00000000-0005-0000-0000-000088170000}"/>
    <cellStyle name="Bilješka 3 2 6 10 2" xfId="5248" xr:uid="{00000000-0005-0000-0000-000089170000}"/>
    <cellStyle name="Bilješka 3 2 6 10 2 2" xfId="5249" xr:uid="{00000000-0005-0000-0000-00008A170000}"/>
    <cellStyle name="Bilješka 3 2 6 10 2 2 2" xfId="5250" xr:uid="{00000000-0005-0000-0000-00008B170000}"/>
    <cellStyle name="Bilješka 3 2 6 10 2 3" xfId="5251" xr:uid="{00000000-0005-0000-0000-00008C170000}"/>
    <cellStyle name="Bilješka 3 2 6 10 3" xfId="5252" xr:uid="{00000000-0005-0000-0000-00008D170000}"/>
    <cellStyle name="Bilješka 3 2 6 10 3 2" xfId="5253" xr:uid="{00000000-0005-0000-0000-00008E170000}"/>
    <cellStyle name="Bilješka 3 2 6 10 4" xfId="5254" xr:uid="{00000000-0005-0000-0000-00008F170000}"/>
    <cellStyle name="Bilješka 3 2 6 10 5" xfId="50253" xr:uid="{00000000-0005-0000-0000-000090170000}"/>
    <cellStyle name="Bilješka 3 2 6 11" xfId="5255" xr:uid="{00000000-0005-0000-0000-000091170000}"/>
    <cellStyle name="Bilješka 3 2 6 11 2" xfId="5256" xr:uid="{00000000-0005-0000-0000-000092170000}"/>
    <cellStyle name="Bilješka 3 2 6 11 2 2" xfId="5257" xr:uid="{00000000-0005-0000-0000-000093170000}"/>
    <cellStyle name="Bilješka 3 2 6 11 3" xfId="5258" xr:uid="{00000000-0005-0000-0000-000094170000}"/>
    <cellStyle name="Bilješka 3 2 6 11 4" xfId="50680" xr:uid="{00000000-0005-0000-0000-000095170000}"/>
    <cellStyle name="Bilješka 3 2 6 12" xfId="5259" xr:uid="{00000000-0005-0000-0000-000096170000}"/>
    <cellStyle name="Bilješka 3 2 6 12 2" xfId="5260" xr:uid="{00000000-0005-0000-0000-000097170000}"/>
    <cellStyle name="Bilješka 3 2 6 13" xfId="5261" xr:uid="{00000000-0005-0000-0000-000098170000}"/>
    <cellStyle name="Bilješka 3 2 6 14" xfId="46772" xr:uid="{00000000-0005-0000-0000-000099170000}"/>
    <cellStyle name="Bilješka 3 2 6 2" xfId="5262" xr:uid="{00000000-0005-0000-0000-00009A170000}"/>
    <cellStyle name="Bilješka 3 2 6 2 2" xfId="5263" xr:uid="{00000000-0005-0000-0000-00009B170000}"/>
    <cellStyle name="Bilješka 3 2 6 2 2 2" xfId="5264" xr:uid="{00000000-0005-0000-0000-00009C170000}"/>
    <cellStyle name="Bilješka 3 2 6 2 2 2 2" xfId="5265" xr:uid="{00000000-0005-0000-0000-00009D170000}"/>
    <cellStyle name="Bilješka 3 2 6 2 2 3" xfId="5266" xr:uid="{00000000-0005-0000-0000-00009E170000}"/>
    <cellStyle name="Bilješka 3 2 6 2 3" xfId="5267" xr:uid="{00000000-0005-0000-0000-00009F170000}"/>
    <cellStyle name="Bilješka 3 2 6 2 3 2" xfId="5268" xr:uid="{00000000-0005-0000-0000-0000A0170000}"/>
    <cellStyle name="Bilješka 3 2 6 2 4" xfId="5269" xr:uid="{00000000-0005-0000-0000-0000A1170000}"/>
    <cellStyle name="Bilješka 3 2 6 2 5" xfId="47013" xr:uid="{00000000-0005-0000-0000-0000A2170000}"/>
    <cellStyle name="Bilješka 3 2 6 3" xfId="5270" xr:uid="{00000000-0005-0000-0000-0000A3170000}"/>
    <cellStyle name="Bilješka 3 2 6 3 2" xfId="5271" xr:uid="{00000000-0005-0000-0000-0000A4170000}"/>
    <cellStyle name="Bilješka 3 2 6 3 2 2" xfId="5272" xr:uid="{00000000-0005-0000-0000-0000A5170000}"/>
    <cellStyle name="Bilješka 3 2 6 3 2 2 2" xfId="5273" xr:uid="{00000000-0005-0000-0000-0000A6170000}"/>
    <cellStyle name="Bilješka 3 2 6 3 2 3" xfId="5274" xr:uid="{00000000-0005-0000-0000-0000A7170000}"/>
    <cellStyle name="Bilješka 3 2 6 3 3" xfId="5275" xr:uid="{00000000-0005-0000-0000-0000A8170000}"/>
    <cellStyle name="Bilješka 3 2 6 3 3 2" xfId="5276" xr:uid="{00000000-0005-0000-0000-0000A9170000}"/>
    <cellStyle name="Bilješka 3 2 6 3 4" xfId="5277" xr:uid="{00000000-0005-0000-0000-0000AA170000}"/>
    <cellStyle name="Bilješka 3 2 6 3 5" xfId="47600" xr:uid="{00000000-0005-0000-0000-0000AB170000}"/>
    <cellStyle name="Bilješka 3 2 6 4" xfId="5278" xr:uid="{00000000-0005-0000-0000-0000AC170000}"/>
    <cellStyle name="Bilješka 3 2 6 4 2" xfId="5279" xr:uid="{00000000-0005-0000-0000-0000AD170000}"/>
    <cellStyle name="Bilješka 3 2 6 4 2 2" xfId="5280" xr:uid="{00000000-0005-0000-0000-0000AE170000}"/>
    <cellStyle name="Bilješka 3 2 6 4 2 2 2" xfId="5281" xr:uid="{00000000-0005-0000-0000-0000AF170000}"/>
    <cellStyle name="Bilješka 3 2 6 4 2 3" xfId="5282" xr:uid="{00000000-0005-0000-0000-0000B0170000}"/>
    <cellStyle name="Bilješka 3 2 6 4 3" xfId="5283" xr:uid="{00000000-0005-0000-0000-0000B1170000}"/>
    <cellStyle name="Bilješka 3 2 6 4 3 2" xfId="5284" xr:uid="{00000000-0005-0000-0000-0000B2170000}"/>
    <cellStyle name="Bilješka 3 2 6 4 4" xfId="5285" xr:uid="{00000000-0005-0000-0000-0000B3170000}"/>
    <cellStyle name="Bilješka 3 2 6 4 5" xfId="48015" xr:uid="{00000000-0005-0000-0000-0000B4170000}"/>
    <cellStyle name="Bilješka 3 2 6 5" xfId="5286" xr:uid="{00000000-0005-0000-0000-0000B5170000}"/>
    <cellStyle name="Bilješka 3 2 6 5 2" xfId="5287" xr:uid="{00000000-0005-0000-0000-0000B6170000}"/>
    <cellStyle name="Bilješka 3 2 6 5 2 2" xfId="5288" xr:uid="{00000000-0005-0000-0000-0000B7170000}"/>
    <cellStyle name="Bilješka 3 2 6 5 2 2 2" xfId="5289" xr:uid="{00000000-0005-0000-0000-0000B8170000}"/>
    <cellStyle name="Bilješka 3 2 6 5 2 3" xfId="5290" xr:uid="{00000000-0005-0000-0000-0000B9170000}"/>
    <cellStyle name="Bilješka 3 2 6 5 3" xfId="5291" xr:uid="{00000000-0005-0000-0000-0000BA170000}"/>
    <cellStyle name="Bilješka 3 2 6 5 3 2" xfId="5292" xr:uid="{00000000-0005-0000-0000-0000BB170000}"/>
    <cellStyle name="Bilješka 3 2 6 5 4" xfId="5293" xr:uid="{00000000-0005-0000-0000-0000BC170000}"/>
    <cellStyle name="Bilješka 3 2 6 5 5" xfId="48424" xr:uid="{00000000-0005-0000-0000-0000BD170000}"/>
    <cellStyle name="Bilješka 3 2 6 6" xfId="5294" xr:uid="{00000000-0005-0000-0000-0000BE170000}"/>
    <cellStyle name="Bilješka 3 2 6 6 2" xfId="5295" xr:uid="{00000000-0005-0000-0000-0000BF170000}"/>
    <cellStyle name="Bilješka 3 2 6 6 2 2" xfId="5296" xr:uid="{00000000-0005-0000-0000-0000C0170000}"/>
    <cellStyle name="Bilješka 3 2 6 6 2 2 2" xfId="5297" xr:uid="{00000000-0005-0000-0000-0000C1170000}"/>
    <cellStyle name="Bilješka 3 2 6 6 2 3" xfId="5298" xr:uid="{00000000-0005-0000-0000-0000C2170000}"/>
    <cellStyle name="Bilješka 3 2 6 6 3" xfId="5299" xr:uid="{00000000-0005-0000-0000-0000C3170000}"/>
    <cellStyle name="Bilješka 3 2 6 6 3 2" xfId="5300" xr:uid="{00000000-0005-0000-0000-0000C4170000}"/>
    <cellStyle name="Bilješka 3 2 6 6 4" xfId="5301" xr:uid="{00000000-0005-0000-0000-0000C5170000}"/>
    <cellStyle name="Bilješka 3 2 6 6 5" xfId="48835" xr:uid="{00000000-0005-0000-0000-0000C6170000}"/>
    <cellStyle name="Bilješka 3 2 6 7" xfId="5302" xr:uid="{00000000-0005-0000-0000-0000C7170000}"/>
    <cellStyle name="Bilješka 3 2 6 7 2" xfId="5303" xr:uid="{00000000-0005-0000-0000-0000C8170000}"/>
    <cellStyle name="Bilješka 3 2 6 7 2 2" xfId="5304" xr:uid="{00000000-0005-0000-0000-0000C9170000}"/>
    <cellStyle name="Bilješka 3 2 6 7 2 2 2" xfId="5305" xr:uid="{00000000-0005-0000-0000-0000CA170000}"/>
    <cellStyle name="Bilješka 3 2 6 7 2 3" xfId="5306" xr:uid="{00000000-0005-0000-0000-0000CB170000}"/>
    <cellStyle name="Bilješka 3 2 6 7 3" xfId="5307" xr:uid="{00000000-0005-0000-0000-0000CC170000}"/>
    <cellStyle name="Bilješka 3 2 6 7 3 2" xfId="5308" xr:uid="{00000000-0005-0000-0000-0000CD170000}"/>
    <cellStyle name="Bilješka 3 2 6 7 4" xfId="5309" xr:uid="{00000000-0005-0000-0000-0000CE170000}"/>
    <cellStyle name="Bilješka 3 2 6 7 5" xfId="47379" xr:uid="{00000000-0005-0000-0000-0000CF170000}"/>
    <cellStyle name="Bilješka 3 2 6 8" xfId="5310" xr:uid="{00000000-0005-0000-0000-0000D0170000}"/>
    <cellStyle name="Bilješka 3 2 6 8 2" xfId="5311" xr:uid="{00000000-0005-0000-0000-0000D1170000}"/>
    <cellStyle name="Bilješka 3 2 6 8 2 2" xfId="5312" xr:uid="{00000000-0005-0000-0000-0000D2170000}"/>
    <cellStyle name="Bilješka 3 2 6 8 2 2 2" xfId="5313" xr:uid="{00000000-0005-0000-0000-0000D3170000}"/>
    <cellStyle name="Bilješka 3 2 6 8 2 3" xfId="5314" xr:uid="{00000000-0005-0000-0000-0000D4170000}"/>
    <cellStyle name="Bilješka 3 2 6 8 3" xfId="5315" xr:uid="{00000000-0005-0000-0000-0000D5170000}"/>
    <cellStyle name="Bilješka 3 2 6 8 3 2" xfId="5316" xr:uid="{00000000-0005-0000-0000-0000D6170000}"/>
    <cellStyle name="Bilješka 3 2 6 8 4" xfId="5317" xr:uid="{00000000-0005-0000-0000-0000D7170000}"/>
    <cellStyle name="Bilješka 3 2 6 8 5" xfId="49399" xr:uid="{00000000-0005-0000-0000-0000D8170000}"/>
    <cellStyle name="Bilješka 3 2 6 9" xfId="5318" xr:uid="{00000000-0005-0000-0000-0000D9170000}"/>
    <cellStyle name="Bilješka 3 2 6 9 2" xfId="5319" xr:uid="{00000000-0005-0000-0000-0000DA170000}"/>
    <cellStyle name="Bilješka 3 2 6 9 2 2" xfId="5320" xr:uid="{00000000-0005-0000-0000-0000DB170000}"/>
    <cellStyle name="Bilješka 3 2 6 9 2 2 2" xfId="5321" xr:uid="{00000000-0005-0000-0000-0000DC170000}"/>
    <cellStyle name="Bilješka 3 2 6 9 2 3" xfId="5322" xr:uid="{00000000-0005-0000-0000-0000DD170000}"/>
    <cellStyle name="Bilješka 3 2 6 9 3" xfId="5323" xr:uid="{00000000-0005-0000-0000-0000DE170000}"/>
    <cellStyle name="Bilješka 3 2 6 9 3 2" xfId="5324" xr:uid="{00000000-0005-0000-0000-0000DF170000}"/>
    <cellStyle name="Bilješka 3 2 6 9 4" xfId="5325" xr:uid="{00000000-0005-0000-0000-0000E0170000}"/>
    <cellStyle name="Bilješka 3 2 6 9 5" xfId="49845" xr:uid="{00000000-0005-0000-0000-0000E1170000}"/>
    <cellStyle name="Bilješka 3 2 7" xfId="5326" xr:uid="{00000000-0005-0000-0000-0000E2170000}"/>
    <cellStyle name="Bilješka 3 2 7 10" xfId="5327" xr:uid="{00000000-0005-0000-0000-0000E3170000}"/>
    <cellStyle name="Bilješka 3 2 7 10 2" xfId="5328" xr:uid="{00000000-0005-0000-0000-0000E4170000}"/>
    <cellStyle name="Bilješka 3 2 7 10 2 2" xfId="5329" xr:uid="{00000000-0005-0000-0000-0000E5170000}"/>
    <cellStyle name="Bilješka 3 2 7 10 2 2 2" xfId="5330" xr:uid="{00000000-0005-0000-0000-0000E6170000}"/>
    <cellStyle name="Bilješka 3 2 7 10 2 3" xfId="5331" xr:uid="{00000000-0005-0000-0000-0000E7170000}"/>
    <cellStyle name="Bilješka 3 2 7 10 3" xfId="5332" xr:uid="{00000000-0005-0000-0000-0000E8170000}"/>
    <cellStyle name="Bilješka 3 2 7 10 3 2" xfId="5333" xr:uid="{00000000-0005-0000-0000-0000E9170000}"/>
    <cellStyle name="Bilješka 3 2 7 10 4" xfId="5334" xr:uid="{00000000-0005-0000-0000-0000EA170000}"/>
    <cellStyle name="Bilješka 3 2 7 10 5" xfId="50254" xr:uid="{00000000-0005-0000-0000-0000EB170000}"/>
    <cellStyle name="Bilješka 3 2 7 11" xfId="5335" xr:uid="{00000000-0005-0000-0000-0000EC170000}"/>
    <cellStyle name="Bilješka 3 2 7 11 2" xfId="5336" xr:uid="{00000000-0005-0000-0000-0000ED170000}"/>
    <cellStyle name="Bilješka 3 2 7 11 2 2" xfId="5337" xr:uid="{00000000-0005-0000-0000-0000EE170000}"/>
    <cellStyle name="Bilješka 3 2 7 11 3" xfId="5338" xr:uid="{00000000-0005-0000-0000-0000EF170000}"/>
    <cellStyle name="Bilješka 3 2 7 11 4" xfId="50681" xr:uid="{00000000-0005-0000-0000-0000F0170000}"/>
    <cellStyle name="Bilješka 3 2 7 12" xfId="5339" xr:uid="{00000000-0005-0000-0000-0000F1170000}"/>
    <cellStyle name="Bilješka 3 2 7 12 2" xfId="5340" xr:uid="{00000000-0005-0000-0000-0000F2170000}"/>
    <cellStyle name="Bilješka 3 2 7 13" xfId="5341" xr:uid="{00000000-0005-0000-0000-0000F3170000}"/>
    <cellStyle name="Bilješka 3 2 7 14" xfId="46538" xr:uid="{00000000-0005-0000-0000-0000F4170000}"/>
    <cellStyle name="Bilješka 3 2 7 2" xfId="5342" xr:uid="{00000000-0005-0000-0000-0000F5170000}"/>
    <cellStyle name="Bilješka 3 2 7 2 2" xfId="5343" xr:uid="{00000000-0005-0000-0000-0000F6170000}"/>
    <cellStyle name="Bilješka 3 2 7 2 2 2" xfId="5344" xr:uid="{00000000-0005-0000-0000-0000F7170000}"/>
    <cellStyle name="Bilješka 3 2 7 2 2 2 2" xfId="5345" xr:uid="{00000000-0005-0000-0000-0000F8170000}"/>
    <cellStyle name="Bilješka 3 2 7 2 2 3" xfId="5346" xr:uid="{00000000-0005-0000-0000-0000F9170000}"/>
    <cellStyle name="Bilješka 3 2 7 2 3" xfId="5347" xr:uid="{00000000-0005-0000-0000-0000FA170000}"/>
    <cellStyle name="Bilješka 3 2 7 2 3 2" xfId="5348" xr:uid="{00000000-0005-0000-0000-0000FB170000}"/>
    <cellStyle name="Bilješka 3 2 7 2 4" xfId="5349" xr:uid="{00000000-0005-0000-0000-0000FC170000}"/>
    <cellStyle name="Bilješka 3 2 7 2 5" xfId="47014" xr:uid="{00000000-0005-0000-0000-0000FD170000}"/>
    <cellStyle name="Bilješka 3 2 7 3" xfId="5350" xr:uid="{00000000-0005-0000-0000-0000FE170000}"/>
    <cellStyle name="Bilješka 3 2 7 3 2" xfId="5351" xr:uid="{00000000-0005-0000-0000-0000FF170000}"/>
    <cellStyle name="Bilješka 3 2 7 3 2 2" xfId="5352" xr:uid="{00000000-0005-0000-0000-000000180000}"/>
    <cellStyle name="Bilješka 3 2 7 3 2 2 2" xfId="5353" xr:uid="{00000000-0005-0000-0000-000001180000}"/>
    <cellStyle name="Bilješka 3 2 7 3 2 3" xfId="5354" xr:uid="{00000000-0005-0000-0000-000002180000}"/>
    <cellStyle name="Bilješka 3 2 7 3 3" xfId="5355" xr:uid="{00000000-0005-0000-0000-000003180000}"/>
    <cellStyle name="Bilješka 3 2 7 3 3 2" xfId="5356" xr:uid="{00000000-0005-0000-0000-000004180000}"/>
    <cellStyle name="Bilješka 3 2 7 3 4" xfId="5357" xr:uid="{00000000-0005-0000-0000-000005180000}"/>
    <cellStyle name="Bilješka 3 2 7 3 5" xfId="47601" xr:uid="{00000000-0005-0000-0000-000006180000}"/>
    <cellStyle name="Bilješka 3 2 7 4" xfId="5358" xr:uid="{00000000-0005-0000-0000-000007180000}"/>
    <cellStyle name="Bilješka 3 2 7 4 2" xfId="5359" xr:uid="{00000000-0005-0000-0000-000008180000}"/>
    <cellStyle name="Bilješka 3 2 7 4 2 2" xfId="5360" xr:uid="{00000000-0005-0000-0000-000009180000}"/>
    <cellStyle name="Bilješka 3 2 7 4 2 2 2" xfId="5361" xr:uid="{00000000-0005-0000-0000-00000A180000}"/>
    <cellStyle name="Bilješka 3 2 7 4 2 3" xfId="5362" xr:uid="{00000000-0005-0000-0000-00000B180000}"/>
    <cellStyle name="Bilješka 3 2 7 4 3" xfId="5363" xr:uid="{00000000-0005-0000-0000-00000C180000}"/>
    <cellStyle name="Bilješka 3 2 7 4 3 2" xfId="5364" xr:uid="{00000000-0005-0000-0000-00000D180000}"/>
    <cellStyle name="Bilješka 3 2 7 4 4" xfId="5365" xr:uid="{00000000-0005-0000-0000-00000E180000}"/>
    <cellStyle name="Bilješka 3 2 7 4 5" xfId="48016" xr:uid="{00000000-0005-0000-0000-00000F180000}"/>
    <cellStyle name="Bilješka 3 2 7 5" xfId="5366" xr:uid="{00000000-0005-0000-0000-000010180000}"/>
    <cellStyle name="Bilješka 3 2 7 5 2" xfId="5367" xr:uid="{00000000-0005-0000-0000-000011180000}"/>
    <cellStyle name="Bilješka 3 2 7 5 2 2" xfId="5368" xr:uid="{00000000-0005-0000-0000-000012180000}"/>
    <cellStyle name="Bilješka 3 2 7 5 2 2 2" xfId="5369" xr:uid="{00000000-0005-0000-0000-000013180000}"/>
    <cellStyle name="Bilješka 3 2 7 5 2 3" xfId="5370" xr:uid="{00000000-0005-0000-0000-000014180000}"/>
    <cellStyle name="Bilješka 3 2 7 5 3" xfId="5371" xr:uid="{00000000-0005-0000-0000-000015180000}"/>
    <cellStyle name="Bilješka 3 2 7 5 3 2" xfId="5372" xr:uid="{00000000-0005-0000-0000-000016180000}"/>
    <cellStyle name="Bilješka 3 2 7 5 4" xfId="5373" xr:uid="{00000000-0005-0000-0000-000017180000}"/>
    <cellStyle name="Bilješka 3 2 7 5 5" xfId="48425" xr:uid="{00000000-0005-0000-0000-000018180000}"/>
    <cellStyle name="Bilješka 3 2 7 6" xfId="5374" xr:uid="{00000000-0005-0000-0000-000019180000}"/>
    <cellStyle name="Bilješka 3 2 7 6 2" xfId="5375" xr:uid="{00000000-0005-0000-0000-00001A180000}"/>
    <cellStyle name="Bilješka 3 2 7 6 2 2" xfId="5376" xr:uid="{00000000-0005-0000-0000-00001B180000}"/>
    <cellStyle name="Bilješka 3 2 7 6 2 2 2" xfId="5377" xr:uid="{00000000-0005-0000-0000-00001C180000}"/>
    <cellStyle name="Bilješka 3 2 7 6 2 3" xfId="5378" xr:uid="{00000000-0005-0000-0000-00001D180000}"/>
    <cellStyle name="Bilješka 3 2 7 6 3" xfId="5379" xr:uid="{00000000-0005-0000-0000-00001E180000}"/>
    <cellStyle name="Bilješka 3 2 7 6 3 2" xfId="5380" xr:uid="{00000000-0005-0000-0000-00001F180000}"/>
    <cellStyle name="Bilješka 3 2 7 6 4" xfId="5381" xr:uid="{00000000-0005-0000-0000-000020180000}"/>
    <cellStyle name="Bilješka 3 2 7 6 5" xfId="48836" xr:uid="{00000000-0005-0000-0000-000021180000}"/>
    <cellStyle name="Bilješka 3 2 7 7" xfId="5382" xr:uid="{00000000-0005-0000-0000-000022180000}"/>
    <cellStyle name="Bilješka 3 2 7 7 2" xfId="5383" xr:uid="{00000000-0005-0000-0000-000023180000}"/>
    <cellStyle name="Bilješka 3 2 7 7 2 2" xfId="5384" xr:uid="{00000000-0005-0000-0000-000024180000}"/>
    <cellStyle name="Bilješka 3 2 7 7 2 2 2" xfId="5385" xr:uid="{00000000-0005-0000-0000-000025180000}"/>
    <cellStyle name="Bilješka 3 2 7 7 2 3" xfId="5386" xr:uid="{00000000-0005-0000-0000-000026180000}"/>
    <cellStyle name="Bilješka 3 2 7 7 3" xfId="5387" xr:uid="{00000000-0005-0000-0000-000027180000}"/>
    <cellStyle name="Bilješka 3 2 7 7 3 2" xfId="5388" xr:uid="{00000000-0005-0000-0000-000028180000}"/>
    <cellStyle name="Bilješka 3 2 7 7 4" xfId="5389" xr:uid="{00000000-0005-0000-0000-000029180000}"/>
    <cellStyle name="Bilješka 3 2 7 7 5" xfId="47492" xr:uid="{00000000-0005-0000-0000-00002A180000}"/>
    <cellStyle name="Bilješka 3 2 7 8" xfId="5390" xr:uid="{00000000-0005-0000-0000-00002B180000}"/>
    <cellStyle name="Bilješka 3 2 7 8 2" xfId="5391" xr:uid="{00000000-0005-0000-0000-00002C180000}"/>
    <cellStyle name="Bilješka 3 2 7 8 2 2" xfId="5392" xr:uid="{00000000-0005-0000-0000-00002D180000}"/>
    <cellStyle name="Bilješka 3 2 7 8 2 2 2" xfId="5393" xr:uid="{00000000-0005-0000-0000-00002E180000}"/>
    <cellStyle name="Bilješka 3 2 7 8 2 3" xfId="5394" xr:uid="{00000000-0005-0000-0000-00002F180000}"/>
    <cellStyle name="Bilješka 3 2 7 8 3" xfId="5395" xr:uid="{00000000-0005-0000-0000-000030180000}"/>
    <cellStyle name="Bilješka 3 2 7 8 3 2" xfId="5396" xr:uid="{00000000-0005-0000-0000-000031180000}"/>
    <cellStyle name="Bilješka 3 2 7 8 4" xfId="5397" xr:uid="{00000000-0005-0000-0000-000032180000}"/>
    <cellStyle name="Bilješka 3 2 7 8 5" xfId="49400" xr:uid="{00000000-0005-0000-0000-000033180000}"/>
    <cellStyle name="Bilješka 3 2 7 9" xfId="5398" xr:uid="{00000000-0005-0000-0000-000034180000}"/>
    <cellStyle name="Bilješka 3 2 7 9 2" xfId="5399" xr:uid="{00000000-0005-0000-0000-000035180000}"/>
    <cellStyle name="Bilješka 3 2 7 9 2 2" xfId="5400" xr:uid="{00000000-0005-0000-0000-000036180000}"/>
    <cellStyle name="Bilješka 3 2 7 9 2 2 2" xfId="5401" xr:uid="{00000000-0005-0000-0000-000037180000}"/>
    <cellStyle name="Bilješka 3 2 7 9 2 3" xfId="5402" xr:uid="{00000000-0005-0000-0000-000038180000}"/>
    <cellStyle name="Bilješka 3 2 7 9 3" xfId="5403" xr:uid="{00000000-0005-0000-0000-000039180000}"/>
    <cellStyle name="Bilješka 3 2 7 9 3 2" xfId="5404" xr:uid="{00000000-0005-0000-0000-00003A180000}"/>
    <cellStyle name="Bilješka 3 2 7 9 4" xfId="5405" xr:uid="{00000000-0005-0000-0000-00003B180000}"/>
    <cellStyle name="Bilješka 3 2 7 9 5" xfId="49846" xr:uid="{00000000-0005-0000-0000-00003C180000}"/>
    <cellStyle name="Bilješka 3 2 8" xfId="5406" xr:uid="{00000000-0005-0000-0000-00003D180000}"/>
    <cellStyle name="Bilješka 3 2 8 10" xfId="5407" xr:uid="{00000000-0005-0000-0000-00003E180000}"/>
    <cellStyle name="Bilješka 3 2 8 10 2" xfId="5408" xr:uid="{00000000-0005-0000-0000-00003F180000}"/>
    <cellStyle name="Bilješka 3 2 8 10 2 2" xfId="5409" xr:uid="{00000000-0005-0000-0000-000040180000}"/>
    <cellStyle name="Bilješka 3 2 8 10 2 2 2" xfId="5410" xr:uid="{00000000-0005-0000-0000-000041180000}"/>
    <cellStyle name="Bilješka 3 2 8 10 2 3" xfId="5411" xr:uid="{00000000-0005-0000-0000-000042180000}"/>
    <cellStyle name="Bilješka 3 2 8 10 3" xfId="5412" xr:uid="{00000000-0005-0000-0000-000043180000}"/>
    <cellStyle name="Bilješka 3 2 8 10 3 2" xfId="5413" xr:uid="{00000000-0005-0000-0000-000044180000}"/>
    <cellStyle name="Bilješka 3 2 8 10 4" xfId="5414" xr:uid="{00000000-0005-0000-0000-000045180000}"/>
    <cellStyle name="Bilješka 3 2 8 10 5" xfId="50255" xr:uid="{00000000-0005-0000-0000-000046180000}"/>
    <cellStyle name="Bilješka 3 2 8 11" xfId="5415" xr:uid="{00000000-0005-0000-0000-000047180000}"/>
    <cellStyle name="Bilješka 3 2 8 11 2" xfId="5416" xr:uid="{00000000-0005-0000-0000-000048180000}"/>
    <cellStyle name="Bilješka 3 2 8 11 2 2" xfId="5417" xr:uid="{00000000-0005-0000-0000-000049180000}"/>
    <cellStyle name="Bilješka 3 2 8 11 3" xfId="5418" xr:uid="{00000000-0005-0000-0000-00004A180000}"/>
    <cellStyle name="Bilješka 3 2 8 11 4" xfId="50682" xr:uid="{00000000-0005-0000-0000-00004B180000}"/>
    <cellStyle name="Bilješka 3 2 8 12" xfId="5419" xr:uid="{00000000-0005-0000-0000-00004C180000}"/>
    <cellStyle name="Bilješka 3 2 8 12 2" xfId="5420" xr:uid="{00000000-0005-0000-0000-00004D180000}"/>
    <cellStyle name="Bilješka 3 2 8 13" xfId="5421" xr:uid="{00000000-0005-0000-0000-00004E180000}"/>
    <cellStyle name="Bilješka 3 2 8 14" xfId="46701" xr:uid="{00000000-0005-0000-0000-00004F180000}"/>
    <cellStyle name="Bilješka 3 2 8 2" xfId="5422" xr:uid="{00000000-0005-0000-0000-000050180000}"/>
    <cellStyle name="Bilješka 3 2 8 2 2" xfId="5423" xr:uid="{00000000-0005-0000-0000-000051180000}"/>
    <cellStyle name="Bilješka 3 2 8 2 2 2" xfId="5424" xr:uid="{00000000-0005-0000-0000-000052180000}"/>
    <cellStyle name="Bilješka 3 2 8 2 2 2 2" xfId="5425" xr:uid="{00000000-0005-0000-0000-000053180000}"/>
    <cellStyle name="Bilješka 3 2 8 2 2 3" xfId="5426" xr:uid="{00000000-0005-0000-0000-000054180000}"/>
    <cellStyle name="Bilješka 3 2 8 2 3" xfId="5427" xr:uid="{00000000-0005-0000-0000-000055180000}"/>
    <cellStyle name="Bilješka 3 2 8 2 3 2" xfId="5428" xr:uid="{00000000-0005-0000-0000-000056180000}"/>
    <cellStyle name="Bilješka 3 2 8 2 4" xfId="5429" xr:uid="{00000000-0005-0000-0000-000057180000}"/>
    <cellStyle name="Bilješka 3 2 8 2 5" xfId="47015" xr:uid="{00000000-0005-0000-0000-000058180000}"/>
    <cellStyle name="Bilješka 3 2 8 3" xfId="5430" xr:uid="{00000000-0005-0000-0000-000059180000}"/>
    <cellStyle name="Bilješka 3 2 8 3 2" xfId="5431" xr:uid="{00000000-0005-0000-0000-00005A180000}"/>
    <cellStyle name="Bilješka 3 2 8 3 2 2" xfId="5432" xr:uid="{00000000-0005-0000-0000-00005B180000}"/>
    <cellStyle name="Bilješka 3 2 8 3 2 2 2" xfId="5433" xr:uid="{00000000-0005-0000-0000-00005C180000}"/>
    <cellStyle name="Bilješka 3 2 8 3 2 3" xfId="5434" xr:uid="{00000000-0005-0000-0000-00005D180000}"/>
    <cellStyle name="Bilješka 3 2 8 3 3" xfId="5435" xr:uid="{00000000-0005-0000-0000-00005E180000}"/>
    <cellStyle name="Bilješka 3 2 8 3 3 2" xfId="5436" xr:uid="{00000000-0005-0000-0000-00005F180000}"/>
    <cellStyle name="Bilješka 3 2 8 3 4" xfId="5437" xr:uid="{00000000-0005-0000-0000-000060180000}"/>
    <cellStyle name="Bilješka 3 2 8 3 5" xfId="47602" xr:uid="{00000000-0005-0000-0000-000061180000}"/>
    <cellStyle name="Bilješka 3 2 8 4" xfId="5438" xr:uid="{00000000-0005-0000-0000-000062180000}"/>
    <cellStyle name="Bilješka 3 2 8 4 2" xfId="5439" xr:uid="{00000000-0005-0000-0000-000063180000}"/>
    <cellStyle name="Bilješka 3 2 8 4 2 2" xfId="5440" xr:uid="{00000000-0005-0000-0000-000064180000}"/>
    <cellStyle name="Bilješka 3 2 8 4 2 2 2" xfId="5441" xr:uid="{00000000-0005-0000-0000-000065180000}"/>
    <cellStyle name="Bilješka 3 2 8 4 2 3" xfId="5442" xr:uid="{00000000-0005-0000-0000-000066180000}"/>
    <cellStyle name="Bilješka 3 2 8 4 3" xfId="5443" xr:uid="{00000000-0005-0000-0000-000067180000}"/>
    <cellStyle name="Bilješka 3 2 8 4 3 2" xfId="5444" xr:uid="{00000000-0005-0000-0000-000068180000}"/>
    <cellStyle name="Bilješka 3 2 8 4 4" xfId="5445" xr:uid="{00000000-0005-0000-0000-000069180000}"/>
    <cellStyle name="Bilješka 3 2 8 4 5" xfId="48017" xr:uid="{00000000-0005-0000-0000-00006A180000}"/>
    <cellStyle name="Bilješka 3 2 8 5" xfId="5446" xr:uid="{00000000-0005-0000-0000-00006B180000}"/>
    <cellStyle name="Bilješka 3 2 8 5 2" xfId="5447" xr:uid="{00000000-0005-0000-0000-00006C180000}"/>
    <cellStyle name="Bilješka 3 2 8 5 2 2" xfId="5448" xr:uid="{00000000-0005-0000-0000-00006D180000}"/>
    <cellStyle name="Bilješka 3 2 8 5 2 2 2" xfId="5449" xr:uid="{00000000-0005-0000-0000-00006E180000}"/>
    <cellStyle name="Bilješka 3 2 8 5 2 3" xfId="5450" xr:uid="{00000000-0005-0000-0000-00006F180000}"/>
    <cellStyle name="Bilješka 3 2 8 5 3" xfId="5451" xr:uid="{00000000-0005-0000-0000-000070180000}"/>
    <cellStyle name="Bilješka 3 2 8 5 3 2" xfId="5452" xr:uid="{00000000-0005-0000-0000-000071180000}"/>
    <cellStyle name="Bilješka 3 2 8 5 4" xfId="5453" xr:uid="{00000000-0005-0000-0000-000072180000}"/>
    <cellStyle name="Bilješka 3 2 8 5 5" xfId="48426" xr:uid="{00000000-0005-0000-0000-000073180000}"/>
    <cellStyle name="Bilješka 3 2 8 6" xfId="5454" xr:uid="{00000000-0005-0000-0000-000074180000}"/>
    <cellStyle name="Bilješka 3 2 8 6 2" xfId="5455" xr:uid="{00000000-0005-0000-0000-000075180000}"/>
    <cellStyle name="Bilješka 3 2 8 6 2 2" xfId="5456" xr:uid="{00000000-0005-0000-0000-000076180000}"/>
    <cellStyle name="Bilješka 3 2 8 6 2 2 2" xfId="5457" xr:uid="{00000000-0005-0000-0000-000077180000}"/>
    <cellStyle name="Bilješka 3 2 8 6 2 3" xfId="5458" xr:uid="{00000000-0005-0000-0000-000078180000}"/>
    <cellStyle name="Bilješka 3 2 8 6 3" xfId="5459" xr:uid="{00000000-0005-0000-0000-000079180000}"/>
    <cellStyle name="Bilješka 3 2 8 6 3 2" xfId="5460" xr:uid="{00000000-0005-0000-0000-00007A180000}"/>
    <cellStyle name="Bilješka 3 2 8 6 4" xfId="5461" xr:uid="{00000000-0005-0000-0000-00007B180000}"/>
    <cellStyle name="Bilješka 3 2 8 6 5" xfId="48837" xr:uid="{00000000-0005-0000-0000-00007C180000}"/>
    <cellStyle name="Bilješka 3 2 8 7" xfId="5462" xr:uid="{00000000-0005-0000-0000-00007D180000}"/>
    <cellStyle name="Bilješka 3 2 8 7 2" xfId="5463" xr:uid="{00000000-0005-0000-0000-00007E180000}"/>
    <cellStyle name="Bilješka 3 2 8 7 2 2" xfId="5464" xr:uid="{00000000-0005-0000-0000-00007F180000}"/>
    <cellStyle name="Bilješka 3 2 8 7 2 2 2" xfId="5465" xr:uid="{00000000-0005-0000-0000-000080180000}"/>
    <cellStyle name="Bilješka 3 2 8 7 2 3" xfId="5466" xr:uid="{00000000-0005-0000-0000-000081180000}"/>
    <cellStyle name="Bilješka 3 2 8 7 3" xfId="5467" xr:uid="{00000000-0005-0000-0000-000082180000}"/>
    <cellStyle name="Bilješka 3 2 8 7 3 2" xfId="5468" xr:uid="{00000000-0005-0000-0000-000083180000}"/>
    <cellStyle name="Bilješka 3 2 8 7 4" xfId="5469" xr:uid="{00000000-0005-0000-0000-000084180000}"/>
    <cellStyle name="Bilješka 3 2 8 7 5" xfId="48857" xr:uid="{00000000-0005-0000-0000-000085180000}"/>
    <cellStyle name="Bilješka 3 2 8 8" xfId="5470" xr:uid="{00000000-0005-0000-0000-000086180000}"/>
    <cellStyle name="Bilješka 3 2 8 8 2" xfId="5471" xr:uid="{00000000-0005-0000-0000-000087180000}"/>
    <cellStyle name="Bilješka 3 2 8 8 2 2" xfId="5472" xr:uid="{00000000-0005-0000-0000-000088180000}"/>
    <cellStyle name="Bilješka 3 2 8 8 2 2 2" xfId="5473" xr:uid="{00000000-0005-0000-0000-000089180000}"/>
    <cellStyle name="Bilješka 3 2 8 8 2 3" xfId="5474" xr:uid="{00000000-0005-0000-0000-00008A180000}"/>
    <cellStyle name="Bilješka 3 2 8 8 3" xfId="5475" xr:uid="{00000000-0005-0000-0000-00008B180000}"/>
    <cellStyle name="Bilješka 3 2 8 8 3 2" xfId="5476" xr:uid="{00000000-0005-0000-0000-00008C180000}"/>
    <cellStyle name="Bilješka 3 2 8 8 4" xfId="5477" xr:uid="{00000000-0005-0000-0000-00008D180000}"/>
    <cellStyle name="Bilješka 3 2 8 8 5" xfId="49401" xr:uid="{00000000-0005-0000-0000-00008E180000}"/>
    <cellStyle name="Bilješka 3 2 8 9" xfId="5478" xr:uid="{00000000-0005-0000-0000-00008F180000}"/>
    <cellStyle name="Bilješka 3 2 8 9 2" xfId="5479" xr:uid="{00000000-0005-0000-0000-000090180000}"/>
    <cellStyle name="Bilješka 3 2 8 9 2 2" xfId="5480" xr:uid="{00000000-0005-0000-0000-000091180000}"/>
    <cellStyle name="Bilješka 3 2 8 9 2 2 2" xfId="5481" xr:uid="{00000000-0005-0000-0000-000092180000}"/>
    <cellStyle name="Bilješka 3 2 8 9 2 3" xfId="5482" xr:uid="{00000000-0005-0000-0000-000093180000}"/>
    <cellStyle name="Bilješka 3 2 8 9 3" xfId="5483" xr:uid="{00000000-0005-0000-0000-000094180000}"/>
    <cellStyle name="Bilješka 3 2 8 9 3 2" xfId="5484" xr:uid="{00000000-0005-0000-0000-000095180000}"/>
    <cellStyle name="Bilješka 3 2 8 9 4" xfId="5485" xr:uid="{00000000-0005-0000-0000-000096180000}"/>
    <cellStyle name="Bilješka 3 2 8 9 5" xfId="49847" xr:uid="{00000000-0005-0000-0000-000097180000}"/>
    <cellStyle name="Bilješka 3 2 9" xfId="5486" xr:uid="{00000000-0005-0000-0000-000098180000}"/>
    <cellStyle name="Bilješka 3 2 9 10" xfId="5487" xr:uid="{00000000-0005-0000-0000-000099180000}"/>
    <cellStyle name="Bilješka 3 2 9 10 2" xfId="5488" xr:uid="{00000000-0005-0000-0000-00009A180000}"/>
    <cellStyle name="Bilješka 3 2 9 10 2 2" xfId="5489" xr:uid="{00000000-0005-0000-0000-00009B180000}"/>
    <cellStyle name="Bilješka 3 2 9 10 2 2 2" xfId="5490" xr:uid="{00000000-0005-0000-0000-00009C180000}"/>
    <cellStyle name="Bilješka 3 2 9 10 2 3" xfId="5491" xr:uid="{00000000-0005-0000-0000-00009D180000}"/>
    <cellStyle name="Bilješka 3 2 9 10 3" xfId="5492" xr:uid="{00000000-0005-0000-0000-00009E180000}"/>
    <cellStyle name="Bilješka 3 2 9 10 3 2" xfId="5493" xr:uid="{00000000-0005-0000-0000-00009F180000}"/>
    <cellStyle name="Bilješka 3 2 9 10 4" xfId="5494" xr:uid="{00000000-0005-0000-0000-0000A0180000}"/>
    <cellStyle name="Bilješka 3 2 9 10 5" xfId="50256" xr:uid="{00000000-0005-0000-0000-0000A1180000}"/>
    <cellStyle name="Bilješka 3 2 9 11" xfId="5495" xr:uid="{00000000-0005-0000-0000-0000A2180000}"/>
    <cellStyle name="Bilješka 3 2 9 11 2" xfId="5496" xr:uid="{00000000-0005-0000-0000-0000A3180000}"/>
    <cellStyle name="Bilješka 3 2 9 11 2 2" xfId="5497" xr:uid="{00000000-0005-0000-0000-0000A4180000}"/>
    <cellStyle name="Bilješka 3 2 9 11 3" xfId="5498" xr:uid="{00000000-0005-0000-0000-0000A5180000}"/>
    <cellStyle name="Bilješka 3 2 9 11 4" xfId="50683" xr:uid="{00000000-0005-0000-0000-0000A6180000}"/>
    <cellStyle name="Bilješka 3 2 9 12" xfId="5499" xr:uid="{00000000-0005-0000-0000-0000A7180000}"/>
    <cellStyle name="Bilješka 3 2 9 12 2" xfId="5500" xr:uid="{00000000-0005-0000-0000-0000A8180000}"/>
    <cellStyle name="Bilješka 3 2 9 13" xfId="5501" xr:uid="{00000000-0005-0000-0000-0000A9180000}"/>
    <cellStyle name="Bilješka 3 2 9 14" xfId="46833" xr:uid="{00000000-0005-0000-0000-0000AA180000}"/>
    <cellStyle name="Bilješka 3 2 9 2" xfId="5502" xr:uid="{00000000-0005-0000-0000-0000AB180000}"/>
    <cellStyle name="Bilješka 3 2 9 2 2" xfId="5503" xr:uid="{00000000-0005-0000-0000-0000AC180000}"/>
    <cellStyle name="Bilješka 3 2 9 2 2 2" xfId="5504" xr:uid="{00000000-0005-0000-0000-0000AD180000}"/>
    <cellStyle name="Bilješka 3 2 9 2 2 2 2" xfId="5505" xr:uid="{00000000-0005-0000-0000-0000AE180000}"/>
    <cellStyle name="Bilješka 3 2 9 2 2 3" xfId="5506" xr:uid="{00000000-0005-0000-0000-0000AF180000}"/>
    <cellStyle name="Bilješka 3 2 9 2 3" xfId="5507" xr:uid="{00000000-0005-0000-0000-0000B0180000}"/>
    <cellStyle name="Bilješka 3 2 9 2 3 2" xfId="5508" xr:uid="{00000000-0005-0000-0000-0000B1180000}"/>
    <cellStyle name="Bilješka 3 2 9 2 4" xfId="5509" xr:uid="{00000000-0005-0000-0000-0000B2180000}"/>
    <cellStyle name="Bilješka 3 2 9 2 5" xfId="47016" xr:uid="{00000000-0005-0000-0000-0000B3180000}"/>
    <cellStyle name="Bilješka 3 2 9 3" xfId="5510" xr:uid="{00000000-0005-0000-0000-0000B4180000}"/>
    <cellStyle name="Bilješka 3 2 9 3 2" xfId="5511" xr:uid="{00000000-0005-0000-0000-0000B5180000}"/>
    <cellStyle name="Bilješka 3 2 9 3 2 2" xfId="5512" xr:uid="{00000000-0005-0000-0000-0000B6180000}"/>
    <cellStyle name="Bilješka 3 2 9 3 2 2 2" xfId="5513" xr:uid="{00000000-0005-0000-0000-0000B7180000}"/>
    <cellStyle name="Bilješka 3 2 9 3 2 3" xfId="5514" xr:uid="{00000000-0005-0000-0000-0000B8180000}"/>
    <cellStyle name="Bilješka 3 2 9 3 3" xfId="5515" xr:uid="{00000000-0005-0000-0000-0000B9180000}"/>
    <cellStyle name="Bilješka 3 2 9 3 3 2" xfId="5516" xr:uid="{00000000-0005-0000-0000-0000BA180000}"/>
    <cellStyle name="Bilješka 3 2 9 3 4" xfId="5517" xr:uid="{00000000-0005-0000-0000-0000BB180000}"/>
    <cellStyle name="Bilješka 3 2 9 3 5" xfId="47603" xr:uid="{00000000-0005-0000-0000-0000BC180000}"/>
    <cellStyle name="Bilješka 3 2 9 4" xfId="5518" xr:uid="{00000000-0005-0000-0000-0000BD180000}"/>
    <cellStyle name="Bilješka 3 2 9 4 2" xfId="5519" xr:uid="{00000000-0005-0000-0000-0000BE180000}"/>
    <cellStyle name="Bilješka 3 2 9 4 2 2" xfId="5520" xr:uid="{00000000-0005-0000-0000-0000BF180000}"/>
    <cellStyle name="Bilješka 3 2 9 4 2 2 2" xfId="5521" xr:uid="{00000000-0005-0000-0000-0000C0180000}"/>
    <cellStyle name="Bilješka 3 2 9 4 2 3" xfId="5522" xr:uid="{00000000-0005-0000-0000-0000C1180000}"/>
    <cellStyle name="Bilješka 3 2 9 4 3" xfId="5523" xr:uid="{00000000-0005-0000-0000-0000C2180000}"/>
    <cellStyle name="Bilješka 3 2 9 4 3 2" xfId="5524" xr:uid="{00000000-0005-0000-0000-0000C3180000}"/>
    <cellStyle name="Bilješka 3 2 9 4 4" xfId="5525" xr:uid="{00000000-0005-0000-0000-0000C4180000}"/>
    <cellStyle name="Bilješka 3 2 9 4 5" xfId="48018" xr:uid="{00000000-0005-0000-0000-0000C5180000}"/>
    <cellStyle name="Bilješka 3 2 9 5" xfId="5526" xr:uid="{00000000-0005-0000-0000-0000C6180000}"/>
    <cellStyle name="Bilješka 3 2 9 5 2" xfId="5527" xr:uid="{00000000-0005-0000-0000-0000C7180000}"/>
    <cellStyle name="Bilješka 3 2 9 5 2 2" xfId="5528" xr:uid="{00000000-0005-0000-0000-0000C8180000}"/>
    <cellStyle name="Bilješka 3 2 9 5 2 2 2" xfId="5529" xr:uid="{00000000-0005-0000-0000-0000C9180000}"/>
    <cellStyle name="Bilješka 3 2 9 5 2 3" xfId="5530" xr:uid="{00000000-0005-0000-0000-0000CA180000}"/>
    <cellStyle name="Bilješka 3 2 9 5 3" xfId="5531" xr:uid="{00000000-0005-0000-0000-0000CB180000}"/>
    <cellStyle name="Bilješka 3 2 9 5 3 2" xfId="5532" xr:uid="{00000000-0005-0000-0000-0000CC180000}"/>
    <cellStyle name="Bilješka 3 2 9 5 4" xfId="5533" xr:uid="{00000000-0005-0000-0000-0000CD180000}"/>
    <cellStyle name="Bilješka 3 2 9 5 5" xfId="48427" xr:uid="{00000000-0005-0000-0000-0000CE180000}"/>
    <cellStyle name="Bilješka 3 2 9 6" xfId="5534" xr:uid="{00000000-0005-0000-0000-0000CF180000}"/>
    <cellStyle name="Bilješka 3 2 9 6 2" xfId="5535" xr:uid="{00000000-0005-0000-0000-0000D0180000}"/>
    <cellStyle name="Bilješka 3 2 9 6 2 2" xfId="5536" xr:uid="{00000000-0005-0000-0000-0000D1180000}"/>
    <cellStyle name="Bilješka 3 2 9 6 2 2 2" xfId="5537" xr:uid="{00000000-0005-0000-0000-0000D2180000}"/>
    <cellStyle name="Bilješka 3 2 9 6 2 3" xfId="5538" xr:uid="{00000000-0005-0000-0000-0000D3180000}"/>
    <cellStyle name="Bilješka 3 2 9 6 3" xfId="5539" xr:uid="{00000000-0005-0000-0000-0000D4180000}"/>
    <cellStyle name="Bilješka 3 2 9 6 3 2" xfId="5540" xr:uid="{00000000-0005-0000-0000-0000D5180000}"/>
    <cellStyle name="Bilješka 3 2 9 6 4" xfId="5541" xr:uid="{00000000-0005-0000-0000-0000D6180000}"/>
    <cellStyle name="Bilješka 3 2 9 6 5" xfId="48838" xr:uid="{00000000-0005-0000-0000-0000D7180000}"/>
    <cellStyle name="Bilješka 3 2 9 7" xfId="5542" xr:uid="{00000000-0005-0000-0000-0000D8180000}"/>
    <cellStyle name="Bilješka 3 2 9 7 2" xfId="5543" xr:uid="{00000000-0005-0000-0000-0000D9180000}"/>
    <cellStyle name="Bilješka 3 2 9 7 2 2" xfId="5544" xr:uid="{00000000-0005-0000-0000-0000DA180000}"/>
    <cellStyle name="Bilješka 3 2 9 7 2 2 2" xfId="5545" xr:uid="{00000000-0005-0000-0000-0000DB180000}"/>
    <cellStyle name="Bilješka 3 2 9 7 2 3" xfId="5546" xr:uid="{00000000-0005-0000-0000-0000DC180000}"/>
    <cellStyle name="Bilješka 3 2 9 7 3" xfId="5547" xr:uid="{00000000-0005-0000-0000-0000DD180000}"/>
    <cellStyle name="Bilješka 3 2 9 7 3 2" xfId="5548" xr:uid="{00000000-0005-0000-0000-0000DE180000}"/>
    <cellStyle name="Bilješka 3 2 9 7 4" xfId="5549" xr:uid="{00000000-0005-0000-0000-0000DF180000}"/>
    <cellStyle name="Bilješka 3 2 9 7 5" xfId="48856" xr:uid="{00000000-0005-0000-0000-0000E0180000}"/>
    <cellStyle name="Bilješka 3 2 9 8" xfId="5550" xr:uid="{00000000-0005-0000-0000-0000E1180000}"/>
    <cellStyle name="Bilješka 3 2 9 8 2" xfId="5551" xr:uid="{00000000-0005-0000-0000-0000E2180000}"/>
    <cellStyle name="Bilješka 3 2 9 8 2 2" xfId="5552" xr:uid="{00000000-0005-0000-0000-0000E3180000}"/>
    <cellStyle name="Bilješka 3 2 9 8 2 2 2" xfId="5553" xr:uid="{00000000-0005-0000-0000-0000E4180000}"/>
    <cellStyle name="Bilješka 3 2 9 8 2 3" xfId="5554" xr:uid="{00000000-0005-0000-0000-0000E5180000}"/>
    <cellStyle name="Bilješka 3 2 9 8 3" xfId="5555" xr:uid="{00000000-0005-0000-0000-0000E6180000}"/>
    <cellStyle name="Bilješka 3 2 9 8 3 2" xfId="5556" xr:uid="{00000000-0005-0000-0000-0000E7180000}"/>
    <cellStyle name="Bilješka 3 2 9 8 4" xfId="5557" xr:uid="{00000000-0005-0000-0000-0000E8180000}"/>
    <cellStyle name="Bilješka 3 2 9 8 5" xfId="49402" xr:uid="{00000000-0005-0000-0000-0000E9180000}"/>
    <cellStyle name="Bilješka 3 2 9 9" xfId="5558" xr:uid="{00000000-0005-0000-0000-0000EA180000}"/>
    <cellStyle name="Bilješka 3 2 9 9 2" xfId="5559" xr:uid="{00000000-0005-0000-0000-0000EB180000}"/>
    <cellStyle name="Bilješka 3 2 9 9 2 2" xfId="5560" xr:uid="{00000000-0005-0000-0000-0000EC180000}"/>
    <cellStyle name="Bilješka 3 2 9 9 2 2 2" xfId="5561" xr:uid="{00000000-0005-0000-0000-0000ED180000}"/>
    <cellStyle name="Bilješka 3 2 9 9 2 3" xfId="5562" xr:uid="{00000000-0005-0000-0000-0000EE180000}"/>
    <cellStyle name="Bilješka 3 2 9 9 3" xfId="5563" xr:uid="{00000000-0005-0000-0000-0000EF180000}"/>
    <cellStyle name="Bilješka 3 2 9 9 3 2" xfId="5564" xr:uid="{00000000-0005-0000-0000-0000F0180000}"/>
    <cellStyle name="Bilješka 3 2 9 9 4" xfId="5565" xr:uid="{00000000-0005-0000-0000-0000F1180000}"/>
    <cellStyle name="Bilješka 3 2 9 9 5" xfId="49848" xr:uid="{00000000-0005-0000-0000-0000F2180000}"/>
    <cellStyle name="Bilješka 3 3" xfId="5566" xr:uid="{00000000-0005-0000-0000-0000F3180000}"/>
    <cellStyle name="Bilješka 3 3 10" xfId="5567" xr:uid="{00000000-0005-0000-0000-0000F4180000}"/>
    <cellStyle name="Bilješka 3 3 10 2" xfId="5568" xr:uid="{00000000-0005-0000-0000-0000F5180000}"/>
    <cellStyle name="Bilješka 3 3 10 2 2" xfId="5569" xr:uid="{00000000-0005-0000-0000-0000F6180000}"/>
    <cellStyle name="Bilješka 3 3 10 2 2 2" xfId="5570" xr:uid="{00000000-0005-0000-0000-0000F7180000}"/>
    <cellStyle name="Bilješka 3 3 10 2 3" xfId="5571" xr:uid="{00000000-0005-0000-0000-0000F8180000}"/>
    <cellStyle name="Bilješka 3 3 10 3" xfId="5572" xr:uid="{00000000-0005-0000-0000-0000F9180000}"/>
    <cellStyle name="Bilješka 3 3 10 3 2" xfId="5573" xr:uid="{00000000-0005-0000-0000-0000FA180000}"/>
    <cellStyle name="Bilješka 3 3 10 4" xfId="5574" xr:uid="{00000000-0005-0000-0000-0000FB180000}"/>
    <cellStyle name="Bilješka 3 3 10 5" xfId="50257" xr:uid="{00000000-0005-0000-0000-0000FC180000}"/>
    <cellStyle name="Bilješka 3 3 11" xfId="5575" xr:uid="{00000000-0005-0000-0000-0000FD180000}"/>
    <cellStyle name="Bilješka 3 3 11 2" xfId="5576" xr:uid="{00000000-0005-0000-0000-0000FE180000}"/>
    <cellStyle name="Bilješka 3 3 11 2 2" xfId="5577" xr:uid="{00000000-0005-0000-0000-0000FF180000}"/>
    <cellStyle name="Bilješka 3 3 11 3" xfId="5578" xr:uid="{00000000-0005-0000-0000-000000190000}"/>
    <cellStyle name="Bilješka 3 3 11 4" xfId="50684" xr:uid="{00000000-0005-0000-0000-000001190000}"/>
    <cellStyle name="Bilješka 3 3 12" xfId="5579" xr:uid="{00000000-0005-0000-0000-000002190000}"/>
    <cellStyle name="Bilješka 3 3 12 2" xfId="5580" xr:uid="{00000000-0005-0000-0000-000003190000}"/>
    <cellStyle name="Bilješka 3 3 13" xfId="5581" xr:uid="{00000000-0005-0000-0000-000004190000}"/>
    <cellStyle name="Bilješka 3 3 14" xfId="46618" xr:uid="{00000000-0005-0000-0000-000005190000}"/>
    <cellStyle name="Bilješka 3 3 2" xfId="5582" xr:uid="{00000000-0005-0000-0000-000006190000}"/>
    <cellStyle name="Bilješka 3 3 2 2" xfId="5583" xr:uid="{00000000-0005-0000-0000-000007190000}"/>
    <cellStyle name="Bilješka 3 3 2 2 2" xfId="5584" xr:uid="{00000000-0005-0000-0000-000008190000}"/>
    <cellStyle name="Bilješka 3 3 2 2 2 2" xfId="5585" xr:uid="{00000000-0005-0000-0000-000009190000}"/>
    <cellStyle name="Bilješka 3 3 2 2 3" xfId="5586" xr:uid="{00000000-0005-0000-0000-00000A190000}"/>
    <cellStyle name="Bilješka 3 3 2 3" xfId="5587" xr:uid="{00000000-0005-0000-0000-00000B190000}"/>
    <cellStyle name="Bilješka 3 3 2 3 2" xfId="5588" xr:uid="{00000000-0005-0000-0000-00000C190000}"/>
    <cellStyle name="Bilješka 3 3 2 4" xfId="5589" xr:uid="{00000000-0005-0000-0000-00000D190000}"/>
    <cellStyle name="Bilješka 3 3 2 5" xfId="47017" xr:uid="{00000000-0005-0000-0000-00000E190000}"/>
    <cellStyle name="Bilješka 3 3 3" xfId="5590" xr:uid="{00000000-0005-0000-0000-00000F190000}"/>
    <cellStyle name="Bilješka 3 3 3 2" xfId="5591" xr:uid="{00000000-0005-0000-0000-000010190000}"/>
    <cellStyle name="Bilješka 3 3 3 2 2" xfId="5592" xr:uid="{00000000-0005-0000-0000-000011190000}"/>
    <cellStyle name="Bilješka 3 3 3 2 2 2" xfId="5593" xr:uid="{00000000-0005-0000-0000-000012190000}"/>
    <cellStyle name="Bilješka 3 3 3 2 3" xfId="5594" xr:uid="{00000000-0005-0000-0000-000013190000}"/>
    <cellStyle name="Bilješka 3 3 3 3" xfId="5595" xr:uid="{00000000-0005-0000-0000-000014190000}"/>
    <cellStyle name="Bilješka 3 3 3 3 2" xfId="5596" xr:uid="{00000000-0005-0000-0000-000015190000}"/>
    <cellStyle name="Bilješka 3 3 3 4" xfId="5597" xr:uid="{00000000-0005-0000-0000-000016190000}"/>
    <cellStyle name="Bilješka 3 3 3 5" xfId="47604" xr:uid="{00000000-0005-0000-0000-000017190000}"/>
    <cellStyle name="Bilješka 3 3 4" xfId="5598" xr:uid="{00000000-0005-0000-0000-000018190000}"/>
    <cellStyle name="Bilješka 3 3 4 2" xfId="5599" xr:uid="{00000000-0005-0000-0000-000019190000}"/>
    <cellStyle name="Bilješka 3 3 4 2 2" xfId="5600" xr:uid="{00000000-0005-0000-0000-00001A190000}"/>
    <cellStyle name="Bilješka 3 3 4 2 2 2" xfId="5601" xr:uid="{00000000-0005-0000-0000-00001B190000}"/>
    <cellStyle name="Bilješka 3 3 4 2 3" xfId="5602" xr:uid="{00000000-0005-0000-0000-00001C190000}"/>
    <cellStyle name="Bilješka 3 3 4 3" xfId="5603" xr:uid="{00000000-0005-0000-0000-00001D190000}"/>
    <cellStyle name="Bilješka 3 3 4 3 2" xfId="5604" xr:uid="{00000000-0005-0000-0000-00001E190000}"/>
    <cellStyle name="Bilješka 3 3 4 4" xfId="5605" xr:uid="{00000000-0005-0000-0000-00001F190000}"/>
    <cellStyle name="Bilješka 3 3 4 5" xfId="48019" xr:uid="{00000000-0005-0000-0000-000020190000}"/>
    <cellStyle name="Bilješka 3 3 5" xfId="5606" xr:uid="{00000000-0005-0000-0000-000021190000}"/>
    <cellStyle name="Bilješka 3 3 5 2" xfId="5607" xr:uid="{00000000-0005-0000-0000-000022190000}"/>
    <cellStyle name="Bilješka 3 3 5 2 2" xfId="5608" xr:uid="{00000000-0005-0000-0000-000023190000}"/>
    <cellStyle name="Bilješka 3 3 5 2 2 2" xfId="5609" xr:uid="{00000000-0005-0000-0000-000024190000}"/>
    <cellStyle name="Bilješka 3 3 5 2 3" xfId="5610" xr:uid="{00000000-0005-0000-0000-000025190000}"/>
    <cellStyle name="Bilješka 3 3 5 3" xfId="5611" xr:uid="{00000000-0005-0000-0000-000026190000}"/>
    <cellStyle name="Bilješka 3 3 5 3 2" xfId="5612" xr:uid="{00000000-0005-0000-0000-000027190000}"/>
    <cellStyle name="Bilješka 3 3 5 4" xfId="5613" xr:uid="{00000000-0005-0000-0000-000028190000}"/>
    <cellStyle name="Bilješka 3 3 5 5" xfId="48428" xr:uid="{00000000-0005-0000-0000-000029190000}"/>
    <cellStyle name="Bilješka 3 3 6" xfId="5614" xr:uid="{00000000-0005-0000-0000-00002A190000}"/>
    <cellStyle name="Bilješka 3 3 6 2" xfId="5615" xr:uid="{00000000-0005-0000-0000-00002B190000}"/>
    <cellStyle name="Bilješka 3 3 6 2 2" xfId="5616" xr:uid="{00000000-0005-0000-0000-00002C190000}"/>
    <cellStyle name="Bilješka 3 3 6 2 2 2" xfId="5617" xr:uid="{00000000-0005-0000-0000-00002D190000}"/>
    <cellStyle name="Bilješka 3 3 6 2 3" xfId="5618" xr:uid="{00000000-0005-0000-0000-00002E190000}"/>
    <cellStyle name="Bilješka 3 3 6 3" xfId="5619" xr:uid="{00000000-0005-0000-0000-00002F190000}"/>
    <cellStyle name="Bilješka 3 3 6 3 2" xfId="5620" xr:uid="{00000000-0005-0000-0000-000030190000}"/>
    <cellStyle name="Bilješka 3 3 6 4" xfId="5621" xr:uid="{00000000-0005-0000-0000-000031190000}"/>
    <cellStyle name="Bilješka 3 3 6 5" xfId="48839" xr:uid="{00000000-0005-0000-0000-000032190000}"/>
    <cellStyle name="Bilješka 3 3 7" xfId="5622" xr:uid="{00000000-0005-0000-0000-000033190000}"/>
    <cellStyle name="Bilješka 3 3 7 2" xfId="5623" xr:uid="{00000000-0005-0000-0000-000034190000}"/>
    <cellStyle name="Bilješka 3 3 7 2 2" xfId="5624" xr:uid="{00000000-0005-0000-0000-000035190000}"/>
    <cellStyle name="Bilješka 3 3 7 2 2 2" xfId="5625" xr:uid="{00000000-0005-0000-0000-000036190000}"/>
    <cellStyle name="Bilješka 3 3 7 2 3" xfId="5626" xr:uid="{00000000-0005-0000-0000-000037190000}"/>
    <cellStyle name="Bilješka 3 3 7 3" xfId="5627" xr:uid="{00000000-0005-0000-0000-000038190000}"/>
    <cellStyle name="Bilješka 3 3 7 3 2" xfId="5628" xr:uid="{00000000-0005-0000-0000-000039190000}"/>
    <cellStyle name="Bilješka 3 3 7 4" xfId="5629" xr:uid="{00000000-0005-0000-0000-00003A190000}"/>
    <cellStyle name="Bilješka 3 3 7 5" xfId="48855" xr:uid="{00000000-0005-0000-0000-00003B190000}"/>
    <cellStyle name="Bilješka 3 3 8" xfId="5630" xr:uid="{00000000-0005-0000-0000-00003C190000}"/>
    <cellStyle name="Bilješka 3 3 8 2" xfId="5631" xr:uid="{00000000-0005-0000-0000-00003D190000}"/>
    <cellStyle name="Bilješka 3 3 8 2 2" xfId="5632" xr:uid="{00000000-0005-0000-0000-00003E190000}"/>
    <cellStyle name="Bilješka 3 3 8 2 2 2" xfId="5633" xr:uid="{00000000-0005-0000-0000-00003F190000}"/>
    <cellStyle name="Bilješka 3 3 8 2 3" xfId="5634" xr:uid="{00000000-0005-0000-0000-000040190000}"/>
    <cellStyle name="Bilješka 3 3 8 3" xfId="5635" xr:uid="{00000000-0005-0000-0000-000041190000}"/>
    <cellStyle name="Bilješka 3 3 8 3 2" xfId="5636" xr:uid="{00000000-0005-0000-0000-000042190000}"/>
    <cellStyle name="Bilješka 3 3 8 4" xfId="5637" xr:uid="{00000000-0005-0000-0000-000043190000}"/>
    <cellStyle name="Bilješka 3 3 8 5" xfId="49403" xr:uid="{00000000-0005-0000-0000-000044190000}"/>
    <cellStyle name="Bilješka 3 3 9" xfId="5638" xr:uid="{00000000-0005-0000-0000-000045190000}"/>
    <cellStyle name="Bilješka 3 3 9 2" xfId="5639" xr:uid="{00000000-0005-0000-0000-000046190000}"/>
    <cellStyle name="Bilješka 3 3 9 2 2" xfId="5640" xr:uid="{00000000-0005-0000-0000-000047190000}"/>
    <cellStyle name="Bilješka 3 3 9 2 2 2" xfId="5641" xr:uid="{00000000-0005-0000-0000-000048190000}"/>
    <cellStyle name="Bilješka 3 3 9 2 3" xfId="5642" xr:uid="{00000000-0005-0000-0000-000049190000}"/>
    <cellStyle name="Bilješka 3 3 9 3" xfId="5643" xr:uid="{00000000-0005-0000-0000-00004A190000}"/>
    <cellStyle name="Bilješka 3 3 9 3 2" xfId="5644" xr:uid="{00000000-0005-0000-0000-00004B190000}"/>
    <cellStyle name="Bilješka 3 3 9 4" xfId="5645" xr:uid="{00000000-0005-0000-0000-00004C190000}"/>
    <cellStyle name="Bilješka 3 3 9 5" xfId="49849" xr:uid="{00000000-0005-0000-0000-00004D190000}"/>
    <cellStyle name="Bilješka 3 4" xfId="5646" xr:uid="{00000000-0005-0000-0000-00004E190000}"/>
    <cellStyle name="Bilješka 3 4 10" xfId="5647" xr:uid="{00000000-0005-0000-0000-00004F190000}"/>
    <cellStyle name="Bilješka 3 4 10 2" xfId="5648" xr:uid="{00000000-0005-0000-0000-000050190000}"/>
    <cellStyle name="Bilješka 3 4 10 2 2" xfId="5649" xr:uid="{00000000-0005-0000-0000-000051190000}"/>
    <cellStyle name="Bilješka 3 4 10 2 2 2" xfId="5650" xr:uid="{00000000-0005-0000-0000-000052190000}"/>
    <cellStyle name="Bilješka 3 4 10 2 3" xfId="5651" xr:uid="{00000000-0005-0000-0000-000053190000}"/>
    <cellStyle name="Bilješka 3 4 10 3" xfId="5652" xr:uid="{00000000-0005-0000-0000-000054190000}"/>
    <cellStyle name="Bilješka 3 4 10 3 2" xfId="5653" xr:uid="{00000000-0005-0000-0000-000055190000}"/>
    <cellStyle name="Bilješka 3 4 10 4" xfId="5654" xr:uid="{00000000-0005-0000-0000-000056190000}"/>
    <cellStyle name="Bilješka 3 4 10 5" xfId="50258" xr:uid="{00000000-0005-0000-0000-000057190000}"/>
    <cellStyle name="Bilješka 3 4 11" xfId="5655" xr:uid="{00000000-0005-0000-0000-000058190000}"/>
    <cellStyle name="Bilješka 3 4 11 2" xfId="5656" xr:uid="{00000000-0005-0000-0000-000059190000}"/>
    <cellStyle name="Bilješka 3 4 11 2 2" xfId="5657" xr:uid="{00000000-0005-0000-0000-00005A190000}"/>
    <cellStyle name="Bilješka 3 4 11 3" xfId="5658" xr:uid="{00000000-0005-0000-0000-00005B190000}"/>
    <cellStyle name="Bilješka 3 4 11 4" xfId="50685" xr:uid="{00000000-0005-0000-0000-00005C190000}"/>
    <cellStyle name="Bilješka 3 4 12" xfId="5659" xr:uid="{00000000-0005-0000-0000-00005D190000}"/>
    <cellStyle name="Bilješka 3 4 12 2" xfId="5660" xr:uid="{00000000-0005-0000-0000-00005E190000}"/>
    <cellStyle name="Bilješka 3 4 13" xfId="5661" xr:uid="{00000000-0005-0000-0000-00005F190000}"/>
    <cellStyle name="Bilješka 3 4 14" xfId="46734" xr:uid="{00000000-0005-0000-0000-000060190000}"/>
    <cellStyle name="Bilješka 3 4 2" xfId="5662" xr:uid="{00000000-0005-0000-0000-000061190000}"/>
    <cellStyle name="Bilješka 3 4 2 2" xfId="5663" xr:uid="{00000000-0005-0000-0000-000062190000}"/>
    <cellStyle name="Bilješka 3 4 2 2 2" xfId="5664" xr:uid="{00000000-0005-0000-0000-000063190000}"/>
    <cellStyle name="Bilješka 3 4 2 2 2 2" xfId="5665" xr:uid="{00000000-0005-0000-0000-000064190000}"/>
    <cellStyle name="Bilješka 3 4 2 2 3" xfId="5666" xr:uid="{00000000-0005-0000-0000-000065190000}"/>
    <cellStyle name="Bilješka 3 4 2 3" xfId="5667" xr:uid="{00000000-0005-0000-0000-000066190000}"/>
    <cellStyle name="Bilješka 3 4 2 3 2" xfId="5668" xr:uid="{00000000-0005-0000-0000-000067190000}"/>
    <cellStyle name="Bilješka 3 4 2 4" xfId="5669" xr:uid="{00000000-0005-0000-0000-000068190000}"/>
    <cellStyle name="Bilješka 3 4 2 5" xfId="47018" xr:uid="{00000000-0005-0000-0000-000069190000}"/>
    <cellStyle name="Bilješka 3 4 3" xfId="5670" xr:uid="{00000000-0005-0000-0000-00006A190000}"/>
    <cellStyle name="Bilješka 3 4 3 2" xfId="5671" xr:uid="{00000000-0005-0000-0000-00006B190000}"/>
    <cellStyle name="Bilješka 3 4 3 2 2" xfId="5672" xr:uid="{00000000-0005-0000-0000-00006C190000}"/>
    <cellStyle name="Bilješka 3 4 3 2 2 2" xfId="5673" xr:uid="{00000000-0005-0000-0000-00006D190000}"/>
    <cellStyle name="Bilješka 3 4 3 2 3" xfId="5674" xr:uid="{00000000-0005-0000-0000-00006E190000}"/>
    <cellStyle name="Bilješka 3 4 3 3" xfId="5675" xr:uid="{00000000-0005-0000-0000-00006F190000}"/>
    <cellStyle name="Bilješka 3 4 3 3 2" xfId="5676" xr:uid="{00000000-0005-0000-0000-000070190000}"/>
    <cellStyle name="Bilješka 3 4 3 4" xfId="5677" xr:uid="{00000000-0005-0000-0000-000071190000}"/>
    <cellStyle name="Bilješka 3 4 3 5" xfId="47605" xr:uid="{00000000-0005-0000-0000-000072190000}"/>
    <cellStyle name="Bilješka 3 4 4" xfId="5678" xr:uid="{00000000-0005-0000-0000-000073190000}"/>
    <cellStyle name="Bilješka 3 4 4 2" xfId="5679" xr:uid="{00000000-0005-0000-0000-000074190000}"/>
    <cellStyle name="Bilješka 3 4 4 2 2" xfId="5680" xr:uid="{00000000-0005-0000-0000-000075190000}"/>
    <cellStyle name="Bilješka 3 4 4 2 2 2" xfId="5681" xr:uid="{00000000-0005-0000-0000-000076190000}"/>
    <cellStyle name="Bilješka 3 4 4 2 3" xfId="5682" xr:uid="{00000000-0005-0000-0000-000077190000}"/>
    <cellStyle name="Bilješka 3 4 4 3" xfId="5683" xr:uid="{00000000-0005-0000-0000-000078190000}"/>
    <cellStyle name="Bilješka 3 4 4 3 2" xfId="5684" xr:uid="{00000000-0005-0000-0000-000079190000}"/>
    <cellStyle name="Bilješka 3 4 4 4" xfId="5685" xr:uid="{00000000-0005-0000-0000-00007A190000}"/>
    <cellStyle name="Bilješka 3 4 4 5" xfId="48020" xr:uid="{00000000-0005-0000-0000-00007B190000}"/>
    <cellStyle name="Bilješka 3 4 5" xfId="5686" xr:uid="{00000000-0005-0000-0000-00007C190000}"/>
    <cellStyle name="Bilješka 3 4 5 2" xfId="5687" xr:uid="{00000000-0005-0000-0000-00007D190000}"/>
    <cellStyle name="Bilješka 3 4 5 2 2" xfId="5688" xr:uid="{00000000-0005-0000-0000-00007E190000}"/>
    <cellStyle name="Bilješka 3 4 5 2 2 2" xfId="5689" xr:uid="{00000000-0005-0000-0000-00007F190000}"/>
    <cellStyle name="Bilješka 3 4 5 2 3" xfId="5690" xr:uid="{00000000-0005-0000-0000-000080190000}"/>
    <cellStyle name="Bilješka 3 4 5 3" xfId="5691" xr:uid="{00000000-0005-0000-0000-000081190000}"/>
    <cellStyle name="Bilješka 3 4 5 3 2" xfId="5692" xr:uid="{00000000-0005-0000-0000-000082190000}"/>
    <cellStyle name="Bilješka 3 4 5 4" xfId="5693" xr:uid="{00000000-0005-0000-0000-000083190000}"/>
    <cellStyle name="Bilješka 3 4 5 5" xfId="48429" xr:uid="{00000000-0005-0000-0000-000084190000}"/>
    <cellStyle name="Bilješka 3 4 6" xfId="5694" xr:uid="{00000000-0005-0000-0000-000085190000}"/>
    <cellStyle name="Bilješka 3 4 6 2" xfId="5695" xr:uid="{00000000-0005-0000-0000-000086190000}"/>
    <cellStyle name="Bilješka 3 4 6 2 2" xfId="5696" xr:uid="{00000000-0005-0000-0000-000087190000}"/>
    <cellStyle name="Bilješka 3 4 6 2 2 2" xfId="5697" xr:uid="{00000000-0005-0000-0000-000088190000}"/>
    <cellStyle name="Bilješka 3 4 6 2 3" xfId="5698" xr:uid="{00000000-0005-0000-0000-000089190000}"/>
    <cellStyle name="Bilješka 3 4 6 3" xfId="5699" xr:uid="{00000000-0005-0000-0000-00008A190000}"/>
    <cellStyle name="Bilješka 3 4 6 3 2" xfId="5700" xr:uid="{00000000-0005-0000-0000-00008B190000}"/>
    <cellStyle name="Bilješka 3 4 6 4" xfId="5701" xr:uid="{00000000-0005-0000-0000-00008C190000}"/>
    <cellStyle name="Bilješka 3 4 6 5" xfId="48840" xr:uid="{00000000-0005-0000-0000-00008D190000}"/>
    <cellStyle name="Bilješka 3 4 7" xfId="5702" xr:uid="{00000000-0005-0000-0000-00008E190000}"/>
    <cellStyle name="Bilješka 3 4 7 2" xfId="5703" xr:uid="{00000000-0005-0000-0000-00008F190000}"/>
    <cellStyle name="Bilješka 3 4 7 2 2" xfId="5704" xr:uid="{00000000-0005-0000-0000-000090190000}"/>
    <cellStyle name="Bilješka 3 4 7 2 2 2" xfId="5705" xr:uid="{00000000-0005-0000-0000-000091190000}"/>
    <cellStyle name="Bilješka 3 4 7 2 3" xfId="5706" xr:uid="{00000000-0005-0000-0000-000092190000}"/>
    <cellStyle name="Bilješka 3 4 7 3" xfId="5707" xr:uid="{00000000-0005-0000-0000-000093190000}"/>
    <cellStyle name="Bilješka 3 4 7 3 2" xfId="5708" xr:uid="{00000000-0005-0000-0000-000094190000}"/>
    <cellStyle name="Bilješka 3 4 7 4" xfId="5709" xr:uid="{00000000-0005-0000-0000-000095190000}"/>
    <cellStyle name="Bilješka 3 4 7 5" xfId="48854" xr:uid="{00000000-0005-0000-0000-000096190000}"/>
    <cellStyle name="Bilješka 3 4 8" xfId="5710" xr:uid="{00000000-0005-0000-0000-000097190000}"/>
    <cellStyle name="Bilješka 3 4 8 2" xfId="5711" xr:uid="{00000000-0005-0000-0000-000098190000}"/>
    <cellStyle name="Bilješka 3 4 8 2 2" xfId="5712" xr:uid="{00000000-0005-0000-0000-000099190000}"/>
    <cellStyle name="Bilješka 3 4 8 2 2 2" xfId="5713" xr:uid="{00000000-0005-0000-0000-00009A190000}"/>
    <cellStyle name="Bilješka 3 4 8 2 3" xfId="5714" xr:uid="{00000000-0005-0000-0000-00009B190000}"/>
    <cellStyle name="Bilješka 3 4 8 3" xfId="5715" xr:uid="{00000000-0005-0000-0000-00009C190000}"/>
    <cellStyle name="Bilješka 3 4 8 3 2" xfId="5716" xr:uid="{00000000-0005-0000-0000-00009D190000}"/>
    <cellStyle name="Bilješka 3 4 8 4" xfId="5717" xr:uid="{00000000-0005-0000-0000-00009E190000}"/>
    <cellStyle name="Bilješka 3 4 8 5" xfId="49404" xr:uid="{00000000-0005-0000-0000-00009F190000}"/>
    <cellStyle name="Bilješka 3 4 9" xfId="5718" xr:uid="{00000000-0005-0000-0000-0000A0190000}"/>
    <cellStyle name="Bilješka 3 4 9 2" xfId="5719" xr:uid="{00000000-0005-0000-0000-0000A1190000}"/>
    <cellStyle name="Bilješka 3 4 9 2 2" xfId="5720" xr:uid="{00000000-0005-0000-0000-0000A2190000}"/>
    <cellStyle name="Bilješka 3 4 9 2 2 2" xfId="5721" xr:uid="{00000000-0005-0000-0000-0000A3190000}"/>
    <cellStyle name="Bilješka 3 4 9 2 3" xfId="5722" xr:uid="{00000000-0005-0000-0000-0000A4190000}"/>
    <cellStyle name="Bilješka 3 4 9 3" xfId="5723" xr:uid="{00000000-0005-0000-0000-0000A5190000}"/>
    <cellStyle name="Bilješka 3 4 9 3 2" xfId="5724" xr:uid="{00000000-0005-0000-0000-0000A6190000}"/>
    <cellStyle name="Bilješka 3 4 9 4" xfId="5725" xr:uid="{00000000-0005-0000-0000-0000A7190000}"/>
    <cellStyle name="Bilješka 3 4 9 5" xfId="49850" xr:uid="{00000000-0005-0000-0000-0000A8190000}"/>
    <cellStyle name="Bilješka 3 5" xfId="5726" xr:uid="{00000000-0005-0000-0000-0000A9190000}"/>
    <cellStyle name="Bilješka 3 5 10" xfId="5727" xr:uid="{00000000-0005-0000-0000-0000AA190000}"/>
    <cellStyle name="Bilješka 3 5 10 2" xfId="5728" xr:uid="{00000000-0005-0000-0000-0000AB190000}"/>
    <cellStyle name="Bilješka 3 5 10 2 2" xfId="5729" xr:uid="{00000000-0005-0000-0000-0000AC190000}"/>
    <cellStyle name="Bilješka 3 5 10 2 2 2" xfId="5730" xr:uid="{00000000-0005-0000-0000-0000AD190000}"/>
    <cellStyle name="Bilješka 3 5 10 2 3" xfId="5731" xr:uid="{00000000-0005-0000-0000-0000AE190000}"/>
    <cellStyle name="Bilješka 3 5 10 3" xfId="5732" xr:uid="{00000000-0005-0000-0000-0000AF190000}"/>
    <cellStyle name="Bilješka 3 5 10 3 2" xfId="5733" xr:uid="{00000000-0005-0000-0000-0000B0190000}"/>
    <cellStyle name="Bilješka 3 5 10 4" xfId="5734" xr:uid="{00000000-0005-0000-0000-0000B1190000}"/>
    <cellStyle name="Bilješka 3 5 10 5" xfId="50259" xr:uid="{00000000-0005-0000-0000-0000B2190000}"/>
    <cellStyle name="Bilješka 3 5 11" xfId="5735" xr:uid="{00000000-0005-0000-0000-0000B3190000}"/>
    <cellStyle name="Bilješka 3 5 11 2" xfId="5736" xr:uid="{00000000-0005-0000-0000-0000B4190000}"/>
    <cellStyle name="Bilješka 3 5 11 2 2" xfId="5737" xr:uid="{00000000-0005-0000-0000-0000B5190000}"/>
    <cellStyle name="Bilješka 3 5 11 3" xfId="5738" xr:uid="{00000000-0005-0000-0000-0000B6190000}"/>
    <cellStyle name="Bilješka 3 5 11 4" xfId="50686" xr:uid="{00000000-0005-0000-0000-0000B7190000}"/>
    <cellStyle name="Bilješka 3 5 12" xfId="5739" xr:uid="{00000000-0005-0000-0000-0000B8190000}"/>
    <cellStyle name="Bilješka 3 5 12 2" xfId="5740" xr:uid="{00000000-0005-0000-0000-0000B9190000}"/>
    <cellStyle name="Bilješka 3 5 13" xfId="5741" xr:uid="{00000000-0005-0000-0000-0000BA190000}"/>
    <cellStyle name="Bilješka 3 5 14" xfId="46763" xr:uid="{00000000-0005-0000-0000-0000BB190000}"/>
    <cellStyle name="Bilješka 3 5 2" xfId="5742" xr:uid="{00000000-0005-0000-0000-0000BC190000}"/>
    <cellStyle name="Bilješka 3 5 2 2" xfId="5743" xr:uid="{00000000-0005-0000-0000-0000BD190000}"/>
    <cellStyle name="Bilješka 3 5 2 2 2" xfId="5744" xr:uid="{00000000-0005-0000-0000-0000BE190000}"/>
    <cellStyle name="Bilješka 3 5 2 2 2 2" xfId="5745" xr:uid="{00000000-0005-0000-0000-0000BF190000}"/>
    <cellStyle name="Bilješka 3 5 2 2 3" xfId="5746" xr:uid="{00000000-0005-0000-0000-0000C0190000}"/>
    <cellStyle name="Bilješka 3 5 2 3" xfId="5747" xr:uid="{00000000-0005-0000-0000-0000C1190000}"/>
    <cellStyle name="Bilješka 3 5 2 3 2" xfId="5748" xr:uid="{00000000-0005-0000-0000-0000C2190000}"/>
    <cellStyle name="Bilješka 3 5 2 4" xfId="5749" xr:uid="{00000000-0005-0000-0000-0000C3190000}"/>
    <cellStyle name="Bilješka 3 5 2 5" xfId="47019" xr:uid="{00000000-0005-0000-0000-0000C4190000}"/>
    <cellStyle name="Bilješka 3 5 3" xfId="5750" xr:uid="{00000000-0005-0000-0000-0000C5190000}"/>
    <cellStyle name="Bilješka 3 5 3 2" xfId="5751" xr:uid="{00000000-0005-0000-0000-0000C6190000}"/>
    <cellStyle name="Bilješka 3 5 3 2 2" xfId="5752" xr:uid="{00000000-0005-0000-0000-0000C7190000}"/>
    <cellStyle name="Bilješka 3 5 3 2 2 2" xfId="5753" xr:uid="{00000000-0005-0000-0000-0000C8190000}"/>
    <cellStyle name="Bilješka 3 5 3 2 3" xfId="5754" xr:uid="{00000000-0005-0000-0000-0000C9190000}"/>
    <cellStyle name="Bilješka 3 5 3 3" xfId="5755" xr:uid="{00000000-0005-0000-0000-0000CA190000}"/>
    <cellStyle name="Bilješka 3 5 3 3 2" xfId="5756" xr:uid="{00000000-0005-0000-0000-0000CB190000}"/>
    <cellStyle name="Bilješka 3 5 3 4" xfId="5757" xr:uid="{00000000-0005-0000-0000-0000CC190000}"/>
    <cellStyle name="Bilješka 3 5 3 5" xfId="47606" xr:uid="{00000000-0005-0000-0000-0000CD190000}"/>
    <cellStyle name="Bilješka 3 5 4" xfId="5758" xr:uid="{00000000-0005-0000-0000-0000CE190000}"/>
    <cellStyle name="Bilješka 3 5 4 2" xfId="5759" xr:uid="{00000000-0005-0000-0000-0000CF190000}"/>
    <cellStyle name="Bilješka 3 5 4 2 2" xfId="5760" xr:uid="{00000000-0005-0000-0000-0000D0190000}"/>
    <cellStyle name="Bilješka 3 5 4 2 2 2" xfId="5761" xr:uid="{00000000-0005-0000-0000-0000D1190000}"/>
    <cellStyle name="Bilješka 3 5 4 2 3" xfId="5762" xr:uid="{00000000-0005-0000-0000-0000D2190000}"/>
    <cellStyle name="Bilješka 3 5 4 3" xfId="5763" xr:uid="{00000000-0005-0000-0000-0000D3190000}"/>
    <cellStyle name="Bilješka 3 5 4 3 2" xfId="5764" xr:uid="{00000000-0005-0000-0000-0000D4190000}"/>
    <cellStyle name="Bilješka 3 5 4 4" xfId="5765" xr:uid="{00000000-0005-0000-0000-0000D5190000}"/>
    <cellStyle name="Bilješka 3 5 4 5" xfId="48021" xr:uid="{00000000-0005-0000-0000-0000D6190000}"/>
    <cellStyle name="Bilješka 3 5 5" xfId="5766" xr:uid="{00000000-0005-0000-0000-0000D7190000}"/>
    <cellStyle name="Bilješka 3 5 5 2" xfId="5767" xr:uid="{00000000-0005-0000-0000-0000D8190000}"/>
    <cellStyle name="Bilješka 3 5 5 2 2" xfId="5768" xr:uid="{00000000-0005-0000-0000-0000D9190000}"/>
    <cellStyle name="Bilješka 3 5 5 2 2 2" xfId="5769" xr:uid="{00000000-0005-0000-0000-0000DA190000}"/>
    <cellStyle name="Bilješka 3 5 5 2 3" xfId="5770" xr:uid="{00000000-0005-0000-0000-0000DB190000}"/>
    <cellStyle name="Bilješka 3 5 5 3" xfId="5771" xr:uid="{00000000-0005-0000-0000-0000DC190000}"/>
    <cellStyle name="Bilješka 3 5 5 3 2" xfId="5772" xr:uid="{00000000-0005-0000-0000-0000DD190000}"/>
    <cellStyle name="Bilješka 3 5 5 4" xfId="5773" xr:uid="{00000000-0005-0000-0000-0000DE190000}"/>
    <cellStyle name="Bilješka 3 5 5 5" xfId="48430" xr:uid="{00000000-0005-0000-0000-0000DF190000}"/>
    <cellStyle name="Bilješka 3 5 6" xfId="5774" xr:uid="{00000000-0005-0000-0000-0000E0190000}"/>
    <cellStyle name="Bilješka 3 5 6 2" xfId="5775" xr:uid="{00000000-0005-0000-0000-0000E1190000}"/>
    <cellStyle name="Bilješka 3 5 6 2 2" xfId="5776" xr:uid="{00000000-0005-0000-0000-0000E2190000}"/>
    <cellStyle name="Bilješka 3 5 6 2 2 2" xfId="5777" xr:uid="{00000000-0005-0000-0000-0000E3190000}"/>
    <cellStyle name="Bilješka 3 5 6 2 3" xfId="5778" xr:uid="{00000000-0005-0000-0000-0000E4190000}"/>
    <cellStyle name="Bilješka 3 5 6 3" xfId="5779" xr:uid="{00000000-0005-0000-0000-0000E5190000}"/>
    <cellStyle name="Bilješka 3 5 6 3 2" xfId="5780" xr:uid="{00000000-0005-0000-0000-0000E6190000}"/>
    <cellStyle name="Bilješka 3 5 6 4" xfId="5781" xr:uid="{00000000-0005-0000-0000-0000E7190000}"/>
    <cellStyle name="Bilješka 3 5 6 5" xfId="48841" xr:uid="{00000000-0005-0000-0000-0000E8190000}"/>
    <cellStyle name="Bilješka 3 5 7" xfId="5782" xr:uid="{00000000-0005-0000-0000-0000E9190000}"/>
    <cellStyle name="Bilješka 3 5 7 2" xfId="5783" xr:uid="{00000000-0005-0000-0000-0000EA190000}"/>
    <cellStyle name="Bilješka 3 5 7 2 2" xfId="5784" xr:uid="{00000000-0005-0000-0000-0000EB190000}"/>
    <cellStyle name="Bilješka 3 5 7 2 2 2" xfId="5785" xr:uid="{00000000-0005-0000-0000-0000EC190000}"/>
    <cellStyle name="Bilješka 3 5 7 2 3" xfId="5786" xr:uid="{00000000-0005-0000-0000-0000ED190000}"/>
    <cellStyle name="Bilješka 3 5 7 3" xfId="5787" xr:uid="{00000000-0005-0000-0000-0000EE190000}"/>
    <cellStyle name="Bilješka 3 5 7 3 2" xfId="5788" xr:uid="{00000000-0005-0000-0000-0000EF190000}"/>
    <cellStyle name="Bilješka 3 5 7 4" xfId="5789" xr:uid="{00000000-0005-0000-0000-0000F0190000}"/>
    <cellStyle name="Bilješka 3 5 7 5" xfId="48853" xr:uid="{00000000-0005-0000-0000-0000F1190000}"/>
    <cellStyle name="Bilješka 3 5 8" xfId="5790" xr:uid="{00000000-0005-0000-0000-0000F2190000}"/>
    <cellStyle name="Bilješka 3 5 8 2" xfId="5791" xr:uid="{00000000-0005-0000-0000-0000F3190000}"/>
    <cellStyle name="Bilješka 3 5 8 2 2" xfId="5792" xr:uid="{00000000-0005-0000-0000-0000F4190000}"/>
    <cellStyle name="Bilješka 3 5 8 2 2 2" xfId="5793" xr:uid="{00000000-0005-0000-0000-0000F5190000}"/>
    <cellStyle name="Bilješka 3 5 8 2 3" xfId="5794" xr:uid="{00000000-0005-0000-0000-0000F6190000}"/>
    <cellStyle name="Bilješka 3 5 8 3" xfId="5795" xr:uid="{00000000-0005-0000-0000-0000F7190000}"/>
    <cellStyle name="Bilješka 3 5 8 3 2" xfId="5796" xr:uid="{00000000-0005-0000-0000-0000F8190000}"/>
    <cellStyle name="Bilješka 3 5 8 4" xfId="5797" xr:uid="{00000000-0005-0000-0000-0000F9190000}"/>
    <cellStyle name="Bilješka 3 5 8 5" xfId="49405" xr:uid="{00000000-0005-0000-0000-0000FA190000}"/>
    <cellStyle name="Bilješka 3 5 9" xfId="5798" xr:uid="{00000000-0005-0000-0000-0000FB190000}"/>
    <cellStyle name="Bilješka 3 5 9 2" xfId="5799" xr:uid="{00000000-0005-0000-0000-0000FC190000}"/>
    <cellStyle name="Bilješka 3 5 9 2 2" xfId="5800" xr:uid="{00000000-0005-0000-0000-0000FD190000}"/>
    <cellStyle name="Bilješka 3 5 9 2 2 2" xfId="5801" xr:uid="{00000000-0005-0000-0000-0000FE190000}"/>
    <cellStyle name="Bilješka 3 5 9 2 3" xfId="5802" xr:uid="{00000000-0005-0000-0000-0000FF190000}"/>
    <cellStyle name="Bilješka 3 5 9 3" xfId="5803" xr:uid="{00000000-0005-0000-0000-0000001A0000}"/>
    <cellStyle name="Bilješka 3 5 9 3 2" xfId="5804" xr:uid="{00000000-0005-0000-0000-0000011A0000}"/>
    <cellStyle name="Bilješka 3 5 9 4" xfId="5805" xr:uid="{00000000-0005-0000-0000-0000021A0000}"/>
    <cellStyle name="Bilješka 3 5 9 5" xfId="49851" xr:uid="{00000000-0005-0000-0000-0000031A0000}"/>
    <cellStyle name="Bilješka 3 6" xfId="5806" xr:uid="{00000000-0005-0000-0000-0000041A0000}"/>
    <cellStyle name="Bilješka 3 6 10" xfId="5807" xr:uid="{00000000-0005-0000-0000-0000051A0000}"/>
    <cellStyle name="Bilješka 3 6 10 2" xfId="5808" xr:uid="{00000000-0005-0000-0000-0000061A0000}"/>
    <cellStyle name="Bilješka 3 6 10 2 2" xfId="5809" xr:uid="{00000000-0005-0000-0000-0000071A0000}"/>
    <cellStyle name="Bilješka 3 6 10 2 2 2" xfId="5810" xr:uid="{00000000-0005-0000-0000-0000081A0000}"/>
    <cellStyle name="Bilješka 3 6 10 2 3" xfId="5811" xr:uid="{00000000-0005-0000-0000-0000091A0000}"/>
    <cellStyle name="Bilješka 3 6 10 3" xfId="5812" xr:uid="{00000000-0005-0000-0000-00000A1A0000}"/>
    <cellStyle name="Bilješka 3 6 10 3 2" xfId="5813" xr:uid="{00000000-0005-0000-0000-00000B1A0000}"/>
    <cellStyle name="Bilješka 3 6 10 4" xfId="5814" xr:uid="{00000000-0005-0000-0000-00000C1A0000}"/>
    <cellStyle name="Bilješka 3 6 10 5" xfId="50260" xr:uid="{00000000-0005-0000-0000-00000D1A0000}"/>
    <cellStyle name="Bilješka 3 6 11" xfId="5815" xr:uid="{00000000-0005-0000-0000-00000E1A0000}"/>
    <cellStyle name="Bilješka 3 6 11 2" xfId="5816" xr:uid="{00000000-0005-0000-0000-00000F1A0000}"/>
    <cellStyle name="Bilješka 3 6 11 2 2" xfId="5817" xr:uid="{00000000-0005-0000-0000-0000101A0000}"/>
    <cellStyle name="Bilješka 3 6 11 3" xfId="5818" xr:uid="{00000000-0005-0000-0000-0000111A0000}"/>
    <cellStyle name="Bilješka 3 6 11 4" xfId="50687" xr:uid="{00000000-0005-0000-0000-0000121A0000}"/>
    <cellStyle name="Bilješka 3 6 12" xfId="5819" xr:uid="{00000000-0005-0000-0000-0000131A0000}"/>
    <cellStyle name="Bilješka 3 6 12 2" xfId="5820" xr:uid="{00000000-0005-0000-0000-0000141A0000}"/>
    <cellStyle name="Bilješka 3 6 13" xfId="5821" xr:uid="{00000000-0005-0000-0000-0000151A0000}"/>
    <cellStyle name="Bilješka 3 6 14" xfId="46788" xr:uid="{00000000-0005-0000-0000-0000161A0000}"/>
    <cellStyle name="Bilješka 3 6 2" xfId="5822" xr:uid="{00000000-0005-0000-0000-0000171A0000}"/>
    <cellStyle name="Bilješka 3 6 2 2" xfId="5823" xr:uid="{00000000-0005-0000-0000-0000181A0000}"/>
    <cellStyle name="Bilješka 3 6 2 2 2" xfId="5824" xr:uid="{00000000-0005-0000-0000-0000191A0000}"/>
    <cellStyle name="Bilješka 3 6 2 2 2 2" xfId="5825" xr:uid="{00000000-0005-0000-0000-00001A1A0000}"/>
    <cellStyle name="Bilješka 3 6 2 2 3" xfId="5826" xr:uid="{00000000-0005-0000-0000-00001B1A0000}"/>
    <cellStyle name="Bilješka 3 6 2 3" xfId="5827" xr:uid="{00000000-0005-0000-0000-00001C1A0000}"/>
    <cellStyle name="Bilješka 3 6 2 3 2" xfId="5828" xr:uid="{00000000-0005-0000-0000-00001D1A0000}"/>
    <cellStyle name="Bilješka 3 6 2 4" xfId="5829" xr:uid="{00000000-0005-0000-0000-00001E1A0000}"/>
    <cellStyle name="Bilješka 3 6 2 5" xfId="47020" xr:uid="{00000000-0005-0000-0000-00001F1A0000}"/>
    <cellStyle name="Bilješka 3 6 3" xfId="5830" xr:uid="{00000000-0005-0000-0000-0000201A0000}"/>
    <cellStyle name="Bilješka 3 6 3 2" xfId="5831" xr:uid="{00000000-0005-0000-0000-0000211A0000}"/>
    <cellStyle name="Bilješka 3 6 3 2 2" xfId="5832" xr:uid="{00000000-0005-0000-0000-0000221A0000}"/>
    <cellStyle name="Bilješka 3 6 3 2 2 2" xfId="5833" xr:uid="{00000000-0005-0000-0000-0000231A0000}"/>
    <cellStyle name="Bilješka 3 6 3 2 3" xfId="5834" xr:uid="{00000000-0005-0000-0000-0000241A0000}"/>
    <cellStyle name="Bilješka 3 6 3 3" xfId="5835" xr:uid="{00000000-0005-0000-0000-0000251A0000}"/>
    <cellStyle name="Bilješka 3 6 3 3 2" xfId="5836" xr:uid="{00000000-0005-0000-0000-0000261A0000}"/>
    <cellStyle name="Bilješka 3 6 3 4" xfId="5837" xr:uid="{00000000-0005-0000-0000-0000271A0000}"/>
    <cellStyle name="Bilješka 3 6 3 5" xfId="47607" xr:uid="{00000000-0005-0000-0000-0000281A0000}"/>
    <cellStyle name="Bilješka 3 6 4" xfId="5838" xr:uid="{00000000-0005-0000-0000-0000291A0000}"/>
    <cellStyle name="Bilješka 3 6 4 2" xfId="5839" xr:uid="{00000000-0005-0000-0000-00002A1A0000}"/>
    <cellStyle name="Bilješka 3 6 4 2 2" xfId="5840" xr:uid="{00000000-0005-0000-0000-00002B1A0000}"/>
    <cellStyle name="Bilješka 3 6 4 2 2 2" xfId="5841" xr:uid="{00000000-0005-0000-0000-00002C1A0000}"/>
    <cellStyle name="Bilješka 3 6 4 2 3" xfId="5842" xr:uid="{00000000-0005-0000-0000-00002D1A0000}"/>
    <cellStyle name="Bilješka 3 6 4 3" xfId="5843" xr:uid="{00000000-0005-0000-0000-00002E1A0000}"/>
    <cellStyle name="Bilješka 3 6 4 3 2" xfId="5844" xr:uid="{00000000-0005-0000-0000-00002F1A0000}"/>
    <cellStyle name="Bilješka 3 6 4 4" xfId="5845" xr:uid="{00000000-0005-0000-0000-0000301A0000}"/>
    <cellStyle name="Bilješka 3 6 4 5" xfId="48022" xr:uid="{00000000-0005-0000-0000-0000311A0000}"/>
    <cellStyle name="Bilješka 3 6 5" xfId="5846" xr:uid="{00000000-0005-0000-0000-0000321A0000}"/>
    <cellStyle name="Bilješka 3 6 5 2" xfId="5847" xr:uid="{00000000-0005-0000-0000-0000331A0000}"/>
    <cellStyle name="Bilješka 3 6 5 2 2" xfId="5848" xr:uid="{00000000-0005-0000-0000-0000341A0000}"/>
    <cellStyle name="Bilješka 3 6 5 2 2 2" xfId="5849" xr:uid="{00000000-0005-0000-0000-0000351A0000}"/>
    <cellStyle name="Bilješka 3 6 5 2 3" xfId="5850" xr:uid="{00000000-0005-0000-0000-0000361A0000}"/>
    <cellStyle name="Bilješka 3 6 5 3" xfId="5851" xr:uid="{00000000-0005-0000-0000-0000371A0000}"/>
    <cellStyle name="Bilješka 3 6 5 3 2" xfId="5852" xr:uid="{00000000-0005-0000-0000-0000381A0000}"/>
    <cellStyle name="Bilješka 3 6 5 4" xfId="5853" xr:uid="{00000000-0005-0000-0000-0000391A0000}"/>
    <cellStyle name="Bilješka 3 6 5 5" xfId="48431" xr:uid="{00000000-0005-0000-0000-00003A1A0000}"/>
    <cellStyle name="Bilješka 3 6 6" xfId="5854" xr:uid="{00000000-0005-0000-0000-00003B1A0000}"/>
    <cellStyle name="Bilješka 3 6 6 2" xfId="5855" xr:uid="{00000000-0005-0000-0000-00003C1A0000}"/>
    <cellStyle name="Bilješka 3 6 6 2 2" xfId="5856" xr:uid="{00000000-0005-0000-0000-00003D1A0000}"/>
    <cellStyle name="Bilješka 3 6 6 2 2 2" xfId="5857" xr:uid="{00000000-0005-0000-0000-00003E1A0000}"/>
    <cellStyle name="Bilješka 3 6 6 2 3" xfId="5858" xr:uid="{00000000-0005-0000-0000-00003F1A0000}"/>
    <cellStyle name="Bilješka 3 6 6 3" xfId="5859" xr:uid="{00000000-0005-0000-0000-0000401A0000}"/>
    <cellStyle name="Bilješka 3 6 6 3 2" xfId="5860" xr:uid="{00000000-0005-0000-0000-0000411A0000}"/>
    <cellStyle name="Bilješka 3 6 6 4" xfId="5861" xr:uid="{00000000-0005-0000-0000-0000421A0000}"/>
    <cellStyle name="Bilješka 3 6 6 5" xfId="48842" xr:uid="{00000000-0005-0000-0000-0000431A0000}"/>
    <cellStyle name="Bilješka 3 6 7" xfId="5862" xr:uid="{00000000-0005-0000-0000-0000441A0000}"/>
    <cellStyle name="Bilješka 3 6 7 2" xfId="5863" xr:uid="{00000000-0005-0000-0000-0000451A0000}"/>
    <cellStyle name="Bilješka 3 6 7 2 2" xfId="5864" xr:uid="{00000000-0005-0000-0000-0000461A0000}"/>
    <cellStyle name="Bilješka 3 6 7 2 2 2" xfId="5865" xr:uid="{00000000-0005-0000-0000-0000471A0000}"/>
    <cellStyle name="Bilješka 3 6 7 2 3" xfId="5866" xr:uid="{00000000-0005-0000-0000-0000481A0000}"/>
    <cellStyle name="Bilješka 3 6 7 3" xfId="5867" xr:uid="{00000000-0005-0000-0000-0000491A0000}"/>
    <cellStyle name="Bilješka 3 6 7 3 2" xfId="5868" xr:uid="{00000000-0005-0000-0000-00004A1A0000}"/>
    <cellStyle name="Bilješka 3 6 7 4" xfId="5869" xr:uid="{00000000-0005-0000-0000-00004B1A0000}"/>
    <cellStyle name="Bilješka 3 6 7 5" xfId="48852" xr:uid="{00000000-0005-0000-0000-00004C1A0000}"/>
    <cellStyle name="Bilješka 3 6 8" xfId="5870" xr:uid="{00000000-0005-0000-0000-00004D1A0000}"/>
    <cellStyle name="Bilješka 3 6 8 2" xfId="5871" xr:uid="{00000000-0005-0000-0000-00004E1A0000}"/>
    <cellStyle name="Bilješka 3 6 8 2 2" xfId="5872" xr:uid="{00000000-0005-0000-0000-00004F1A0000}"/>
    <cellStyle name="Bilješka 3 6 8 2 2 2" xfId="5873" xr:uid="{00000000-0005-0000-0000-0000501A0000}"/>
    <cellStyle name="Bilješka 3 6 8 2 3" xfId="5874" xr:uid="{00000000-0005-0000-0000-0000511A0000}"/>
    <cellStyle name="Bilješka 3 6 8 3" xfId="5875" xr:uid="{00000000-0005-0000-0000-0000521A0000}"/>
    <cellStyle name="Bilješka 3 6 8 3 2" xfId="5876" xr:uid="{00000000-0005-0000-0000-0000531A0000}"/>
    <cellStyle name="Bilješka 3 6 8 4" xfId="5877" xr:uid="{00000000-0005-0000-0000-0000541A0000}"/>
    <cellStyle name="Bilješka 3 6 8 5" xfId="49406" xr:uid="{00000000-0005-0000-0000-0000551A0000}"/>
    <cellStyle name="Bilješka 3 6 9" xfId="5878" xr:uid="{00000000-0005-0000-0000-0000561A0000}"/>
    <cellStyle name="Bilješka 3 6 9 2" xfId="5879" xr:uid="{00000000-0005-0000-0000-0000571A0000}"/>
    <cellStyle name="Bilješka 3 6 9 2 2" xfId="5880" xr:uid="{00000000-0005-0000-0000-0000581A0000}"/>
    <cellStyle name="Bilješka 3 6 9 2 2 2" xfId="5881" xr:uid="{00000000-0005-0000-0000-0000591A0000}"/>
    <cellStyle name="Bilješka 3 6 9 2 3" xfId="5882" xr:uid="{00000000-0005-0000-0000-00005A1A0000}"/>
    <cellStyle name="Bilješka 3 6 9 3" xfId="5883" xr:uid="{00000000-0005-0000-0000-00005B1A0000}"/>
    <cellStyle name="Bilješka 3 6 9 3 2" xfId="5884" xr:uid="{00000000-0005-0000-0000-00005C1A0000}"/>
    <cellStyle name="Bilješka 3 6 9 4" xfId="5885" xr:uid="{00000000-0005-0000-0000-00005D1A0000}"/>
    <cellStyle name="Bilješka 3 6 9 5" xfId="49852" xr:uid="{00000000-0005-0000-0000-00005E1A0000}"/>
    <cellStyle name="Bilješka 3 7" xfId="5886" xr:uid="{00000000-0005-0000-0000-00005F1A0000}"/>
    <cellStyle name="Bilješka 3 7 10" xfId="5887" xr:uid="{00000000-0005-0000-0000-0000601A0000}"/>
    <cellStyle name="Bilješka 3 7 10 2" xfId="5888" xr:uid="{00000000-0005-0000-0000-0000611A0000}"/>
    <cellStyle name="Bilješka 3 7 10 2 2" xfId="5889" xr:uid="{00000000-0005-0000-0000-0000621A0000}"/>
    <cellStyle name="Bilješka 3 7 10 2 2 2" xfId="5890" xr:uid="{00000000-0005-0000-0000-0000631A0000}"/>
    <cellStyle name="Bilješka 3 7 10 2 3" xfId="5891" xr:uid="{00000000-0005-0000-0000-0000641A0000}"/>
    <cellStyle name="Bilješka 3 7 10 3" xfId="5892" xr:uid="{00000000-0005-0000-0000-0000651A0000}"/>
    <cellStyle name="Bilješka 3 7 10 3 2" xfId="5893" xr:uid="{00000000-0005-0000-0000-0000661A0000}"/>
    <cellStyle name="Bilješka 3 7 10 4" xfId="5894" xr:uid="{00000000-0005-0000-0000-0000671A0000}"/>
    <cellStyle name="Bilješka 3 7 10 5" xfId="50261" xr:uid="{00000000-0005-0000-0000-0000681A0000}"/>
    <cellStyle name="Bilješka 3 7 11" xfId="5895" xr:uid="{00000000-0005-0000-0000-0000691A0000}"/>
    <cellStyle name="Bilješka 3 7 11 2" xfId="5896" xr:uid="{00000000-0005-0000-0000-00006A1A0000}"/>
    <cellStyle name="Bilješka 3 7 11 2 2" xfId="5897" xr:uid="{00000000-0005-0000-0000-00006B1A0000}"/>
    <cellStyle name="Bilješka 3 7 11 3" xfId="5898" xr:uid="{00000000-0005-0000-0000-00006C1A0000}"/>
    <cellStyle name="Bilješka 3 7 11 4" xfId="50688" xr:uid="{00000000-0005-0000-0000-00006D1A0000}"/>
    <cellStyle name="Bilješka 3 7 12" xfId="5899" xr:uid="{00000000-0005-0000-0000-00006E1A0000}"/>
    <cellStyle name="Bilješka 3 7 12 2" xfId="5900" xr:uid="{00000000-0005-0000-0000-00006F1A0000}"/>
    <cellStyle name="Bilješka 3 7 13" xfId="5901" xr:uid="{00000000-0005-0000-0000-0000701A0000}"/>
    <cellStyle name="Bilješka 3 7 14" xfId="46809" xr:uid="{00000000-0005-0000-0000-0000711A0000}"/>
    <cellStyle name="Bilješka 3 7 2" xfId="5902" xr:uid="{00000000-0005-0000-0000-0000721A0000}"/>
    <cellStyle name="Bilješka 3 7 2 2" xfId="5903" xr:uid="{00000000-0005-0000-0000-0000731A0000}"/>
    <cellStyle name="Bilješka 3 7 2 2 2" xfId="5904" xr:uid="{00000000-0005-0000-0000-0000741A0000}"/>
    <cellStyle name="Bilješka 3 7 2 2 2 2" xfId="5905" xr:uid="{00000000-0005-0000-0000-0000751A0000}"/>
    <cellStyle name="Bilješka 3 7 2 2 3" xfId="5906" xr:uid="{00000000-0005-0000-0000-0000761A0000}"/>
    <cellStyle name="Bilješka 3 7 2 3" xfId="5907" xr:uid="{00000000-0005-0000-0000-0000771A0000}"/>
    <cellStyle name="Bilješka 3 7 2 3 2" xfId="5908" xr:uid="{00000000-0005-0000-0000-0000781A0000}"/>
    <cellStyle name="Bilješka 3 7 2 4" xfId="5909" xr:uid="{00000000-0005-0000-0000-0000791A0000}"/>
    <cellStyle name="Bilješka 3 7 2 5" xfId="47021" xr:uid="{00000000-0005-0000-0000-00007A1A0000}"/>
    <cellStyle name="Bilješka 3 7 3" xfId="5910" xr:uid="{00000000-0005-0000-0000-00007B1A0000}"/>
    <cellStyle name="Bilješka 3 7 3 2" xfId="5911" xr:uid="{00000000-0005-0000-0000-00007C1A0000}"/>
    <cellStyle name="Bilješka 3 7 3 2 2" xfId="5912" xr:uid="{00000000-0005-0000-0000-00007D1A0000}"/>
    <cellStyle name="Bilješka 3 7 3 2 2 2" xfId="5913" xr:uid="{00000000-0005-0000-0000-00007E1A0000}"/>
    <cellStyle name="Bilješka 3 7 3 2 3" xfId="5914" xr:uid="{00000000-0005-0000-0000-00007F1A0000}"/>
    <cellStyle name="Bilješka 3 7 3 3" xfId="5915" xr:uid="{00000000-0005-0000-0000-0000801A0000}"/>
    <cellStyle name="Bilješka 3 7 3 3 2" xfId="5916" xr:uid="{00000000-0005-0000-0000-0000811A0000}"/>
    <cellStyle name="Bilješka 3 7 3 4" xfId="5917" xr:uid="{00000000-0005-0000-0000-0000821A0000}"/>
    <cellStyle name="Bilješka 3 7 3 5" xfId="47608" xr:uid="{00000000-0005-0000-0000-0000831A0000}"/>
    <cellStyle name="Bilješka 3 7 4" xfId="5918" xr:uid="{00000000-0005-0000-0000-0000841A0000}"/>
    <cellStyle name="Bilješka 3 7 4 2" xfId="5919" xr:uid="{00000000-0005-0000-0000-0000851A0000}"/>
    <cellStyle name="Bilješka 3 7 4 2 2" xfId="5920" xr:uid="{00000000-0005-0000-0000-0000861A0000}"/>
    <cellStyle name="Bilješka 3 7 4 2 2 2" xfId="5921" xr:uid="{00000000-0005-0000-0000-0000871A0000}"/>
    <cellStyle name="Bilješka 3 7 4 2 3" xfId="5922" xr:uid="{00000000-0005-0000-0000-0000881A0000}"/>
    <cellStyle name="Bilješka 3 7 4 3" xfId="5923" xr:uid="{00000000-0005-0000-0000-0000891A0000}"/>
    <cellStyle name="Bilješka 3 7 4 3 2" xfId="5924" xr:uid="{00000000-0005-0000-0000-00008A1A0000}"/>
    <cellStyle name="Bilješka 3 7 4 4" xfId="5925" xr:uid="{00000000-0005-0000-0000-00008B1A0000}"/>
    <cellStyle name="Bilješka 3 7 4 5" xfId="48023" xr:uid="{00000000-0005-0000-0000-00008C1A0000}"/>
    <cellStyle name="Bilješka 3 7 5" xfId="5926" xr:uid="{00000000-0005-0000-0000-00008D1A0000}"/>
    <cellStyle name="Bilješka 3 7 5 2" xfId="5927" xr:uid="{00000000-0005-0000-0000-00008E1A0000}"/>
    <cellStyle name="Bilješka 3 7 5 2 2" xfId="5928" xr:uid="{00000000-0005-0000-0000-00008F1A0000}"/>
    <cellStyle name="Bilješka 3 7 5 2 2 2" xfId="5929" xr:uid="{00000000-0005-0000-0000-0000901A0000}"/>
    <cellStyle name="Bilješka 3 7 5 2 3" xfId="5930" xr:uid="{00000000-0005-0000-0000-0000911A0000}"/>
    <cellStyle name="Bilješka 3 7 5 3" xfId="5931" xr:uid="{00000000-0005-0000-0000-0000921A0000}"/>
    <cellStyle name="Bilješka 3 7 5 3 2" xfId="5932" xr:uid="{00000000-0005-0000-0000-0000931A0000}"/>
    <cellStyle name="Bilješka 3 7 5 4" xfId="5933" xr:uid="{00000000-0005-0000-0000-0000941A0000}"/>
    <cellStyle name="Bilješka 3 7 5 5" xfId="48432" xr:uid="{00000000-0005-0000-0000-0000951A0000}"/>
    <cellStyle name="Bilješka 3 7 6" xfId="5934" xr:uid="{00000000-0005-0000-0000-0000961A0000}"/>
    <cellStyle name="Bilješka 3 7 6 2" xfId="5935" xr:uid="{00000000-0005-0000-0000-0000971A0000}"/>
    <cellStyle name="Bilješka 3 7 6 2 2" xfId="5936" xr:uid="{00000000-0005-0000-0000-0000981A0000}"/>
    <cellStyle name="Bilješka 3 7 6 2 2 2" xfId="5937" xr:uid="{00000000-0005-0000-0000-0000991A0000}"/>
    <cellStyle name="Bilješka 3 7 6 2 3" xfId="5938" xr:uid="{00000000-0005-0000-0000-00009A1A0000}"/>
    <cellStyle name="Bilješka 3 7 6 3" xfId="5939" xr:uid="{00000000-0005-0000-0000-00009B1A0000}"/>
    <cellStyle name="Bilješka 3 7 6 3 2" xfId="5940" xr:uid="{00000000-0005-0000-0000-00009C1A0000}"/>
    <cellStyle name="Bilješka 3 7 6 4" xfId="5941" xr:uid="{00000000-0005-0000-0000-00009D1A0000}"/>
    <cellStyle name="Bilješka 3 7 6 5" xfId="48843" xr:uid="{00000000-0005-0000-0000-00009E1A0000}"/>
    <cellStyle name="Bilješka 3 7 7" xfId="5942" xr:uid="{00000000-0005-0000-0000-00009F1A0000}"/>
    <cellStyle name="Bilješka 3 7 7 2" xfId="5943" xr:uid="{00000000-0005-0000-0000-0000A01A0000}"/>
    <cellStyle name="Bilješka 3 7 7 2 2" xfId="5944" xr:uid="{00000000-0005-0000-0000-0000A11A0000}"/>
    <cellStyle name="Bilješka 3 7 7 2 2 2" xfId="5945" xr:uid="{00000000-0005-0000-0000-0000A21A0000}"/>
    <cellStyle name="Bilješka 3 7 7 2 3" xfId="5946" xr:uid="{00000000-0005-0000-0000-0000A31A0000}"/>
    <cellStyle name="Bilješka 3 7 7 3" xfId="5947" xr:uid="{00000000-0005-0000-0000-0000A41A0000}"/>
    <cellStyle name="Bilješka 3 7 7 3 2" xfId="5948" xr:uid="{00000000-0005-0000-0000-0000A51A0000}"/>
    <cellStyle name="Bilješka 3 7 7 4" xfId="5949" xr:uid="{00000000-0005-0000-0000-0000A61A0000}"/>
    <cellStyle name="Bilješka 3 7 7 5" xfId="48851" xr:uid="{00000000-0005-0000-0000-0000A71A0000}"/>
    <cellStyle name="Bilješka 3 7 8" xfId="5950" xr:uid="{00000000-0005-0000-0000-0000A81A0000}"/>
    <cellStyle name="Bilješka 3 7 8 2" xfId="5951" xr:uid="{00000000-0005-0000-0000-0000A91A0000}"/>
    <cellStyle name="Bilješka 3 7 8 2 2" xfId="5952" xr:uid="{00000000-0005-0000-0000-0000AA1A0000}"/>
    <cellStyle name="Bilješka 3 7 8 2 2 2" xfId="5953" xr:uid="{00000000-0005-0000-0000-0000AB1A0000}"/>
    <cellStyle name="Bilješka 3 7 8 2 3" xfId="5954" xr:uid="{00000000-0005-0000-0000-0000AC1A0000}"/>
    <cellStyle name="Bilješka 3 7 8 3" xfId="5955" xr:uid="{00000000-0005-0000-0000-0000AD1A0000}"/>
    <cellStyle name="Bilješka 3 7 8 3 2" xfId="5956" xr:uid="{00000000-0005-0000-0000-0000AE1A0000}"/>
    <cellStyle name="Bilješka 3 7 8 4" xfId="5957" xr:uid="{00000000-0005-0000-0000-0000AF1A0000}"/>
    <cellStyle name="Bilješka 3 7 8 5" xfId="49407" xr:uid="{00000000-0005-0000-0000-0000B01A0000}"/>
    <cellStyle name="Bilješka 3 7 9" xfId="5958" xr:uid="{00000000-0005-0000-0000-0000B11A0000}"/>
    <cellStyle name="Bilješka 3 7 9 2" xfId="5959" xr:uid="{00000000-0005-0000-0000-0000B21A0000}"/>
    <cellStyle name="Bilješka 3 7 9 2 2" xfId="5960" xr:uid="{00000000-0005-0000-0000-0000B31A0000}"/>
    <cellStyle name="Bilješka 3 7 9 2 2 2" xfId="5961" xr:uid="{00000000-0005-0000-0000-0000B41A0000}"/>
    <cellStyle name="Bilješka 3 7 9 2 3" xfId="5962" xr:uid="{00000000-0005-0000-0000-0000B51A0000}"/>
    <cellStyle name="Bilješka 3 7 9 3" xfId="5963" xr:uid="{00000000-0005-0000-0000-0000B61A0000}"/>
    <cellStyle name="Bilješka 3 7 9 3 2" xfId="5964" xr:uid="{00000000-0005-0000-0000-0000B71A0000}"/>
    <cellStyle name="Bilješka 3 7 9 4" xfId="5965" xr:uid="{00000000-0005-0000-0000-0000B81A0000}"/>
    <cellStyle name="Bilješka 3 7 9 5" xfId="49853" xr:uid="{00000000-0005-0000-0000-0000B91A0000}"/>
    <cellStyle name="Bilješka 3 8" xfId="5966" xr:uid="{00000000-0005-0000-0000-0000BA1A0000}"/>
    <cellStyle name="Bilješka 3 8 10" xfId="5967" xr:uid="{00000000-0005-0000-0000-0000BB1A0000}"/>
    <cellStyle name="Bilješka 3 8 10 2" xfId="5968" xr:uid="{00000000-0005-0000-0000-0000BC1A0000}"/>
    <cellStyle name="Bilješka 3 8 10 2 2" xfId="5969" xr:uid="{00000000-0005-0000-0000-0000BD1A0000}"/>
    <cellStyle name="Bilješka 3 8 10 2 2 2" xfId="5970" xr:uid="{00000000-0005-0000-0000-0000BE1A0000}"/>
    <cellStyle name="Bilješka 3 8 10 2 3" xfId="5971" xr:uid="{00000000-0005-0000-0000-0000BF1A0000}"/>
    <cellStyle name="Bilješka 3 8 10 3" xfId="5972" xr:uid="{00000000-0005-0000-0000-0000C01A0000}"/>
    <cellStyle name="Bilješka 3 8 10 3 2" xfId="5973" xr:uid="{00000000-0005-0000-0000-0000C11A0000}"/>
    <cellStyle name="Bilješka 3 8 10 4" xfId="5974" xr:uid="{00000000-0005-0000-0000-0000C21A0000}"/>
    <cellStyle name="Bilješka 3 8 10 5" xfId="50262" xr:uid="{00000000-0005-0000-0000-0000C31A0000}"/>
    <cellStyle name="Bilješka 3 8 11" xfId="5975" xr:uid="{00000000-0005-0000-0000-0000C41A0000}"/>
    <cellStyle name="Bilješka 3 8 11 2" xfId="5976" xr:uid="{00000000-0005-0000-0000-0000C51A0000}"/>
    <cellStyle name="Bilješka 3 8 11 2 2" xfId="5977" xr:uid="{00000000-0005-0000-0000-0000C61A0000}"/>
    <cellStyle name="Bilješka 3 8 11 3" xfId="5978" xr:uid="{00000000-0005-0000-0000-0000C71A0000}"/>
    <cellStyle name="Bilješka 3 8 11 4" xfId="50689" xr:uid="{00000000-0005-0000-0000-0000C81A0000}"/>
    <cellStyle name="Bilješka 3 8 12" xfId="5979" xr:uid="{00000000-0005-0000-0000-0000C91A0000}"/>
    <cellStyle name="Bilješka 3 8 12 2" xfId="5980" xr:uid="{00000000-0005-0000-0000-0000CA1A0000}"/>
    <cellStyle name="Bilješka 3 8 13" xfId="5981" xr:uid="{00000000-0005-0000-0000-0000CB1A0000}"/>
    <cellStyle name="Bilješka 3 8 14" xfId="46836" xr:uid="{00000000-0005-0000-0000-0000CC1A0000}"/>
    <cellStyle name="Bilješka 3 8 2" xfId="5982" xr:uid="{00000000-0005-0000-0000-0000CD1A0000}"/>
    <cellStyle name="Bilješka 3 8 2 2" xfId="5983" xr:uid="{00000000-0005-0000-0000-0000CE1A0000}"/>
    <cellStyle name="Bilješka 3 8 2 2 2" xfId="5984" xr:uid="{00000000-0005-0000-0000-0000CF1A0000}"/>
    <cellStyle name="Bilješka 3 8 2 2 2 2" xfId="5985" xr:uid="{00000000-0005-0000-0000-0000D01A0000}"/>
    <cellStyle name="Bilješka 3 8 2 2 3" xfId="5986" xr:uid="{00000000-0005-0000-0000-0000D11A0000}"/>
    <cellStyle name="Bilješka 3 8 2 3" xfId="5987" xr:uid="{00000000-0005-0000-0000-0000D21A0000}"/>
    <cellStyle name="Bilješka 3 8 2 3 2" xfId="5988" xr:uid="{00000000-0005-0000-0000-0000D31A0000}"/>
    <cellStyle name="Bilješka 3 8 2 4" xfId="5989" xr:uid="{00000000-0005-0000-0000-0000D41A0000}"/>
    <cellStyle name="Bilješka 3 8 2 5" xfId="47022" xr:uid="{00000000-0005-0000-0000-0000D51A0000}"/>
    <cellStyle name="Bilješka 3 8 3" xfId="5990" xr:uid="{00000000-0005-0000-0000-0000D61A0000}"/>
    <cellStyle name="Bilješka 3 8 3 2" xfId="5991" xr:uid="{00000000-0005-0000-0000-0000D71A0000}"/>
    <cellStyle name="Bilješka 3 8 3 2 2" xfId="5992" xr:uid="{00000000-0005-0000-0000-0000D81A0000}"/>
    <cellStyle name="Bilješka 3 8 3 2 2 2" xfId="5993" xr:uid="{00000000-0005-0000-0000-0000D91A0000}"/>
    <cellStyle name="Bilješka 3 8 3 2 3" xfId="5994" xr:uid="{00000000-0005-0000-0000-0000DA1A0000}"/>
    <cellStyle name="Bilješka 3 8 3 3" xfId="5995" xr:uid="{00000000-0005-0000-0000-0000DB1A0000}"/>
    <cellStyle name="Bilješka 3 8 3 3 2" xfId="5996" xr:uid="{00000000-0005-0000-0000-0000DC1A0000}"/>
    <cellStyle name="Bilješka 3 8 3 4" xfId="5997" xr:uid="{00000000-0005-0000-0000-0000DD1A0000}"/>
    <cellStyle name="Bilješka 3 8 3 5" xfId="47609" xr:uid="{00000000-0005-0000-0000-0000DE1A0000}"/>
    <cellStyle name="Bilješka 3 8 4" xfId="5998" xr:uid="{00000000-0005-0000-0000-0000DF1A0000}"/>
    <cellStyle name="Bilješka 3 8 4 2" xfId="5999" xr:uid="{00000000-0005-0000-0000-0000E01A0000}"/>
    <cellStyle name="Bilješka 3 8 4 2 2" xfId="6000" xr:uid="{00000000-0005-0000-0000-0000E11A0000}"/>
    <cellStyle name="Bilješka 3 8 4 2 2 2" xfId="6001" xr:uid="{00000000-0005-0000-0000-0000E21A0000}"/>
    <cellStyle name="Bilješka 3 8 4 2 3" xfId="6002" xr:uid="{00000000-0005-0000-0000-0000E31A0000}"/>
    <cellStyle name="Bilješka 3 8 4 3" xfId="6003" xr:uid="{00000000-0005-0000-0000-0000E41A0000}"/>
    <cellStyle name="Bilješka 3 8 4 3 2" xfId="6004" xr:uid="{00000000-0005-0000-0000-0000E51A0000}"/>
    <cellStyle name="Bilješka 3 8 4 4" xfId="6005" xr:uid="{00000000-0005-0000-0000-0000E61A0000}"/>
    <cellStyle name="Bilješka 3 8 4 5" xfId="48024" xr:uid="{00000000-0005-0000-0000-0000E71A0000}"/>
    <cellStyle name="Bilješka 3 8 5" xfId="6006" xr:uid="{00000000-0005-0000-0000-0000E81A0000}"/>
    <cellStyle name="Bilješka 3 8 5 2" xfId="6007" xr:uid="{00000000-0005-0000-0000-0000E91A0000}"/>
    <cellStyle name="Bilješka 3 8 5 2 2" xfId="6008" xr:uid="{00000000-0005-0000-0000-0000EA1A0000}"/>
    <cellStyle name="Bilješka 3 8 5 2 2 2" xfId="6009" xr:uid="{00000000-0005-0000-0000-0000EB1A0000}"/>
    <cellStyle name="Bilješka 3 8 5 2 3" xfId="6010" xr:uid="{00000000-0005-0000-0000-0000EC1A0000}"/>
    <cellStyle name="Bilješka 3 8 5 3" xfId="6011" xr:uid="{00000000-0005-0000-0000-0000ED1A0000}"/>
    <cellStyle name="Bilješka 3 8 5 3 2" xfId="6012" xr:uid="{00000000-0005-0000-0000-0000EE1A0000}"/>
    <cellStyle name="Bilješka 3 8 5 4" xfId="6013" xr:uid="{00000000-0005-0000-0000-0000EF1A0000}"/>
    <cellStyle name="Bilješka 3 8 5 5" xfId="48433" xr:uid="{00000000-0005-0000-0000-0000F01A0000}"/>
    <cellStyle name="Bilješka 3 8 6" xfId="6014" xr:uid="{00000000-0005-0000-0000-0000F11A0000}"/>
    <cellStyle name="Bilješka 3 8 6 2" xfId="6015" xr:uid="{00000000-0005-0000-0000-0000F21A0000}"/>
    <cellStyle name="Bilješka 3 8 6 2 2" xfId="6016" xr:uid="{00000000-0005-0000-0000-0000F31A0000}"/>
    <cellStyle name="Bilješka 3 8 6 2 2 2" xfId="6017" xr:uid="{00000000-0005-0000-0000-0000F41A0000}"/>
    <cellStyle name="Bilješka 3 8 6 2 3" xfId="6018" xr:uid="{00000000-0005-0000-0000-0000F51A0000}"/>
    <cellStyle name="Bilješka 3 8 6 3" xfId="6019" xr:uid="{00000000-0005-0000-0000-0000F61A0000}"/>
    <cellStyle name="Bilješka 3 8 6 3 2" xfId="6020" xr:uid="{00000000-0005-0000-0000-0000F71A0000}"/>
    <cellStyle name="Bilješka 3 8 6 4" xfId="6021" xr:uid="{00000000-0005-0000-0000-0000F81A0000}"/>
    <cellStyle name="Bilješka 3 8 6 5" xfId="48844" xr:uid="{00000000-0005-0000-0000-0000F91A0000}"/>
    <cellStyle name="Bilješka 3 8 7" xfId="6022" xr:uid="{00000000-0005-0000-0000-0000FA1A0000}"/>
    <cellStyle name="Bilješka 3 8 7 2" xfId="6023" xr:uid="{00000000-0005-0000-0000-0000FB1A0000}"/>
    <cellStyle name="Bilješka 3 8 7 2 2" xfId="6024" xr:uid="{00000000-0005-0000-0000-0000FC1A0000}"/>
    <cellStyle name="Bilješka 3 8 7 2 2 2" xfId="6025" xr:uid="{00000000-0005-0000-0000-0000FD1A0000}"/>
    <cellStyle name="Bilješka 3 8 7 2 3" xfId="6026" xr:uid="{00000000-0005-0000-0000-0000FE1A0000}"/>
    <cellStyle name="Bilješka 3 8 7 3" xfId="6027" xr:uid="{00000000-0005-0000-0000-0000FF1A0000}"/>
    <cellStyle name="Bilješka 3 8 7 3 2" xfId="6028" xr:uid="{00000000-0005-0000-0000-0000001B0000}"/>
    <cellStyle name="Bilješka 3 8 7 4" xfId="6029" xr:uid="{00000000-0005-0000-0000-0000011B0000}"/>
    <cellStyle name="Bilješka 3 8 7 5" xfId="48850" xr:uid="{00000000-0005-0000-0000-0000021B0000}"/>
    <cellStyle name="Bilješka 3 8 8" xfId="6030" xr:uid="{00000000-0005-0000-0000-0000031B0000}"/>
    <cellStyle name="Bilješka 3 8 8 2" xfId="6031" xr:uid="{00000000-0005-0000-0000-0000041B0000}"/>
    <cellStyle name="Bilješka 3 8 8 2 2" xfId="6032" xr:uid="{00000000-0005-0000-0000-0000051B0000}"/>
    <cellStyle name="Bilješka 3 8 8 2 2 2" xfId="6033" xr:uid="{00000000-0005-0000-0000-0000061B0000}"/>
    <cellStyle name="Bilješka 3 8 8 2 3" xfId="6034" xr:uid="{00000000-0005-0000-0000-0000071B0000}"/>
    <cellStyle name="Bilješka 3 8 8 3" xfId="6035" xr:uid="{00000000-0005-0000-0000-0000081B0000}"/>
    <cellStyle name="Bilješka 3 8 8 3 2" xfId="6036" xr:uid="{00000000-0005-0000-0000-0000091B0000}"/>
    <cellStyle name="Bilješka 3 8 8 4" xfId="6037" xr:uid="{00000000-0005-0000-0000-00000A1B0000}"/>
    <cellStyle name="Bilješka 3 8 8 5" xfId="49408" xr:uid="{00000000-0005-0000-0000-00000B1B0000}"/>
    <cellStyle name="Bilješka 3 8 9" xfId="6038" xr:uid="{00000000-0005-0000-0000-00000C1B0000}"/>
    <cellStyle name="Bilješka 3 8 9 2" xfId="6039" xr:uid="{00000000-0005-0000-0000-00000D1B0000}"/>
    <cellStyle name="Bilješka 3 8 9 2 2" xfId="6040" xr:uid="{00000000-0005-0000-0000-00000E1B0000}"/>
    <cellStyle name="Bilješka 3 8 9 2 2 2" xfId="6041" xr:uid="{00000000-0005-0000-0000-00000F1B0000}"/>
    <cellStyle name="Bilješka 3 8 9 2 3" xfId="6042" xr:uid="{00000000-0005-0000-0000-0000101B0000}"/>
    <cellStyle name="Bilješka 3 8 9 3" xfId="6043" xr:uid="{00000000-0005-0000-0000-0000111B0000}"/>
    <cellStyle name="Bilješka 3 8 9 3 2" xfId="6044" xr:uid="{00000000-0005-0000-0000-0000121B0000}"/>
    <cellStyle name="Bilješka 3 8 9 4" xfId="6045" xr:uid="{00000000-0005-0000-0000-0000131B0000}"/>
    <cellStyle name="Bilješka 3 8 9 5" xfId="49854" xr:uid="{00000000-0005-0000-0000-0000141B0000}"/>
    <cellStyle name="Bilješka 3 9" xfId="6046" xr:uid="{00000000-0005-0000-0000-0000151B0000}"/>
    <cellStyle name="Bilješka 3 9 10" xfId="6047" xr:uid="{00000000-0005-0000-0000-0000161B0000}"/>
    <cellStyle name="Bilješka 3 9 10 2" xfId="6048" xr:uid="{00000000-0005-0000-0000-0000171B0000}"/>
    <cellStyle name="Bilješka 3 9 10 2 2" xfId="6049" xr:uid="{00000000-0005-0000-0000-0000181B0000}"/>
    <cellStyle name="Bilješka 3 9 10 2 2 2" xfId="6050" xr:uid="{00000000-0005-0000-0000-0000191B0000}"/>
    <cellStyle name="Bilješka 3 9 10 2 3" xfId="6051" xr:uid="{00000000-0005-0000-0000-00001A1B0000}"/>
    <cellStyle name="Bilješka 3 9 10 3" xfId="6052" xr:uid="{00000000-0005-0000-0000-00001B1B0000}"/>
    <cellStyle name="Bilješka 3 9 10 3 2" xfId="6053" xr:uid="{00000000-0005-0000-0000-00001C1B0000}"/>
    <cellStyle name="Bilješka 3 9 10 4" xfId="6054" xr:uid="{00000000-0005-0000-0000-00001D1B0000}"/>
    <cellStyle name="Bilješka 3 9 10 5" xfId="50263" xr:uid="{00000000-0005-0000-0000-00001E1B0000}"/>
    <cellStyle name="Bilješka 3 9 11" xfId="6055" xr:uid="{00000000-0005-0000-0000-00001F1B0000}"/>
    <cellStyle name="Bilješka 3 9 11 2" xfId="6056" xr:uid="{00000000-0005-0000-0000-0000201B0000}"/>
    <cellStyle name="Bilješka 3 9 11 2 2" xfId="6057" xr:uid="{00000000-0005-0000-0000-0000211B0000}"/>
    <cellStyle name="Bilješka 3 9 11 3" xfId="6058" xr:uid="{00000000-0005-0000-0000-0000221B0000}"/>
    <cellStyle name="Bilješka 3 9 11 4" xfId="50690" xr:uid="{00000000-0005-0000-0000-0000231B0000}"/>
    <cellStyle name="Bilješka 3 9 12" xfId="6059" xr:uid="{00000000-0005-0000-0000-0000241B0000}"/>
    <cellStyle name="Bilješka 3 9 12 2" xfId="6060" xr:uid="{00000000-0005-0000-0000-0000251B0000}"/>
    <cellStyle name="Bilješka 3 9 13" xfId="6061" xr:uid="{00000000-0005-0000-0000-0000261B0000}"/>
    <cellStyle name="Bilješka 3 9 14" xfId="46756" xr:uid="{00000000-0005-0000-0000-0000271B0000}"/>
    <cellStyle name="Bilješka 3 9 2" xfId="6062" xr:uid="{00000000-0005-0000-0000-0000281B0000}"/>
    <cellStyle name="Bilješka 3 9 2 2" xfId="6063" xr:uid="{00000000-0005-0000-0000-0000291B0000}"/>
    <cellStyle name="Bilješka 3 9 2 2 2" xfId="6064" xr:uid="{00000000-0005-0000-0000-00002A1B0000}"/>
    <cellStyle name="Bilješka 3 9 2 2 2 2" xfId="6065" xr:uid="{00000000-0005-0000-0000-00002B1B0000}"/>
    <cellStyle name="Bilješka 3 9 2 2 3" xfId="6066" xr:uid="{00000000-0005-0000-0000-00002C1B0000}"/>
    <cellStyle name="Bilješka 3 9 2 3" xfId="6067" xr:uid="{00000000-0005-0000-0000-00002D1B0000}"/>
    <cellStyle name="Bilješka 3 9 2 3 2" xfId="6068" xr:uid="{00000000-0005-0000-0000-00002E1B0000}"/>
    <cellStyle name="Bilješka 3 9 2 4" xfId="6069" xr:uid="{00000000-0005-0000-0000-00002F1B0000}"/>
    <cellStyle name="Bilješka 3 9 2 5" xfId="47023" xr:uid="{00000000-0005-0000-0000-0000301B0000}"/>
    <cellStyle name="Bilješka 3 9 3" xfId="6070" xr:uid="{00000000-0005-0000-0000-0000311B0000}"/>
    <cellStyle name="Bilješka 3 9 3 2" xfId="6071" xr:uid="{00000000-0005-0000-0000-0000321B0000}"/>
    <cellStyle name="Bilješka 3 9 3 2 2" xfId="6072" xr:uid="{00000000-0005-0000-0000-0000331B0000}"/>
    <cellStyle name="Bilješka 3 9 3 2 2 2" xfId="6073" xr:uid="{00000000-0005-0000-0000-0000341B0000}"/>
    <cellStyle name="Bilješka 3 9 3 2 3" xfId="6074" xr:uid="{00000000-0005-0000-0000-0000351B0000}"/>
    <cellStyle name="Bilješka 3 9 3 3" xfId="6075" xr:uid="{00000000-0005-0000-0000-0000361B0000}"/>
    <cellStyle name="Bilješka 3 9 3 3 2" xfId="6076" xr:uid="{00000000-0005-0000-0000-0000371B0000}"/>
    <cellStyle name="Bilješka 3 9 3 4" xfId="6077" xr:uid="{00000000-0005-0000-0000-0000381B0000}"/>
    <cellStyle name="Bilješka 3 9 3 5" xfId="47610" xr:uid="{00000000-0005-0000-0000-0000391B0000}"/>
    <cellStyle name="Bilješka 3 9 4" xfId="6078" xr:uid="{00000000-0005-0000-0000-00003A1B0000}"/>
    <cellStyle name="Bilješka 3 9 4 2" xfId="6079" xr:uid="{00000000-0005-0000-0000-00003B1B0000}"/>
    <cellStyle name="Bilješka 3 9 4 2 2" xfId="6080" xr:uid="{00000000-0005-0000-0000-00003C1B0000}"/>
    <cellStyle name="Bilješka 3 9 4 2 2 2" xfId="6081" xr:uid="{00000000-0005-0000-0000-00003D1B0000}"/>
    <cellStyle name="Bilješka 3 9 4 2 3" xfId="6082" xr:uid="{00000000-0005-0000-0000-00003E1B0000}"/>
    <cellStyle name="Bilješka 3 9 4 3" xfId="6083" xr:uid="{00000000-0005-0000-0000-00003F1B0000}"/>
    <cellStyle name="Bilješka 3 9 4 3 2" xfId="6084" xr:uid="{00000000-0005-0000-0000-0000401B0000}"/>
    <cellStyle name="Bilješka 3 9 4 4" xfId="6085" xr:uid="{00000000-0005-0000-0000-0000411B0000}"/>
    <cellStyle name="Bilješka 3 9 4 5" xfId="48025" xr:uid="{00000000-0005-0000-0000-0000421B0000}"/>
    <cellStyle name="Bilješka 3 9 5" xfId="6086" xr:uid="{00000000-0005-0000-0000-0000431B0000}"/>
    <cellStyle name="Bilješka 3 9 5 2" xfId="6087" xr:uid="{00000000-0005-0000-0000-0000441B0000}"/>
    <cellStyle name="Bilješka 3 9 5 2 2" xfId="6088" xr:uid="{00000000-0005-0000-0000-0000451B0000}"/>
    <cellStyle name="Bilješka 3 9 5 2 2 2" xfId="6089" xr:uid="{00000000-0005-0000-0000-0000461B0000}"/>
    <cellStyle name="Bilješka 3 9 5 2 3" xfId="6090" xr:uid="{00000000-0005-0000-0000-0000471B0000}"/>
    <cellStyle name="Bilješka 3 9 5 3" xfId="6091" xr:uid="{00000000-0005-0000-0000-0000481B0000}"/>
    <cellStyle name="Bilješka 3 9 5 3 2" xfId="6092" xr:uid="{00000000-0005-0000-0000-0000491B0000}"/>
    <cellStyle name="Bilješka 3 9 5 4" xfId="6093" xr:uid="{00000000-0005-0000-0000-00004A1B0000}"/>
    <cellStyle name="Bilješka 3 9 5 5" xfId="48434" xr:uid="{00000000-0005-0000-0000-00004B1B0000}"/>
    <cellStyle name="Bilješka 3 9 6" xfId="6094" xr:uid="{00000000-0005-0000-0000-00004C1B0000}"/>
    <cellStyle name="Bilješka 3 9 6 2" xfId="6095" xr:uid="{00000000-0005-0000-0000-00004D1B0000}"/>
    <cellStyle name="Bilješka 3 9 6 2 2" xfId="6096" xr:uid="{00000000-0005-0000-0000-00004E1B0000}"/>
    <cellStyle name="Bilješka 3 9 6 2 2 2" xfId="6097" xr:uid="{00000000-0005-0000-0000-00004F1B0000}"/>
    <cellStyle name="Bilješka 3 9 6 2 3" xfId="6098" xr:uid="{00000000-0005-0000-0000-0000501B0000}"/>
    <cellStyle name="Bilješka 3 9 6 3" xfId="6099" xr:uid="{00000000-0005-0000-0000-0000511B0000}"/>
    <cellStyle name="Bilješka 3 9 6 3 2" xfId="6100" xr:uid="{00000000-0005-0000-0000-0000521B0000}"/>
    <cellStyle name="Bilješka 3 9 6 4" xfId="6101" xr:uid="{00000000-0005-0000-0000-0000531B0000}"/>
    <cellStyle name="Bilješka 3 9 6 5" xfId="48845" xr:uid="{00000000-0005-0000-0000-0000541B0000}"/>
    <cellStyle name="Bilješka 3 9 7" xfId="6102" xr:uid="{00000000-0005-0000-0000-0000551B0000}"/>
    <cellStyle name="Bilješka 3 9 7 2" xfId="6103" xr:uid="{00000000-0005-0000-0000-0000561B0000}"/>
    <cellStyle name="Bilješka 3 9 7 2 2" xfId="6104" xr:uid="{00000000-0005-0000-0000-0000571B0000}"/>
    <cellStyle name="Bilješka 3 9 7 2 2 2" xfId="6105" xr:uid="{00000000-0005-0000-0000-0000581B0000}"/>
    <cellStyle name="Bilješka 3 9 7 2 3" xfId="6106" xr:uid="{00000000-0005-0000-0000-0000591B0000}"/>
    <cellStyle name="Bilješka 3 9 7 3" xfId="6107" xr:uid="{00000000-0005-0000-0000-00005A1B0000}"/>
    <cellStyle name="Bilješka 3 9 7 3 2" xfId="6108" xr:uid="{00000000-0005-0000-0000-00005B1B0000}"/>
    <cellStyle name="Bilješka 3 9 7 4" xfId="6109" xr:uid="{00000000-0005-0000-0000-00005C1B0000}"/>
    <cellStyle name="Bilješka 3 9 7 5" xfId="48849" xr:uid="{00000000-0005-0000-0000-00005D1B0000}"/>
    <cellStyle name="Bilješka 3 9 8" xfId="6110" xr:uid="{00000000-0005-0000-0000-00005E1B0000}"/>
    <cellStyle name="Bilješka 3 9 8 2" xfId="6111" xr:uid="{00000000-0005-0000-0000-00005F1B0000}"/>
    <cellStyle name="Bilješka 3 9 8 2 2" xfId="6112" xr:uid="{00000000-0005-0000-0000-0000601B0000}"/>
    <cellStyle name="Bilješka 3 9 8 2 2 2" xfId="6113" xr:uid="{00000000-0005-0000-0000-0000611B0000}"/>
    <cellStyle name="Bilješka 3 9 8 2 3" xfId="6114" xr:uid="{00000000-0005-0000-0000-0000621B0000}"/>
    <cellStyle name="Bilješka 3 9 8 3" xfId="6115" xr:uid="{00000000-0005-0000-0000-0000631B0000}"/>
    <cellStyle name="Bilješka 3 9 8 3 2" xfId="6116" xr:uid="{00000000-0005-0000-0000-0000641B0000}"/>
    <cellStyle name="Bilješka 3 9 8 4" xfId="6117" xr:uid="{00000000-0005-0000-0000-0000651B0000}"/>
    <cellStyle name="Bilješka 3 9 8 5" xfId="49409" xr:uid="{00000000-0005-0000-0000-0000661B0000}"/>
    <cellStyle name="Bilješka 3 9 9" xfId="6118" xr:uid="{00000000-0005-0000-0000-0000671B0000}"/>
    <cellStyle name="Bilješka 3 9 9 2" xfId="6119" xr:uid="{00000000-0005-0000-0000-0000681B0000}"/>
    <cellStyle name="Bilješka 3 9 9 2 2" xfId="6120" xr:uid="{00000000-0005-0000-0000-0000691B0000}"/>
    <cellStyle name="Bilješka 3 9 9 2 2 2" xfId="6121" xr:uid="{00000000-0005-0000-0000-00006A1B0000}"/>
    <cellStyle name="Bilješka 3 9 9 2 3" xfId="6122" xr:uid="{00000000-0005-0000-0000-00006B1B0000}"/>
    <cellStyle name="Bilješka 3 9 9 3" xfId="6123" xr:uid="{00000000-0005-0000-0000-00006C1B0000}"/>
    <cellStyle name="Bilješka 3 9 9 3 2" xfId="6124" xr:uid="{00000000-0005-0000-0000-00006D1B0000}"/>
    <cellStyle name="Bilješka 3 9 9 4" xfId="6125" xr:uid="{00000000-0005-0000-0000-00006E1B0000}"/>
    <cellStyle name="Bilješka 3 9 9 5" xfId="49855" xr:uid="{00000000-0005-0000-0000-00006F1B0000}"/>
    <cellStyle name="Calculation" xfId="6126" xr:uid="{00000000-0005-0000-0000-0000701B0000}"/>
    <cellStyle name="Calculation 10" xfId="6127" xr:uid="{00000000-0005-0000-0000-0000711B0000}"/>
    <cellStyle name="Calculation 10 10" xfId="6128" xr:uid="{00000000-0005-0000-0000-0000721B0000}"/>
    <cellStyle name="Calculation 10 10 2" xfId="6129" xr:uid="{00000000-0005-0000-0000-0000731B0000}"/>
    <cellStyle name="Calculation 10 10 2 2" xfId="6130" xr:uid="{00000000-0005-0000-0000-0000741B0000}"/>
    <cellStyle name="Calculation 10 10 2 2 2" xfId="6131" xr:uid="{00000000-0005-0000-0000-0000751B0000}"/>
    <cellStyle name="Calculation 10 10 2 3" xfId="6132" xr:uid="{00000000-0005-0000-0000-0000761B0000}"/>
    <cellStyle name="Calculation 10 10 3" xfId="6133" xr:uid="{00000000-0005-0000-0000-0000771B0000}"/>
    <cellStyle name="Calculation 10 10 3 2" xfId="6134" xr:uid="{00000000-0005-0000-0000-0000781B0000}"/>
    <cellStyle name="Calculation 10 10 4" xfId="6135" xr:uid="{00000000-0005-0000-0000-0000791B0000}"/>
    <cellStyle name="Calculation 10 10 5" xfId="50691" xr:uid="{00000000-0005-0000-0000-00007A1B0000}"/>
    <cellStyle name="Calculation 10 11" xfId="6136" xr:uid="{00000000-0005-0000-0000-00007B1B0000}"/>
    <cellStyle name="Calculation 10 11 2" xfId="6137" xr:uid="{00000000-0005-0000-0000-00007C1B0000}"/>
    <cellStyle name="Calculation 10 11 2 2" xfId="6138" xr:uid="{00000000-0005-0000-0000-00007D1B0000}"/>
    <cellStyle name="Calculation 10 11 3" xfId="6139" xr:uid="{00000000-0005-0000-0000-00007E1B0000}"/>
    <cellStyle name="Calculation 10 12" xfId="6140" xr:uid="{00000000-0005-0000-0000-00007F1B0000}"/>
    <cellStyle name="Calculation 10 12 2" xfId="6141" xr:uid="{00000000-0005-0000-0000-0000801B0000}"/>
    <cellStyle name="Calculation 10 13" xfId="6142" xr:uid="{00000000-0005-0000-0000-0000811B0000}"/>
    <cellStyle name="Calculation 10 14" xfId="46894" xr:uid="{00000000-0005-0000-0000-0000821B0000}"/>
    <cellStyle name="Calculation 10 2" xfId="6143" xr:uid="{00000000-0005-0000-0000-0000831B0000}"/>
    <cellStyle name="Calculation 10 2 2" xfId="6144" xr:uid="{00000000-0005-0000-0000-0000841B0000}"/>
    <cellStyle name="Calculation 10 2 2 2" xfId="6145" xr:uid="{00000000-0005-0000-0000-0000851B0000}"/>
    <cellStyle name="Calculation 10 2 2 2 2" xfId="6146" xr:uid="{00000000-0005-0000-0000-0000861B0000}"/>
    <cellStyle name="Calculation 10 2 2 3" xfId="6147" xr:uid="{00000000-0005-0000-0000-0000871B0000}"/>
    <cellStyle name="Calculation 10 2 3" xfId="6148" xr:uid="{00000000-0005-0000-0000-0000881B0000}"/>
    <cellStyle name="Calculation 10 2 3 2" xfId="6149" xr:uid="{00000000-0005-0000-0000-0000891B0000}"/>
    <cellStyle name="Calculation 10 2 4" xfId="6150" xr:uid="{00000000-0005-0000-0000-00008A1B0000}"/>
    <cellStyle name="Calculation 10 2 5" xfId="47024" xr:uid="{00000000-0005-0000-0000-00008B1B0000}"/>
    <cellStyle name="Calculation 10 3" xfId="6151" xr:uid="{00000000-0005-0000-0000-00008C1B0000}"/>
    <cellStyle name="Calculation 10 3 2" xfId="6152" xr:uid="{00000000-0005-0000-0000-00008D1B0000}"/>
    <cellStyle name="Calculation 10 3 2 2" xfId="6153" xr:uid="{00000000-0005-0000-0000-00008E1B0000}"/>
    <cellStyle name="Calculation 10 3 2 2 2" xfId="6154" xr:uid="{00000000-0005-0000-0000-00008F1B0000}"/>
    <cellStyle name="Calculation 10 3 2 3" xfId="6155" xr:uid="{00000000-0005-0000-0000-0000901B0000}"/>
    <cellStyle name="Calculation 10 3 3" xfId="6156" xr:uid="{00000000-0005-0000-0000-0000911B0000}"/>
    <cellStyle name="Calculation 10 3 3 2" xfId="6157" xr:uid="{00000000-0005-0000-0000-0000921B0000}"/>
    <cellStyle name="Calculation 10 3 4" xfId="6158" xr:uid="{00000000-0005-0000-0000-0000931B0000}"/>
    <cellStyle name="Calculation 10 3 5" xfId="47611" xr:uid="{00000000-0005-0000-0000-0000941B0000}"/>
    <cellStyle name="Calculation 10 4" xfId="6159" xr:uid="{00000000-0005-0000-0000-0000951B0000}"/>
    <cellStyle name="Calculation 10 4 2" xfId="6160" xr:uid="{00000000-0005-0000-0000-0000961B0000}"/>
    <cellStyle name="Calculation 10 4 2 2" xfId="6161" xr:uid="{00000000-0005-0000-0000-0000971B0000}"/>
    <cellStyle name="Calculation 10 4 2 2 2" xfId="6162" xr:uid="{00000000-0005-0000-0000-0000981B0000}"/>
    <cellStyle name="Calculation 10 4 2 3" xfId="6163" xr:uid="{00000000-0005-0000-0000-0000991B0000}"/>
    <cellStyle name="Calculation 10 4 3" xfId="6164" xr:uid="{00000000-0005-0000-0000-00009A1B0000}"/>
    <cellStyle name="Calculation 10 4 3 2" xfId="6165" xr:uid="{00000000-0005-0000-0000-00009B1B0000}"/>
    <cellStyle name="Calculation 10 4 4" xfId="6166" xr:uid="{00000000-0005-0000-0000-00009C1B0000}"/>
    <cellStyle name="Calculation 10 4 5" xfId="48026" xr:uid="{00000000-0005-0000-0000-00009D1B0000}"/>
    <cellStyle name="Calculation 10 5" xfId="6167" xr:uid="{00000000-0005-0000-0000-00009E1B0000}"/>
    <cellStyle name="Calculation 10 5 2" xfId="6168" xr:uid="{00000000-0005-0000-0000-00009F1B0000}"/>
    <cellStyle name="Calculation 10 5 2 2" xfId="6169" xr:uid="{00000000-0005-0000-0000-0000A01B0000}"/>
    <cellStyle name="Calculation 10 5 2 2 2" xfId="6170" xr:uid="{00000000-0005-0000-0000-0000A11B0000}"/>
    <cellStyle name="Calculation 10 5 2 3" xfId="6171" xr:uid="{00000000-0005-0000-0000-0000A21B0000}"/>
    <cellStyle name="Calculation 10 5 3" xfId="6172" xr:uid="{00000000-0005-0000-0000-0000A31B0000}"/>
    <cellStyle name="Calculation 10 5 3 2" xfId="6173" xr:uid="{00000000-0005-0000-0000-0000A41B0000}"/>
    <cellStyle name="Calculation 10 5 4" xfId="6174" xr:uid="{00000000-0005-0000-0000-0000A51B0000}"/>
    <cellStyle name="Calculation 10 5 5" xfId="48435" xr:uid="{00000000-0005-0000-0000-0000A61B0000}"/>
    <cellStyle name="Calculation 10 6" xfId="6175" xr:uid="{00000000-0005-0000-0000-0000A71B0000}"/>
    <cellStyle name="Calculation 10 6 2" xfId="6176" xr:uid="{00000000-0005-0000-0000-0000A81B0000}"/>
    <cellStyle name="Calculation 10 6 2 2" xfId="6177" xr:uid="{00000000-0005-0000-0000-0000A91B0000}"/>
    <cellStyle name="Calculation 10 6 2 2 2" xfId="6178" xr:uid="{00000000-0005-0000-0000-0000AA1B0000}"/>
    <cellStyle name="Calculation 10 6 2 3" xfId="6179" xr:uid="{00000000-0005-0000-0000-0000AB1B0000}"/>
    <cellStyle name="Calculation 10 6 3" xfId="6180" xr:uid="{00000000-0005-0000-0000-0000AC1B0000}"/>
    <cellStyle name="Calculation 10 6 3 2" xfId="6181" xr:uid="{00000000-0005-0000-0000-0000AD1B0000}"/>
    <cellStyle name="Calculation 10 6 4" xfId="6182" xr:uid="{00000000-0005-0000-0000-0000AE1B0000}"/>
    <cellStyle name="Calculation 10 6 5" xfId="48848" xr:uid="{00000000-0005-0000-0000-0000AF1B0000}"/>
    <cellStyle name="Calculation 10 7" xfId="6183" xr:uid="{00000000-0005-0000-0000-0000B01B0000}"/>
    <cellStyle name="Calculation 10 7 2" xfId="6184" xr:uid="{00000000-0005-0000-0000-0000B11B0000}"/>
    <cellStyle name="Calculation 10 7 2 2" xfId="6185" xr:uid="{00000000-0005-0000-0000-0000B21B0000}"/>
    <cellStyle name="Calculation 10 7 2 2 2" xfId="6186" xr:uid="{00000000-0005-0000-0000-0000B31B0000}"/>
    <cellStyle name="Calculation 10 7 2 3" xfId="6187" xr:uid="{00000000-0005-0000-0000-0000B41B0000}"/>
    <cellStyle name="Calculation 10 7 3" xfId="6188" xr:uid="{00000000-0005-0000-0000-0000B51B0000}"/>
    <cellStyle name="Calculation 10 7 3 2" xfId="6189" xr:uid="{00000000-0005-0000-0000-0000B61B0000}"/>
    <cellStyle name="Calculation 10 7 4" xfId="6190" xr:uid="{00000000-0005-0000-0000-0000B71B0000}"/>
    <cellStyle name="Calculation 10 7 5" xfId="49410" xr:uid="{00000000-0005-0000-0000-0000B81B0000}"/>
    <cellStyle name="Calculation 10 8" xfId="6191" xr:uid="{00000000-0005-0000-0000-0000B91B0000}"/>
    <cellStyle name="Calculation 10 8 2" xfId="6192" xr:uid="{00000000-0005-0000-0000-0000BA1B0000}"/>
    <cellStyle name="Calculation 10 8 2 2" xfId="6193" xr:uid="{00000000-0005-0000-0000-0000BB1B0000}"/>
    <cellStyle name="Calculation 10 8 2 2 2" xfId="6194" xr:uid="{00000000-0005-0000-0000-0000BC1B0000}"/>
    <cellStyle name="Calculation 10 8 2 3" xfId="6195" xr:uid="{00000000-0005-0000-0000-0000BD1B0000}"/>
    <cellStyle name="Calculation 10 8 3" xfId="6196" xr:uid="{00000000-0005-0000-0000-0000BE1B0000}"/>
    <cellStyle name="Calculation 10 8 3 2" xfId="6197" xr:uid="{00000000-0005-0000-0000-0000BF1B0000}"/>
    <cellStyle name="Calculation 10 8 4" xfId="6198" xr:uid="{00000000-0005-0000-0000-0000C01B0000}"/>
    <cellStyle name="Calculation 10 8 5" xfId="49856" xr:uid="{00000000-0005-0000-0000-0000C11B0000}"/>
    <cellStyle name="Calculation 10 9" xfId="6199" xr:uid="{00000000-0005-0000-0000-0000C21B0000}"/>
    <cellStyle name="Calculation 10 9 2" xfId="6200" xr:uid="{00000000-0005-0000-0000-0000C31B0000}"/>
    <cellStyle name="Calculation 10 9 2 2" xfId="6201" xr:uid="{00000000-0005-0000-0000-0000C41B0000}"/>
    <cellStyle name="Calculation 10 9 2 2 2" xfId="6202" xr:uid="{00000000-0005-0000-0000-0000C51B0000}"/>
    <cellStyle name="Calculation 10 9 2 3" xfId="6203" xr:uid="{00000000-0005-0000-0000-0000C61B0000}"/>
    <cellStyle name="Calculation 10 9 3" xfId="6204" xr:uid="{00000000-0005-0000-0000-0000C71B0000}"/>
    <cellStyle name="Calculation 10 9 3 2" xfId="6205" xr:uid="{00000000-0005-0000-0000-0000C81B0000}"/>
    <cellStyle name="Calculation 10 9 4" xfId="6206" xr:uid="{00000000-0005-0000-0000-0000C91B0000}"/>
    <cellStyle name="Calculation 10 9 5" xfId="50264" xr:uid="{00000000-0005-0000-0000-0000CA1B0000}"/>
    <cellStyle name="Calculation 11" xfId="6207" xr:uid="{00000000-0005-0000-0000-0000CB1B0000}"/>
    <cellStyle name="Calculation 11 10" xfId="6208" xr:uid="{00000000-0005-0000-0000-0000CC1B0000}"/>
    <cellStyle name="Calculation 11 10 2" xfId="6209" xr:uid="{00000000-0005-0000-0000-0000CD1B0000}"/>
    <cellStyle name="Calculation 11 10 2 2" xfId="6210" xr:uid="{00000000-0005-0000-0000-0000CE1B0000}"/>
    <cellStyle name="Calculation 11 10 2 2 2" xfId="6211" xr:uid="{00000000-0005-0000-0000-0000CF1B0000}"/>
    <cellStyle name="Calculation 11 10 2 3" xfId="6212" xr:uid="{00000000-0005-0000-0000-0000D01B0000}"/>
    <cellStyle name="Calculation 11 10 3" xfId="6213" xr:uid="{00000000-0005-0000-0000-0000D11B0000}"/>
    <cellStyle name="Calculation 11 10 3 2" xfId="6214" xr:uid="{00000000-0005-0000-0000-0000D21B0000}"/>
    <cellStyle name="Calculation 11 10 4" xfId="6215" xr:uid="{00000000-0005-0000-0000-0000D31B0000}"/>
    <cellStyle name="Calculation 11 10 5" xfId="50692" xr:uid="{00000000-0005-0000-0000-0000D41B0000}"/>
    <cellStyle name="Calculation 11 11" xfId="6216" xr:uid="{00000000-0005-0000-0000-0000D51B0000}"/>
    <cellStyle name="Calculation 11 11 2" xfId="6217" xr:uid="{00000000-0005-0000-0000-0000D61B0000}"/>
    <cellStyle name="Calculation 11 11 2 2" xfId="6218" xr:uid="{00000000-0005-0000-0000-0000D71B0000}"/>
    <cellStyle name="Calculation 11 11 3" xfId="6219" xr:uid="{00000000-0005-0000-0000-0000D81B0000}"/>
    <cellStyle name="Calculation 11 12" xfId="6220" xr:uid="{00000000-0005-0000-0000-0000D91B0000}"/>
    <cellStyle name="Calculation 11 12 2" xfId="6221" xr:uid="{00000000-0005-0000-0000-0000DA1B0000}"/>
    <cellStyle name="Calculation 11 13" xfId="6222" xr:uid="{00000000-0005-0000-0000-0000DB1B0000}"/>
    <cellStyle name="Calculation 11 14" xfId="46904" xr:uid="{00000000-0005-0000-0000-0000DC1B0000}"/>
    <cellStyle name="Calculation 11 2" xfId="6223" xr:uid="{00000000-0005-0000-0000-0000DD1B0000}"/>
    <cellStyle name="Calculation 11 2 2" xfId="6224" xr:uid="{00000000-0005-0000-0000-0000DE1B0000}"/>
    <cellStyle name="Calculation 11 2 2 2" xfId="6225" xr:uid="{00000000-0005-0000-0000-0000DF1B0000}"/>
    <cellStyle name="Calculation 11 2 2 2 2" xfId="6226" xr:uid="{00000000-0005-0000-0000-0000E01B0000}"/>
    <cellStyle name="Calculation 11 2 2 3" xfId="6227" xr:uid="{00000000-0005-0000-0000-0000E11B0000}"/>
    <cellStyle name="Calculation 11 2 3" xfId="6228" xr:uid="{00000000-0005-0000-0000-0000E21B0000}"/>
    <cellStyle name="Calculation 11 2 3 2" xfId="6229" xr:uid="{00000000-0005-0000-0000-0000E31B0000}"/>
    <cellStyle name="Calculation 11 2 4" xfId="6230" xr:uid="{00000000-0005-0000-0000-0000E41B0000}"/>
    <cellStyle name="Calculation 11 2 5" xfId="47025" xr:uid="{00000000-0005-0000-0000-0000E51B0000}"/>
    <cellStyle name="Calculation 11 3" xfId="6231" xr:uid="{00000000-0005-0000-0000-0000E61B0000}"/>
    <cellStyle name="Calculation 11 3 2" xfId="6232" xr:uid="{00000000-0005-0000-0000-0000E71B0000}"/>
    <cellStyle name="Calculation 11 3 2 2" xfId="6233" xr:uid="{00000000-0005-0000-0000-0000E81B0000}"/>
    <cellStyle name="Calculation 11 3 2 2 2" xfId="6234" xr:uid="{00000000-0005-0000-0000-0000E91B0000}"/>
    <cellStyle name="Calculation 11 3 2 3" xfId="6235" xr:uid="{00000000-0005-0000-0000-0000EA1B0000}"/>
    <cellStyle name="Calculation 11 3 3" xfId="6236" xr:uid="{00000000-0005-0000-0000-0000EB1B0000}"/>
    <cellStyle name="Calculation 11 3 3 2" xfId="6237" xr:uid="{00000000-0005-0000-0000-0000EC1B0000}"/>
    <cellStyle name="Calculation 11 3 4" xfId="6238" xr:uid="{00000000-0005-0000-0000-0000ED1B0000}"/>
    <cellStyle name="Calculation 11 3 5" xfId="47612" xr:uid="{00000000-0005-0000-0000-0000EE1B0000}"/>
    <cellStyle name="Calculation 11 4" xfId="6239" xr:uid="{00000000-0005-0000-0000-0000EF1B0000}"/>
    <cellStyle name="Calculation 11 4 2" xfId="6240" xr:uid="{00000000-0005-0000-0000-0000F01B0000}"/>
    <cellStyle name="Calculation 11 4 2 2" xfId="6241" xr:uid="{00000000-0005-0000-0000-0000F11B0000}"/>
    <cellStyle name="Calculation 11 4 2 2 2" xfId="6242" xr:uid="{00000000-0005-0000-0000-0000F21B0000}"/>
    <cellStyle name="Calculation 11 4 2 3" xfId="6243" xr:uid="{00000000-0005-0000-0000-0000F31B0000}"/>
    <cellStyle name="Calculation 11 4 3" xfId="6244" xr:uid="{00000000-0005-0000-0000-0000F41B0000}"/>
    <cellStyle name="Calculation 11 4 3 2" xfId="6245" xr:uid="{00000000-0005-0000-0000-0000F51B0000}"/>
    <cellStyle name="Calculation 11 4 4" xfId="6246" xr:uid="{00000000-0005-0000-0000-0000F61B0000}"/>
    <cellStyle name="Calculation 11 4 5" xfId="48027" xr:uid="{00000000-0005-0000-0000-0000F71B0000}"/>
    <cellStyle name="Calculation 11 5" xfId="6247" xr:uid="{00000000-0005-0000-0000-0000F81B0000}"/>
    <cellStyle name="Calculation 11 5 2" xfId="6248" xr:uid="{00000000-0005-0000-0000-0000F91B0000}"/>
    <cellStyle name="Calculation 11 5 2 2" xfId="6249" xr:uid="{00000000-0005-0000-0000-0000FA1B0000}"/>
    <cellStyle name="Calculation 11 5 2 2 2" xfId="6250" xr:uid="{00000000-0005-0000-0000-0000FB1B0000}"/>
    <cellStyle name="Calculation 11 5 2 3" xfId="6251" xr:uid="{00000000-0005-0000-0000-0000FC1B0000}"/>
    <cellStyle name="Calculation 11 5 3" xfId="6252" xr:uid="{00000000-0005-0000-0000-0000FD1B0000}"/>
    <cellStyle name="Calculation 11 5 3 2" xfId="6253" xr:uid="{00000000-0005-0000-0000-0000FE1B0000}"/>
    <cellStyle name="Calculation 11 5 4" xfId="6254" xr:uid="{00000000-0005-0000-0000-0000FF1B0000}"/>
    <cellStyle name="Calculation 11 5 5" xfId="48436" xr:uid="{00000000-0005-0000-0000-0000001C0000}"/>
    <cellStyle name="Calculation 11 6" xfId="6255" xr:uid="{00000000-0005-0000-0000-0000011C0000}"/>
    <cellStyle name="Calculation 11 6 2" xfId="6256" xr:uid="{00000000-0005-0000-0000-0000021C0000}"/>
    <cellStyle name="Calculation 11 6 2 2" xfId="6257" xr:uid="{00000000-0005-0000-0000-0000031C0000}"/>
    <cellStyle name="Calculation 11 6 2 2 2" xfId="6258" xr:uid="{00000000-0005-0000-0000-0000041C0000}"/>
    <cellStyle name="Calculation 11 6 2 3" xfId="6259" xr:uid="{00000000-0005-0000-0000-0000051C0000}"/>
    <cellStyle name="Calculation 11 6 3" xfId="6260" xr:uid="{00000000-0005-0000-0000-0000061C0000}"/>
    <cellStyle name="Calculation 11 6 3 2" xfId="6261" xr:uid="{00000000-0005-0000-0000-0000071C0000}"/>
    <cellStyle name="Calculation 11 6 4" xfId="6262" xr:uid="{00000000-0005-0000-0000-0000081C0000}"/>
    <cellStyle name="Calculation 11 6 5" xfId="48847" xr:uid="{00000000-0005-0000-0000-0000091C0000}"/>
    <cellStyle name="Calculation 11 7" xfId="6263" xr:uid="{00000000-0005-0000-0000-00000A1C0000}"/>
    <cellStyle name="Calculation 11 7 2" xfId="6264" xr:uid="{00000000-0005-0000-0000-00000B1C0000}"/>
    <cellStyle name="Calculation 11 7 2 2" xfId="6265" xr:uid="{00000000-0005-0000-0000-00000C1C0000}"/>
    <cellStyle name="Calculation 11 7 2 2 2" xfId="6266" xr:uid="{00000000-0005-0000-0000-00000D1C0000}"/>
    <cellStyle name="Calculation 11 7 2 3" xfId="6267" xr:uid="{00000000-0005-0000-0000-00000E1C0000}"/>
    <cellStyle name="Calculation 11 7 3" xfId="6268" xr:uid="{00000000-0005-0000-0000-00000F1C0000}"/>
    <cellStyle name="Calculation 11 7 3 2" xfId="6269" xr:uid="{00000000-0005-0000-0000-0000101C0000}"/>
    <cellStyle name="Calculation 11 7 4" xfId="6270" xr:uid="{00000000-0005-0000-0000-0000111C0000}"/>
    <cellStyle name="Calculation 11 7 5" xfId="49411" xr:uid="{00000000-0005-0000-0000-0000121C0000}"/>
    <cellStyle name="Calculation 11 8" xfId="6271" xr:uid="{00000000-0005-0000-0000-0000131C0000}"/>
    <cellStyle name="Calculation 11 8 2" xfId="6272" xr:uid="{00000000-0005-0000-0000-0000141C0000}"/>
    <cellStyle name="Calculation 11 8 2 2" xfId="6273" xr:uid="{00000000-0005-0000-0000-0000151C0000}"/>
    <cellStyle name="Calculation 11 8 2 2 2" xfId="6274" xr:uid="{00000000-0005-0000-0000-0000161C0000}"/>
    <cellStyle name="Calculation 11 8 2 3" xfId="6275" xr:uid="{00000000-0005-0000-0000-0000171C0000}"/>
    <cellStyle name="Calculation 11 8 3" xfId="6276" xr:uid="{00000000-0005-0000-0000-0000181C0000}"/>
    <cellStyle name="Calculation 11 8 3 2" xfId="6277" xr:uid="{00000000-0005-0000-0000-0000191C0000}"/>
    <cellStyle name="Calculation 11 8 4" xfId="6278" xr:uid="{00000000-0005-0000-0000-00001A1C0000}"/>
    <cellStyle name="Calculation 11 8 5" xfId="49857" xr:uid="{00000000-0005-0000-0000-00001B1C0000}"/>
    <cellStyle name="Calculation 11 9" xfId="6279" xr:uid="{00000000-0005-0000-0000-00001C1C0000}"/>
    <cellStyle name="Calculation 11 9 2" xfId="6280" xr:uid="{00000000-0005-0000-0000-00001D1C0000}"/>
    <cellStyle name="Calculation 11 9 2 2" xfId="6281" xr:uid="{00000000-0005-0000-0000-00001E1C0000}"/>
    <cellStyle name="Calculation 11 9 2 2 2" xfId="6282" xr:uid="{00000000-0005-0000-0000-00001F1C0000}"/>
    <cellStyle name="Calculation 11 9 2 3" xfId="6283" xr:uid="{00000000-0005-0000-0000-0000201C0000}"/>
    <cellStyle name="Calculation 11 9 3" xfId="6284" xr:uid="{00000000-0005-0000-0000-0000211C0000}"/>
    <cellStyle name="Calculation 11 9 3 2" xfId="6285" xr:uid="{00000000-0005-0000-0000-0000221C0000}"/>
    <cellStyle name="Calculation 11 9 4" xfId="6286" xr:uid="{00000000-0005-0000-0000-0000231C0000}"/>
    <cellStyle name="Calculation 11 9 5" xfId="50265" xr:uid="{00000000-0005-0000-0000-0000241C0000}"/>
    <cellStyle name="Calculation 12" xfId="6287" xr:uid="{00000000-0005-0000-0000-0000251C0000}"/>
    <cellStyle name="Calculation 12 10" xfId="6288" xr:uid="{00000000-0005-0000-0000-0000261C0000}"/>
    <cellStyle name="Calculation 12 10 2" xfId="6289" xr:uid="{00000000-0005-0000-0000-0000271C0000}"/>
    <cellStyle name="Calculation 12 10 2 2" xfId="6290" xr:uid="{00000000-0005-0000-0000-0000281C0000}"/>
    <cellStyle name="Calculation 12 10 2 2 2" xfId="6291" xr:uid="{00000000-0005-0000-0000-0000291C0000}"/>
    <cellStyle name="Calculation 12 10 2 3" xfId="6292" xr:uid="{00000000-0005-0000-0000-00002A1C0000}"/>
    <cellStyle name="Calculation 12 10 3" xfId="6293" xr:uid="{00000000-0005-0000-0000-00002B1C0000}"/>
    <cellStyle name="Calculation 12 10 3 2" xfId="6294" xr:uid="{00000000-0005-0000-0000-00002C1C0000}"/>
    <cellStyle name="Calculation 12 10 4" xfId="6295" xr:uid="{00000000-0005-0000-0000-00002D1C0000}"/>
    <cellStyle name="Calculation 12 10 5" xfId="50693" xr:uid="{00000000-0005-0000-0000-00002E1C0000}"/>
    <cellStyle name="Calculation 12 11" xfId="6296" xr:uid="{00000000-0005-0000-0000-00002F1C0000}"/>
    <cellStyle name="Calculation 12 11 2" xfId="6297" xr:uid="{00000000-0005-0000-0000-0000301C0000}"/>
    <cellStyle name="Calculation 12 11 2 2" xfId="6298" xr:uid="{00000000-0005-0000-0000-0000311C0000}"/>
    <cellStyle name="Calculation 12 11 3" xfId="6299" xr:uid="{00000000-0005-0000-0000-0000321C0000}"/>
    <cellStyle name="Calculation 12 12" xfId="6300" xr:uid="{00000000-0005-0000-0000-0000331C0000}"/>
    <cellStyle name="Calculation 12 12 2" xfId="6301" xr:uid="{00000000-0005-0000-0000-0000341C0000}"/>
    <cellStyle name="Calculation 12 13" xfId="6302" xr:uid="{00000000-0005-0000-0000-0000351C0000}"/>
    <cellStyle name="Calculation 12 14" xfId="46912" xr:uid="{00000000-0005-0000-0000-0000361C0000}"/>
    <cellStyle name="Calculation 12 2" xfId="6303" xr:uid="{00000000-0005-0000-0000-0000371C0000}"/>
    <cellStyle name="Calculation 12 2 2" xfId="6304" xr:uid="{00000000-0005-0000-0000-0000381C0000}"/>
    <cellStyle name="Calculation 12 2 2 2" xfId="6305" xr:uid="{00000000-0005-0000-0000-0000391C0000}"/>
    <cellStyle name="Calculation 12 2 2 2 2" xfId="6306" xr:uid="{00000000-0005-0000-0000-00003A1C0000}"/>
    <cellStyle name="Calculation 12 2 2 3" xfId="6307" xr:uid="{00000000-0005-0000-0000-00003B1C0000}"/>
    <cellStyle name="Calculation 12 2 3" xfId="6308" xr:uid="{00000000-0005-0000-0000-00003C1C0000}"/>
    <cellStyle name="Calculation 12 2 3 2" xfId="6309" xr:uid="{00000000-0005-0000-0000-00003D1C0000}"/>
    <cellStyle name="Calculation 12 2 4" xfId="6310" xr:uid="{00000000-0005-0000-0000-00003E1C0000}"/>
    <cellStyle name="Calculation 12 2 5" xfId="47026" xr:uid="{00000000-0005-0000-0000-00003F1C0000}"/>
    <cellStyle name="Calculation 12 3" xfId="6311" xr:uid="{00000000-0005-0000-0000-0000401C0000}"/>
    <cellStyle name="Calculation 12 3 2" xfId="6312" xr:uid="{00000000-0005-0000-0000-0000411C0000}"/>
    <cellStyle name="Calculation 12 3 2 2" xfId="6313" xr:uid="{00000000-0005-0000-0000-0000421C0000}"/>
    <cellStyle name="Calculation 12 3 2 2 2" xfId="6314" xr:uid="{00000000-0005-0000-0000-0000431C0000}"/>
    <cellStyle name="Calculation 12 3 2 3" xfId="6315" xr:uid="{00000000-0005-0000-0000-0000441C0000}"/>
    <cellStyle name="Calculation 12 3 3" xfId="6316" xr:uid="{00000000-0005-0000-0000-0000451C0000}"/>
    <cellStyle name="Calculation 12 3 3 2" xfId="6317" xr:uid="{00000000-0005-0000-0000-0000461C0000}"/>
    <cellStyle name="Calculation 12 3 4" xfId="6318" xr:uid="{00000000-0005-0000-0000-0000471C0000}"/>
    <cellStyle name="Calculation 12 3 5" xfId="47613" xr:uid="{00000000-0005-0000-0000-0000481C0000}"/>
    <cellStyle name="Calculation 12 4" xfId="6319" xr:uid="{00000000-0005-0000-0000-0000491C0000}"/>
    <cellStyle name="Calculation 12 4 2" xfId="6320" xr:uid="{00000000-0005-0000-0000-00004A1C0000}"/>
    <cellStyle name="Calculation 12 4 2 2" xfId="6321" xr:uid="{00000000-0005-0000-0000-00004B1C0000}"/>
    <cellStyle name="Calculation 12 4 2 2 2" xfId="6322" xr:uid="{00000000-0005-0000-0000-00004C1C0000}"/>
    <cellStyle name="Calculation 12 4 2 3" xfId="6323" xr:uid="{00000000-0005-0000-0000-00004D1C0000}"/>
    <cellStyle name="Calculation 12 4 3" xfId="6324" xr:uid="{00000000-0005-0000-0000-00004E1C0000}"/>
    <cellStyle name="Calculation 12 4 3 2" xfId="6325" xr:uid="{00000000-0005-0000-0000-00004F1C0000}"/>
    <cellStyle name="Calculation 12 4 4" xfId="6326" xr:uid="{00000000-0005-0000-0000-0000501C0000}"/>
    <cellStyle name="Calculation 12 4 5" xfId="48028" xr:uid="{00000000-0005-0000-0000-0000511C0000}"/>
    <cellStyle name="Calculation 12 5" xfId="6327" xr:uid="{00000000-0005-0000-0000-0000521C0000}"/>
    <cellStyle name="Calculation 12 5 2" xfId="6328" xr:uid="{00000000-0005-0000-0000-0000531C0000}"/>
    <cellStyle name="Calculation 12 5 2 2" xfId="6329" xr:uid="{00000000-0005-0000-0000-0000541C0000}"/>
    <cellStyle name="Calculation 12 5 2 2 2" xfId="6330" xr:uid="{00000000-0005-0000-0000-0000551C0000}"/>
    <cellStyle name="Calculation 12 5 2 3" xfId="6331" xr:uid="{00000000-0005-0000-0000-0000561C0000}"/>
    <cellStyle name="Calculation 12 5 3" xfId="6332" xr:uid="{00000000-0005-0000-0000-0000571C0000}"/>
    <cellStyle name="Calculation 12 5 3 2" xfId="6333" xr:uid="{00000000-0005-0000-0000-0000581C0000}"/>
    <cellStyle name="Calculation 12 5 4" xfId="6334" xr:uid="{00000000-0005-0000-0000-0000591C0000}"/>
    <cellStyle name="Calculation 12 5 5" xfId="48437" xr:uid="{00000000-0005-0000-0000-00005A1C0000}"/>
    <cellStyle name="Calculation 12 6" xfId="6335" xr:uid="{00000000-0005-0000-0000-00005B1C0000}"/>
    <cellStyle name="Calculation 12 6 2" xfId="6336" xr:uid="{00000000-0005-0000-0000-00005C1C0000}"/>
    <cellStyle name="Calculation 12 6 2 2" xfId="6337" xr:uid="{00000000-0005-0000-0000-00005D1C0000}"/>
    <cellStyle name="Calculation 12 6 2 2 2" xfId="6338" xr:uid="{00000000-0005-0000-0000-00005E1C0000}"/>
    <cellStyle name="Calculation 12 6 2 3" xfId="6339" xr:uid="{00000000-0005-0000-0000-00005F1C0000}"/>
    <cellStyle name="Calculation 12 6 3" xfId="6340" xr:uid="{00000000-0005-0000-0000-0000601C0000}"/>
    <cellStyle name="Calculation 12 6 3 2" xfId="6341" xr:uid="{00000000-0005-0000-0000-0000611C0000}"/>
    <cellStyle name="Calculation 12 6 4" xfId="6342" xr:uid="{00000000-0005-0000-0000-0000621C0000}"/>
    <cellStyle name="Calculation 12 6 5" xfId="48846" xr:uid="{00000000-0005-0000-0000-0000631C0000}"/>
    <cellStyle name="Calculation 12 7" xfId="6343" xr:uid="{00000000-0005-0000-0000-0000641C0000}"/>
    <cellStyle name="Calculation 12 7 2" xfId="6344" xr:uid="{00000000-0005-0000-0000-0000651C0000}"/>
    <cellStyle name="Calculation 12 7 2 2" xfId="6345" xr:uid="{00000000-0005-0000-0000-0000661C0000}"/>
    <cellStyle name="Calculation 12 7 2 2 2" xfId="6346" xr:uid="{00000000-0005-0000-0000-0000671C0000}"/>
    <cellStyle name="Calculation 12 7 2 3" xfId="6347" xr:uid="{00000000-0005-0000-0000-0000681C0000}"/>
    <cellStyle name="Calculation 12 7 3" xfId="6348" xr:uid="{00000000-0005-0000-0000-0000691C0000}"/>
    <cellStyle name="Calculation 12 7 3 2" xfId="6349" xr:uid="{00000000-0005-0000-0000-00006A1C0000}"/>
    <cellStyle name="Calculation 12 7 4" xfId="6350" xr:uid="{00000000-0005-0000-0000-00006B1C0000}"/>
    <cellStyle name="Calculation 12 7 5" xfId="49412" xr:uid="{00000000-0005-0000-0000-00006C1C0000}"/>
    <cellStyle name="Calculation 12 8" xfId="6351" xr:uid="{00000000-0005-0000-0000-00006D1C0000}"/>
    <cellStyle name="Calculation 12 8 2" xfId="6352" xr:uid="{00000000-0005-0000-0000-00006E1C0000}"/>
    <cellStyle name="Calculation 12 8 2 2" xfId="6353" xr:uid="{00000000-0005-0000-0000-00006F1C0000}"/>
    <cellStyle name="Calculation 12 8 2 2 2" xfId="6354" xr:uid="{00000000-0005-0000-0000-0000701C0000}"/>
    <cellStyle name="Calculation 12 8 2 3" xfId="6355" xr:uid="{00000000-0005-0000-0000-0000711C0000}"/>
    <cellStyle name="Calculation 12 8 3" xfId="6356" xr:uid="{00000000-0005-0000-0000-0000721C0000}"/>
    <cellStyle name="Calculation 12 8 3 2" xfId="6357" xr:uid="{00000000-0005-0000-0000-0000731C0000}"/>
    <cellStyle name="Calculation 12 8 4" xfId="6358" xr:uid="{00000000-0005-0000-0000-0000741C0000}"/>
    <cellStyle name="Calculation 12 8 5" xfId="49858" xr:uid="{00000000-0005-0000-0000-0000751C0000}"/>
    <cellStyle name="Calculation 12 9" xfId="6359" xr:uid="{00000000-0005-0000-0000-0000761C0000}"/>
    <cellStyle name="Calculation 12 9 2" xfId="6360" xr:uid="{00000000-0005-0000-0000-0000771C0000}"/>
    <cellStyle name="Calculation 12 9 2 2" xfId="6361" xr:uid="{00000000-0005-0000-0000-0000781C0000}"/>
    <cellStyle name="Calculation 12 9 2 2 2" xfId="6362" xr:uid="{00000000-0005-0000-0000-0000791C0000}"/>
    <cellStyle name="Calculation 12 9 2 3" xfId="6363" xr:uid="{00000000-0005-0000-0000-00007A1C0000}"/>
    <cellStyle name="Calculation 12 9 3" xfId="6364" xr:uid="{00000000-0005-0000-0000-00007B1C0000}"/>
    <cellStyle name="Calculation 12 9 3 2" xfId="6365" xr:uid="{00000000-0005-0000-0000-00007C1C0000}"/>
    <cellStyle name="Calculation 12 9 4" xfId="6366" xr:uid="{00000000-0005-0000-0000-00007D1C0000}"/>
    <cellStyle name="Calculation 12 9 5" xfId="50266" xr:uid="{00000000-0005-0000-0000-00007E1C0000}"/>
    <cellStyle name="Calculation 13" xfId="6367" xr:uid="{00000000-0005-0000-0000-00007F1C0000}"/>
    <cellStyle name="Calculation 13 10" xfId="6368" xr:uid="{00000000-0005-0000-0000-0000801C0000}"/>
    <cellStyle name="Calculation 13 10 2" xfId="6369" xr:uid="{00000000-0005-0000-0000-0000811C0000}"/>
    <cellStyle name="Calculation 13 10 2 2" xfId="6370" xr:uid="{00000000-0005-0000-0000-0000821C0000}"/>
    <cellStyle name="Calculation 13 10 2 2 2" xfId="6371" xr:uid="{00000000-0005-0000-0000-0000831C0000}"/>
    <cellStyle name="Calculation 13 10 2 3" xfId="6372" xr:uid="{00000000-0005-0000-0000-0000841C0000}"/>
    <cellStyle name="Calculation 13 10 3" xfId="6373" xr:uid="{00000000-0005-0000-0000-0000851C0000}"/>
    <cellStyle name="Calculation 13 10 3 2" xfId="6374" xr:uid="{00000000-0005-0000-0000-0000861C0000}"/>
    <cellStyle name="Calculation 13 10 4" xfId="6375" xr:uid="{00000000-0005-0000-0000-0000871C0000}"/>
    <cellStyle name="Calculation 13 10 5" xfId="50694" xr:uid="{00000000-0005-0000-0000-0000881C0000}"/>
    <cellStyle name="Calculation 13 11" xfId="6376" xr:uid="{00000000-0005-0000-0000-0000891C0000}"/>
    <cellStyle name="Calculation 13 11 2" xfId="6377" xr:uid="{00000000-0005-0000-0000-00008A1C0000}"/>
    <cellStyle name="Calculation 13 11 2 2" xfId="6378" xr:uid="{00000000-0005-0000-0000-00008B1C0000}"/>
    <cellStyle name="Calculation 13 11 3" xfId="6379" xr:uid="{00000000-0005-0000-0000-00008C1C0000}"/>
    <cellStyle name="Calculation 13 12" xfId="6380" xr:uid="{00000000-0005-0000-0000-00008D1C0000}"/>
    <cellStyle name="Calculation 13 12 2" xfId="6381" xr:uid="{00000000-0005-0000-0000-00008E1C0000}"/>
    <cellStyle name="Calculation 13 13" xfId="6382" xr:uid="{00000000-0005-0000-0000-00008F1C0000}"/>
    <cellStyle name="Calculation 13 14" xfId="46918" xr:uid="{00000000-0005-0000-0000-0000901C0000}"/>
    <cellStyle name="Calculation 13 2" xfId="6383" xr:uid="{00000000-0005-0000-0000-0000911C0000}"/>
    <cellStyle name="Calculation 13 2 2" xfId="6384" xr:uid="{00000000-0005-0000-0000-0000921C0000}"/>
    <cellStyle name="Calculation 13 2 2 2" xfId="6385" xr:uid="{00000000-0005-0000-0000-0000931C0000}"/>
    <cellStyle name="Calculation 13 2 2 2 2" xfId="6386" xr:uid="{00000000-0005-0000-0000-0000941C0000}"/>
    <cellStyle name="Calculation 13 2 2 3" xfId="6387" xr:uid="{00000000-0005-0000-0000-0000951C0000}"/>
    <cellStyle name="Calculation 13 2 3" xfId="6388" xr:uid="{00000000-0005-0000-0000-0000961C0000}"/>
    <cellStyle name="Calculation 13 2 3 2" xfId="6389" xr:uid="{00000000-0005-0000-0000-0000971C0000}"/>
    <cellStyle name="Calculation 13 2 4" xfId="6390" xr:uid="{00000000-0005-0000-0000-0000981C0000}"/>
    <cellStyle name="Calculation 13 2 5" xfId="47027" xr:uid="{00000000-0005-0000-0000-0000991C0000}"/>
    <cellStyle name="Calculation 13 3" xfId="6391" xr:uid="{00000000-0005-0000-0000-00009A1C0000}"/>
    <cellStyle name="Calculation 13 3 2" xfId="6392" xr:uid="{00000000-0005-0000-0000-00009B1C0000}"/>
    <cellStyle name="Calculation 13 3 2 2" xfId="6393" xr:uid="{00000000-0005-0000-0000-00009C1C0000}"/>
    <cellStyle name="Calculation 13 3 2 2 2" xfId="6394" xr:uid="{00000000-0005-0000-0000-00009D1C0000}"/>
    <cellStyle name="Calculation 13 3 2 3" xfId="6395" xr:uid="{00000000-0005-0000-0000-00009E1C0000}"/>
    <cellStyle name="Calculation 13 3 3" xfId="6396" xr:uid="{00000000-0005-0000-0000-00009F1C0000}"/>
    <cellStyle name="Calculation 13 3 3 2" xfId="6397" xr:uid="{00000000-0005-0000-0000-0000A01C0000}"/>
    <cellStyle name="Calculation 13 3 4" xfId="6398" xr:uid="{00000000-0005-0000-0000-0000A11C0000}"/>
    <cellStyle name="Calculation 13 3 5" xfId="47614" xr:uid="{00000000-0005-0000-0000-0000A21C0000}"/>
    <cellStyle name="Calculation 13 4" xfId="6399" xr:uid="{00000000-0005-0000-0000-0000A31C0000}"/>
    <cellStyle name="Calculation 13 4 2" xfId="6400" xr:uid="{00000000-0005-0000-0000-0000A41C0000}"/>
    <cellStyle name="Calculation 13 4 2 2" xfId="6401" xr:uid="{00000000-0005-0000-0000-0000A51C0000}"/>
    <cellStyle name="Calculation 13 4 2 2 2" xfId="6402" xr:uid="{00000000-0005-0000-0000-0000A61C0000}"/>
    <cellStyle name="Calculation 13 4 2 3" xfId="6403" xr:uid="{00000000-0005-0000-0000-0000A71C0000}"/>
    <cellStyle name="Calculation 13 4 3" xfId="6404" xr:uid="{00000000-0005-0000-0000-0000A81C0000}"/>
    <cellStyle name="Calculation 13 4 3 2" xfId="6405" xr:uid="{00000000-0005-0000-0000-0000A91C0000}"/>
    <cellStyle name="Calculation 13 4 4" xfId="6406" xr:uid="{00000000-0005-0000-0000-0000AA1C0000}"/>
    <cellStyle name="Calculation 13 4 5" xfId="48029" xr:uid="{00000000-0005-0000-0000-0000AB1C0000}"/>
    <cellStyle name="Calculation 13 5" xfId="6407" xr:uid="{00000000-0005-0000-0000-0000AC1C0000}"/>
    <cellStyle name="Calculation 13 5 2" xfId="6408" xr:uid="{00000000-0005-0000-0000-0000AD1C0000}"/>
    <cellStyle name="Calculation 13 5 2 2" xfId="6409" xr:uid="{00000000-0005-0000-0000-0000AE1C0000}"/>
    <cellStyle name="Calculation 13 5 2 2 2" xfId="6410" xr:uid="{00000000-0005-0000-0000-0000AF1C0000}"/>
    <cellStyle name="Calculation 13 5 2 3" xfId="6411" xr:uid="{00000000-0005-0000-0000-0000B01C0000}"/>
    <cellStyle name="Calculation 13 5 3" xfId="6412" xr:uid="{00000000-0005-0000-0000-0000B11C0000}"/>
    <cellStyle name="Calculation 13 5 3 2" xfId="6413" xr:uid="{00000000-0005-0000-0000-0000B21C0000}"/>
    <cellStyle name="Calculation 13 5 4" xfId="6414" xr:uid="{00000000-0005-0000-0000-0000B31C0000}"/>
    <cellStyle name="Calculation 13 5 5" xfId="48438" xr:uid="{00000000-0005-0000-0000-0000B41C0000}"/>
    <cellStyle name="Calculation 13 6" xfId="6415" xr:uid="{00000000-0005-0000-0000-0000B51C0000}"/>
    <cellStyle name="Calculation 13 6 2" xfId="6416" xr:uid="{00000000-0005-0000-0000-0000B61C0000}"/>
    <cellStyle name="Calculation 13 6 2 2" xfId="6417" xr:uid="{00000000-0005-0000-0000-0000B71C0000}"/>
    <cellStyle name="Calculation 13 6 2 2 2" xfId="6418" xr:uid="{00000000-0005-0000-0000-0000B81C0000}"/>
    <cellStyle name="Calculation 13 6 2 3" xfId="6419" xr:uid="{00000000-0005-0000-0000-0000B91C0000}"/>
    <cellStyle name="Calculation 13 6 3" xfId="6420" xr:uid="{00000000-0005-0000-0000-0000BA1C0000}"/>
    <cellStyle name="Calculation 13 6 3 2" xfId="6421" xr:uid="{00000000-0005-0000-0000-0000BB1C0000}"/>
    <cellStyle name="Calculation 13 6 4" xfId="6422" xr:uid="{00000000-0005-0000-0000-0000BC1C0000}"/>
    <cellStyle name="Calculation 13 6 5" xfId="47626" xr:uid="{00000000-0005-0000-0000-0000BD1C0000}"/>
    <cellStyle name="Calculation 13 7" xfId="6423" xr:uid="{00000000-0005-0000-0000-0000BE1C0000}"/>
    <cellStyle name="Calculation 13 7 2" xfId="6424" xr:uid="{00000000-0005-0000-0000-0000BF1C0000}"/>
    <cellStyle name="Calculation 13 7 2 2" xfId="6425" xr:uid="{00000000-0005-0000-0000-0000C01C0000}"/>
    <cellStyle name="Calculation 13 7 2 2 2" xfId="6426" xr:uid="{00000000-0005-0000-0000-0000C11C0000}"/>
    <cellStyle name="Calculation 13 7 2 3" xfId="6427" xr:uid="{00000000-0005-0000-0000-0000C21C0000}"/>
    <cellStyle name="Calculation 13 7 3" xfId="6428" xr:uid="{00000000-0005-0000-0000-0000C31C0000}"/>
    <cellStyle name="Calculation 13 7 3 2" xfId="6429" xr:uid="{00000000-0005-0000-0000-0000C41C0000}"/>
    <cellStyle name="Calculation 13 7 4" xfId="6430" xr:uid="{00000000-0005-0000-0000-0000C51C0000}"/>
    <cellStyle name="Calculation 13 7 5" xfId="49413" xr:uid="{00000000-0005-0000-0000-0000C61C0000}"/>
    <cellStyle name="Calculation 13 8" xfId="6431" xr:uid="{00000000-0005-0000-0000-0000C71C0000}"/>
    <cellStyle name="Calculation 13 8 2" xfId="6432" xr:uid="{00000000-0005-0000-0000-0000C81C0000}"/>
    <cellStyle name="Calculation 13 8 2 2" xfId="6433" xr:uid="{00000000-0005-0000-0000-0000C91C0000}"/>
    <cellStyle name="Calculation 13 8 2 2 2" xfId="6434" xr:uid="{00000000-0005-0000-0000-0000CA1C0000}"/>
    <cellStyle name="Calculation 13 8 2 3" xfId="6435" xr:uid="{00000000-0005-0000-0000-0000CB1C0000}"/>
    <cellStyle name="Calculation 13 8 3" xfId="6436" xr:uid="{00000000-0005-0000-0000-0000CC1C0000}"/>
    <cellStyle name="Calculation 13 8 3 2" xfId="6437" xr:uid="{00000000-0005-0000-0000-0000CD1C0000}"/>
    <cellStyle name="Calculation 13 8 4" xfId="6438" xr:uid="{00000000-0005-0000-0000-0000CE1C0000}"/>
    <cellStyle name="Calculation 13 8 5" xfId="49859" xr:uid="{00000000-0005-0000-0000-0000CF1C0000}"/>
    <cellStyle name="Calculation 13 9" xfId="6439" xr:uid="{00000000-0005-0000-0000-0000D01C0000}"/>
    <cellStyle name="Calculation 13 9 2" xfId="6440" xr:uid="{00000000-0005-0000-0000-0000D11C0000}"/>
    <cellStyle name="Calculation 13 9 2 2" xfId="6441" xr:uid="{00000000-0005-0000-0000-0000D21C0000}"/>
    <cellStyle name="Calculation 13 9 2 2 2" xfId="6442" xr:uid="{00000000-0005-0000-0000-0000D31C0000}"/>
    <cellStyle name="Calculation 13 9 2 3" xfId="6443" xr:uid="{00000000-0005-0000-0000-0000D41C0000}"/>
    <cellStyle name="Calculation 13 9 3" xfId="6444" xr:uid="{00000000-0005-0000-0000-0000D51C0000}"/>
    <cellStyle name="Calculation 13 9 3 2" xfId="6445" xr:uid="{00000000-0005-0000-0000-0000D61C0000}"/>
    <cellStyle name="Calculation 13 9 4" xfId="6446" xr:uid="{00000000-0005-0000-0000-0000D71C0000}"/>
    <cellStyle name="Calculation 13 9 5" xfId="50267" xr:uid="{00000000-0005-0000-0000-0000D81C0000}"/>
    <cellStyle name="Calculation 14" xfId="6447" xr:uid="{00000000-0005-0000-0000-0000D91C0000}"/>
    <cellStyle name="Calculation 14 2" xfId="6448" xr:uid="{00000000-0005-0000-0000-0000DA1C0000}"/>
    <cellStyle name="Calculation 14 2 2" xfId="6449" xr:uid="{00000000-0005-0000-0000-0000DB1C0000}"/>
    <cellStyle name="Calculation 14 3" xfId="6450" xr:uid="{00000000-0005-0000-0000-0000DC1C0000}"/>
    <cellStyle name="Calculation 15" xfId="6451" xr:uid="{00000000-0005-0000-0000-0000DD1C0000}"/>
    <cellStyle name="Calculation 15 2" xfId="6452" xr:uid="{00000000-0005-0000-0000-0000DE1C0000}"/>
    <cellStyle name="Calculation 16" xfId="6453" xr:uid="{00000000-0005-0000-0000-0000DF1C0000}"/>
    <cellStyle name="Calculation 17" xfId="46497" xr:uid="{00000000-0005-0000-0000-0000E01C0000}"/>
    <cellStyle name="Calculation 2" xfId="6454" xr:uid="{00000000-0005-0000-0000-0000E11C0000}"/>
    <cellStyle name="Calculation 2 10" xfId="6455" xr:uid="{00000000-0005-0000-0000-0000E21C0000}"/>
    <cellStyle name="Calculation 2 10 2" xfId="6456" xr:uid="{00000000-0005-0000-0000-0000E31C0000}"/>
    <cellStyle name="Calculation 2 10 2 2" xfId="6457" xr:uid="{00000000-0005-0000-0000-0000E41C0000}"/>
    <cellStyle name="Calculation 2 10 2 2 2" xfId="6458" xr:uid="{00000000-0005-0000-0000-0000E51C0000}"/>
    <cellStyle name="Calculation 2 10 2 3" xfId="6459" xr:uid="{00000000-0005-0000-0000-0000E61C0000}"/>
    <cellStyle name="Calculation 2 10 3" xfId="6460" xr:uid="{00000000-0005-0000-0000-0000E71C0000}"/>
    <cellStyle name="Calculation 2 10 3 2" xfId="6461" xr:uid="{00000000-0005-0000-0000-0000E81C0000}"/>
    <cellStyle name="Calculation 2 10 4" xfId="6462" xr:uid="{00000000-0005-0000-0000-0000E91C0000}"/>
    <cellStyle name="Calculation 2 10 5" xfId="50695" xr:uid="{00000000-0005-0000-0000-0000EA1C0000}"/>
    <cellStyle name="Calculation 2 11" xfId="6463" xr:uid="{00000000-0005-0000-0000-0000EB1C0000}"/>
    <cellStyle name="Calculation 2 11 2" xfId="6464" xr:uid="{00000000-0005-0000-0000-0000EC1C0000}"/>
    <cellStyle name="Calculation 2 11 2 2" xfId="6465" xr:uid="{00000000-0005-0000-0000-0000ED1C0000}"/>
    <cellStyle name="Calculation 2 11 3" xfId="6466" xr:uid="{00000000-0005-0000-0000-0000EE1C0000}"/>
    <cellStyle name="Calculation 2 12" xfId="6467" xr:uid="{00000000-0005-0000-0000-0000EF1C0000}"/>
    <cellStyle name="Calculation 2 12 2" xfId="6468" xr:uid="{00000000-0005-0000-0000-0000F01C0000}"/>
    <cellStyle name="Calculation 2 13" xfId="6469" xr:uid="{00000000-0005-0000-0000-0000F11C0000}"/>
    <cellStyle name="Calculation 2 14" xfId="46732" xr:uid="{00000000-0005-0000-0000-0000F21C0000}"/>
    <cellStyle name="Calculation 2 2" xfId="6470" xr:uid="{00000000-0005-0000-0000-0000F31C0000}"/>
    <cellStyle name="Calculation 2 2 2" xfId="6471" xr:uid="{00000000-0005-0000-0000-0000F41C0000}"/>
    <cellStyle name="Calculation 2 2 2 2" xfId="6472" xr:uid="{00000000-0005-0000-0000-0000F51C0000}"/>
    <cellStyle name="Calculation 2 2 2 2 2" xfId="6473" xr:uid="{00000000-0005-0000-0000-0000F61C0000}"/>
    <cellStyle name="Calculation 2 2 2 3" xfId="6474" xr:uid="{00000000-0005-0000-0000-0000F71C0000}"/>
    <cellStyle name="Calculation 2 2 3" xfId="6475" xr:uid="{00000000-0005-0000-0000-0000F81C0000}"/>
    <cellStyle name="Calculation 2 2 3 2" xfId="6476" xr:uid="{00000000-0005-0000-0000-0000F91C0000}"/>
    <cellStyle name="Calculation 2 2 4" xfId="6477" xr:uid="{00000000-0005-0000-0000-0000FA1C0000}"/>
    <cellStyle name="Calculation 2 2 5" xfId="47028" xr:uid="{00000000-0005-0000-0000-0000FB1C0000}"/>
    <cellStyle name="Calculation 2 3" xfId="6478" xr:uid="{00000000-0005-0000-0000-0000FC1C0000}"/>
    <cellStyle name="Calculation 2 3 2" xfId="6479" xr:uid="{00000000-0005-0000-0000-0000FD1C0000}"/>
    <cellStyle name="Calculation 2 3 2 2" xfId="6480" xr:uid="{00000000-0005-0000-0000-0000FE1C0000}"/>
    <cellStyle name="Calculation 2 3 2 2 2" xfId="6481" xr:uid="{00000000-0005-0000-0000-0000FF1C0000}"/>
    <cellStyle name="Calculation 2 3 2 3" xfId="6482" xr:uid="{00000000-0005-0000-0000-0000001D0000}"/>
    <cellStyle name="Calculation 2 3 3" xfId="6483" xr:uid="{00000000-0005-0000-0000-0000011D0000}"/>
    <cellStyle name="Calculation 2 3 3 2" xfId="6484" xr:uid="{00000000-0005-0000-0000-0000021D0000}"/>
    <cellStyle name="Calculation 2 3 4" xfId="6485" xr:uid="{00000000-0005-0000-0000-0000031D0000}"/>
    <cellStyle name="Calculation 2 3 5" xfId="47615" xr:uid="{00000000-0005-0000-0000-0000041D0000}"/>
    <cellStyle name="Calculation 2 4" xfId="6486" xr:uid="{00000000-0005-0000-0000-0000051D0000}"/>
    <cellStyle name="Calculation 2 4 2" xfId="6487" xr:uid="{00000000-0005-0000-0000-0000061D0000}"/>
    <cellStyle name="Calculation 2 4 2 2" xfId="6488" xr:uid="{00000000-0005-0000-0000-0000071D0000}"/>
    <cellStyle name="Calculation 2 4 2 2 2" xfId="6489" xr:uid="{00000000-0005-0000-0000-0000081D0000}"/>
    <cellStyle name="Calculation 2 4 2 3" xfId="6490" xr:uid="{00000000-0005-0000-0000-0000091D0000}"/>
    <cellStyle name="Calculation 2 4 3" xfId="6491" xr:uid="{00000000-0005-0000-0000-00000A1D0000}"/>
    <cellStyle name="Calculation 2 4 3 2" xfId="6492" xr:uid="{00000000-0005-0000-0000-00000B1D0000}"/>
    <cellStyle name="Calculation 2 4 4" xfId="6493" xr:uid="{00000000-0005-0000-0000-00000C1D0000}"/>
    <cellStyle name="Calculation 2 4 5" xfId="48030" xr:uid="{00000000-0005-0000-0000-00000D1D0000}"/>
    <cellStyle name="Calculation 2 5" xfId="6494" xr:uid="{00000000-0005-0000-0000-00000E1D0000}"/>
    <cellStyle name="Calculation 2 5 2" xfId="6495" xr:uid="{00000000-0005-0000-0000-00000F1D0000}"/>
    <cellStyle name="Calculation 2 5 2 2" xfId="6496" xr:uid="{00000000-0005-0000-0000-0000101D0000}"/>
    <cellStyle name="Calculation 2 5 2 2 2" xfId="6497" xr:uid="{00000000-0005-0000-0000-0000111D0000}"/>
    <cellStyle name="Calculation 2 5 2 3" xfId="6498" xr:uid="{00000000-0005-0000-0000-0000121D0000}"/>
    <cellStyle name="Calculation 2 5 3" xfId="6499" xr:uid="{00000000-0005-0000-0000-0000131D0000}"/>
    <cellStyle name="Calculation 2 5 3 2" xfId="6500" xr:uid="{00000000-0005-0000-0000-0000141D0000}"/>
    <cellStyle name="Calculation 2 5 4" xfId="6501" xr:uid="{00000000-0005-0000-0000-0000151D0000}"/>
    <cellStyle name="Calculation 2 5 5" xfId="48439" xr:uid="{00000000-0005-0000-0000-0000161D0000}"/>
    <cellStyle name="Calculation 2 6" xfId="6502" xr:uid="{00000000-0005-0000-0000-0000171D0000}"/>
    <cellStyle name="Calculation 2 6 2" xfId="6503" xr:uid="{00000000-0005-0000-0000-0000181D0000}"/>
    <cellStyle name="Calculation 2 6 2 2" xfId="6504" xr:uid="{00000000-0005-0000-0000-0000191D0000}"/>
    <cellStyle name="Calculation 2 6 2 2 2" xfId="6505" xr:uid="{00000000-0005-0000-0000-00001A1D0000}"/>
    <cellStyle name="Calculation 2 6 2 3" xfId="6506" xr:uid="{00000000-0005-0000-0000-00001B1D0000}"/>
    <cellStyle name="Calculation 2 6 3" xfId="6507" xr:uid="{00000000-0005-0000-0000-00001C1D0000}"/>
    <cellStyle name="Calculation 2 6 3 2" xfId="6508" xr:uid="{00000000-0005-0000-0000-00001D1D0000}"/>
    <cellStyle name="Calculation 2 6 4" xfId="6509" xr:uid="{00000000-0005-0000-0000-00001E1D0000}"/>
    <cellStyle name="Calculation 2 6 5" xfId="47460" xr:uid="{00000000-0005-0000-0000-00001F1D0000}"/>
    <cellStyle name="Calculation 2 7" xfId="6510" xr:uid="{00000000-0005-0000-0000-0000201D0000}"/>
    <cellStyle name="Calculation 2 7 2" xfId="6511" xr:uid="{00000000-0005-0000-0000-0000211D0000}"/>
    <cellStyle name="Calculation 2 7 2 2" xfId="6512" xr:uid="{00000000-0005-0000-0000-0000221D0000}"/>
    <cellStyle name="Calculation 2 7 2 2 2" xfId="6513" xr:uid="{00000000-0005-0000-0000-0000231D0000}"/>
    <cellStyle name="Calculation 2 7 2 3" xfId="6514" xr:uid="{00000000-0005-0000-0000-0000241D0000}"/>
    <cellStyle name="Calculation 2 7 3" xfId="6515" xr:uid="{00000000-0005-0000-0000-0000251D0000}"/>
    <cellStyle name="Calculation 2 7 3 2" xfId="6516" xr:uid="{00000000-0005-0000-0000-0000261D0000}"/>
    <cellStyle name="Calculation 2 7 4" xfId="6517" xr:uid="{00000000-0005-0000-0000-0000271D0000}"/>
    <cellStyle name="Calculation 2 7 5" xfId="49414" xr:uid="{00000000-0005-0000-0000-0000281D0000}"/>
    <cellStyle name="Calculation 2 8" xfId="6518" xr:uid="{00000000-0005-0000-0000-0000291D0000}"/>
    <cellStyle name="Calculation 2 8 2" xfId="6519" xr:uid="{00000000-0005-0000-0000-00002A1D0000}"/>
    <cellStyle name="Calculation 2 8 2 2" xfId="6520" xr:uid="{00000000-0005-0000-0000-00002B1D0000}"/>
    <cellStyle name="Calculation 2 8 2 2 2" xfId="6521" xr:uid="{00000000-0005-0000-0000-00002C1D0000}"/>
    <cellStyle name="Calculation 2 8 2 3" xfId="6522" xr:uid="{00000000-0005-0000-0000-00002D1D0000}"/>
    <cellStyle name="Calculation 2 8 3" xfId="6523" xr:uid="{00000000-0005-0000-0000-00002E1D0000}"/>
    <cellStyle name="Calculation 2 8 3 2" xfId="6524" xr:uid="{00000000-0005-0000-0000-00002F1D0000}"/>
    <cellStyle name="Calculation 2 8 4" xfId="6525" xr:uid="{00000000-0005-0000-0000-0000301D0000}"/>
    <cellStyle name="Calculation 2 8 5" xfId="49860" xr:uid="{00000000-0005-0000-0000-0000311D0000}"/>
    <cellStyle name="Calculation 2 9" xfId="6526" xr:uid="{00000000-0005-0000-0000-0000321D0000}"/>
    <cellStyle name="Calculation 2 9 2" xfId="6527" xr:uid="{00000000-0005-0000-0000-0000331D0000}"/>
    <cellStyle name="Calculation 2 9 2 2" xfId="6528" xr:uid="{00000000-0005-0000-0000-0000341D0000}"/>
    <cellStyle name="Calculation 2 9 2 2 2" xfId="6529" xr:uid="{00000000-0005-0000-0000-0000351D0000}"/>
    <cellStyle name="Calculation 2 9 2 3" xfId="6530" xr:uid="{00000000-0005-0000-0000-0000361D0000}"/>
    <cellStyle name="Calculation 2 9 3" xfId="6531" xr:uid="{00000000-0005-0000-0000-0000371D0000}"/>
    <cellStyle name="Calculation 2 9 3 2" xfId="6532" xr:uid="{00000000-0005-0000-0000-0000381D0000}"/>
    <cellStyle name="Calculation 2 9 4" xfId="6533" xr:uid="{00000000-0005-0000-0000-0000391D0000}"/>
    <cellStyle name="Calculation 2 9 5" xfId="50268" xr:uid="{00000000-0005-0000-0000-00003A1D0000}"/>
    <cellStyle name="Calculation 3" xfId="6534" xr:uid="{00000000-0005-0000-0000-00003B1D0000}"/>
    <cellStyle name="Calculation 3 10" xfId="6535" xr:uid="{00000000-0005-0000-0000-00003C1D0000}"/>
    <cellStyle name="Calculation 3 10 2" xfId="6536" xr:uid="{00000000-0005-0000-0000-00003D1D0000}"/>
    <cellStyle name="Calculation 3 10 2 2" xfId="6537" xr:uid="{00000000-0005-0000-0000-00003E1D0000}"/>
    <cellStyle name="Calculation 3 10 2 2 2" xfId="6538" xr:uid="{00000000-0005-0000-0000-00003F1D0000}"/>
    <cellStyle name="Calculation 3 10 2 3" xfId="6539" xr:uid="{00000000-0005-0000-0000-0000401D0000}"/>
    <cellStyle name="Calculation 3 10 3" xfId="6540" xr:uid="{00000000-0005-0000-0000-0000411D0000}"/>
    <cellStyle name="Calculation 3 10 3 2" xfId="6541" xr:uid="{00000000-0005-0000-0000-0000421D0000}"/>
    <cellStyle name="Calculation 3 10 4" xfId="6542" xr:uid="{00000000-0005-0000-0000-0000431D0000}"/>
    <cellStyle name="Calculation 3 10 5" xfId="50696" xr:uid="{00000000-0005-0000-0000-0000441D0000}"/>
    <cellStyle name="Calculation 3 11" xfId="6543" xr:uid="{00000000-0005-0000-0000-0000451D0000}"/>
    <cellStyle name="Calculation 3 11 2" xfId="6544" xr:uid="{00000000-0005-0000-0000-0000461D0000}"/>
    <cellStyle name="Calculation 3 11 2 2" xfId="6545" xr:uid="{00000000-0005-0000-0000-0000471D0000}"/>
    <cellStyle name="Calculation 3 11 3" xfId="6546" xr:uid="{00000000-0005-0000-0000-0000481D0000}"/>
    <cellStyle name="Calculation 3 12" xfId="6547" xr:uid="{00000000-0005-0000-0000-0000491D0000}"/>
    <cellStyle name="Calculation 3 12 2" xfId="6548" xr:uid="{00000000-0005-0000-0000-00004A1D0000}"/>
    <cellStyle name="Calculation 3 13" xfId="6549" xr:uid="{00000000-0005-0000-0000-00004B1D0000}"/>
    <cellStyle name="Calculation 3 14" xfId="46761" xr:uid="{00000000-0005-0000-0000-00004C1D0000}"/>
    <cellStyle name="Calculation 3 2" xfId="6550" xr:uid="{00000000-0005-0000-0000-00004D1D0000}"/>
    <cellStyle name="Calculation 3 2 2" xfId="6551" xr:uid="{00000000-0005-0000-0000-00004E1D0000}"/>
    <cellStyle name="Calculation 3 2 2 2" xfId="6552" xr:uid="{00000000-0005-0000-0000-00004F1D0000}"/>
    <cellStyle name="Calculation 3 2 2 2 2" xfId="6553" xr:uid="{00000000-0005-0000-0000-0000501D0000}"/>
    <cellStyle name="Calculation 3 2 2 3" xfId="6554" xr:uid="{00000000-0005-0000-0000-0000511D0000}"/>
    <cellStyle name="Calculation 3 2 3" xfId="6555" xr:uid="{00000000-0005-0000-0000-0000521D0000}"/>
    <cellStyle name="Calculation 3 2 3 2" xfId="6556" xr:uid="{00000000-0005-0000-0000-0000531D0000}"/>
    <cellStyle name="Calculation 3 2 4" xfId="6557" xr:uid="{00000000-0005-0000-0000-0000541D0000}"/>
    <cellStyle name="Calculation 3 2 5" xfId="47029" xr:uid="{00000000-0005-0000-0000-0000551D0000}"/>
    <cellStyle name="Calculation 3 3" xfId="6558" xr:uid="{00000000-0005-0000-0000-0000561D0000}"/>
    <cellStyle name="Calculation 3 3 2" xfId="6559" xr:uid="{00000000-0005-0000-0000-0000571D0000}"/>
    <cellStyle name="Calculation 3 3 2 2" xfId="6560" xr:uid="{00000000-0005-0000-0000-0000581D0000}"/>
    <cellStyle name="Calculation 3 3 2 2 2" xfId="6561" xr:uid="{00000000-0005-0000-0000-0000591D0000}"/>
    <cellStyle name="Calculation 3 3 2 3" xfId="6562" xr:uid="{00000000-0005-0000-0000-00005A1D0000}"/>
    <cellStyle name="Calculation 3 3 3" xfId="6563" xr:uid="{00000000-0005-0000-0000-00005B1D0000}"/>
    <cellStyle name="Calculation 3 3 3 2" xfId="6564" xr:uid="{00000000-0005-0000-0000-00005C1D0000}"/>
    <cellStyle name="Calculation 3 3 4" xfId="6565" xr:uid="{00000000-0005-0000-0000-00005D1D0000}"/>
    <cellStyle name="Calculation 3 3 5" xfId="47616" xr:uid="{00000000-0005-0000-0000-00005E1D0000}"/>
    <cellStyle name="Calculation 3 4" xfId="6566" xr:uid="{00000000-0005-0000-0000-00005F1D0000}"/>
    <cellStyle name="Calculation 3 4 2" xfId="6567" xr:uid="{00000000-0005-0000-0000-0000601D0000}"/>
    <cellStyle name="Calculation 3 4 2 2" xfId="6568" xr:uid="{00000000-0005-0000-0000-0000611D0000}"/>
    <cellStyle name="Calculation 3 4 2 2 2" xfId="6569" xr:uid="{00000000-0005-0000-0000-0000621D0000}"/>
    <cellStyle name="Calculation 3 4 2 3" xfId="6570" xr:uid="{00000000-0005-0000-0000-0000631D0000}"/>
    <cellStyle name="Calculation 3 4 3" xfId="6571" xr:uid="{00000000-0005-0000-0000-0000641D0000}"/>
    <cellStyle name="Calculation 3 4 3 2" xfId="6572" xr:uid="{00000000-0005-0000-0000-0000651D0000}"/>
    <cellStyle name="Calculation 3 4 4" xfId="6573" xr:uid="{00000000-0005-0000-0000-0000661D0000}"/>
    <cellStyle name="Calculation 3 4 5" xfId="48031" xr:uid="{00000000-0005-0000-0000-0000671D0000}"/>
    <cellStyle name="Calculation 3 5" xfId="6574" xr:uid="{00000000-0005-0000-0000-0000681D0000}"/>
    <cellStyle name="Calculation 3 5 2" xfId="6575" xr:uid="{00000000-0005-0000-0000-0000691D0000}"/>
    <cellStyle name="Calculation 3 5 2 2" xfId="6576" xr:uid="{00000000-0005-0000-0000-00006A1D0000}"/>
    <cellStyle name="Calculation 3 5 2 2 2" xfId="6577" xr:uid="{00000000-0005-0000-0000-00006B1D0000}"/>
    <cellStyle name="Calculation 3 5 2 3" xfId="6578" xr:uid="{00000000-0005-0000-0000-00006C1D0000}"/>
    <cellStyle name="Calculation 3 5 3" xfId="6579" xr:uid="{00000000-0005-0000-0000-00006D1D0000}"/>
    <cellStyle name="Calculation 3 5 3 2" xfId="6580" xr:uid="{00000000-0005-0000-0000-00006E1D0000}"/>
    <cellStyle name="Calculation 3 5 4" xfId="6581" xr:uid="{00000000-0005-0000-0000-00006F1D0000}"/>
    <cellStyle name="Calculation 3 5 5" xfId="48440" xr:uid="{00000000-0005-0000-0000-0000701D0000}"/>
    <cellStyle name="Calculation 3 6" xfId="6582" xr:uid="{00000000-0005-0000-0000-0000711D0000}"/>
    <cellStyle name="Calculation 3 6 2" xfId="6583" xr:uid="{00000000-0005-0000-0000-0000721D0000}"/>
    <cellStyle name="Calculation 3 6 2 2" xfId="6584" xr:uid="{00000000-0005-0000-0000-0000731D0000}"/>
    <cellStyle name="Calculation 3 6 2 2 2" xfId="6585" xr:uid="{00000000-0005-0000-0000-0000741D0000}"/>
    <cellStyle name="Calculation 3 6 2 3" xfId="6586" xr:uid="{00000000-0005-0000-0000-0000751D0000}"/>
    <cellStyle name="Calculation 3 6 3" xfId="6587" xr:uid="{00000000-0005-0000-0000-0000761D0000}"/>
    <cellStyle name="Calculation 3 6 3 2" xfId="6588" xr:uid="{00000000-0005-0000-0000-0000771D0000}"/>
    <cellStyle name="Calculation 3 6 4" xfId="6589" xr:uid="{00000000-0005-0000-0000-0000781D0000}"/>
    <cellStyle name="Calculation 3 6 5" xfId="47420" xr:uid="{00000000-0005-0000-0000-0000791D0000}"/>
    <cellStyle name="Calculation 3 7" xfId="6590" xr:uid="{00000000-0005-0000-0000-00007A1D0000}"/>
    <cellStyle name="Calculation 3 7 2" xfId="6591" xr:uid="{00000000-0005-0000-0000-00007B1D0000}"/>
    <cellStyle name="Calculation 3 7 2 2" xfId="6592" xr:uid="{00000000-0005-0000-0000-00007C1D0000}"/>
    <cellStyle name="Calculation 3 7 2 2 2" xfId="6593" xr:uid="{00000000-0005-0000-0000-00007D1D0000}"/>
    <cellStyle name="Calculation 3 7 2 3" xfId="6594" xr:uid="{00000000-0005-0000-0000-00007E1D0000}"/>
    <cellStyle name="Calculation 3 7 3" xfId="6595" xr:uid="{00000000-0005-0000-0000-00007F1D0000}"/>
    <cellStyle name="Calculation 3 7 3 2" xfId="6596" xr:uid="{00000000-0005-0000-0000-0000801D0000}"/>
    <cellStyle name="Calculation 3 7 4" xfId="6597" xr:uid="{00000000-0005-0000-0000-0000811D0000}"/>
    <cellStyle name="Calculation 3 7 5" xfId="49415" xr:uid="{00000000-0005-0000-0000-0000821D0000}"/>
    <cellStyle name="Calculation 3 8" xfId="6598" xr:uid="{00000000-0005-0000-0000-0000831D0000}"/>
    <cellStyle name="Calculation 3 8 2" xfId="6599" xr:uid="{00000000-0005-0000-0000-0000841D0000}"/>
    <cellStyle name="Calculation 3 8 2 2" xfId="6600" xr:uid="{00000000-0005-0000-0000-0000851D0000}"/>
    <cellStyle name="Calculation 3 8 2 2 2" xfId="6601" xr:uid="{00000000-0005-0000-0000-0000861D0000}"/>
    <cellStyle name="Calculation 3 8 2 3" xfId="6602" xr:uid="{00000000-0005-0000-0000-0000871D0000}"/>
    <cellStyle name="Calculation 3 8 3" xfId="6603" xr:uid="{00000000-0005-0000-0000-0000881D0000}"/>
    <cellStyle name="Calculation 3 8 3 2" xfId="6604" xr:uid="{00000000-0005-0000-0000-0000891D0000}"/>
    <cellStyle name="Calculation 3 8 4" xfId="6605" xr:uid="{00000000-0005-0000-0000-00008A1D0000}"/>
    <cellStyle name="Calculation 3 8 5" xfId="49861" xr:uid="{00000000-0005-0000-0000-00008B1D0000}"/>
    <cellStyle name="Calculation 3 9" xfId="6606" xr:uid="{00000000-0005-0000-0000-00008C1D0000}"/>
    <cellStyle name="Calculation 3 9 2" xfId="6607" xr:uid="{00000000-0005-0000-0000-00008D1D0000}"/>
    <cellStyle name="Calculation 3 9 2 2" xfId="6608" xr:uid="{00000000-0005-0000-0000-00008E1D0000}"/>
    <cellStyle name="Calculation 3 9 2 2 2" xfId="6609" xr:uid="{00000000-0005-0000-0000-00008F1D0000}"/>
    <cellStyle name="Calculation 3 9 2 3" xfId="6610" xr:uid="{00000000-0005-0000-0000-0000901D0000}"/>
    <cellStyle name="Calculation 3 9 3" xfId="6611" xr:uid="{00000000-0005-0000-0000-0000911D0000}"/>
    <cellStyle name="Calculation 3 9 3 2" xfId="6612" xr:uid="{00000000-0005-0000-0000-0000921D0000}"/>
    <cellStyle name="Calculation 3 9 4" xfId="6613" xr:uid="{00000000-0005-0000-0000-0000931D0000}"/>
    <cellStyle name="Calculation 3 9 5" xfId="50269" xr:uid="{00000000-0005-0000-0000-0000941D0000}"/>
    <cellStyle name="Calculation 4" xfId="6614" xr:uid="{00000000-0005-0000-0000-0000951D0000}"/>
    <cellStyle name="Calculation 4 10" xfId="6615" xr:uid="{00000000-0005-0000-0000-0000961D0000}"/>
    <cellStyle name="Calculation 4 10 2" xfId="6616" xr:uid="{00000000-0005-0000-0000-0000971D0000}"/>
    <cellStyle name="Calculation 4 10 2 2" xfId="6617" xr:uid="{00000000-0005-0000-0000-0000981D0000}"/>
    <cellStyle name="Calculation 4 10 2 2 2" xfId="6618" xr:uid="{00000000-0005-0000-0000-0000991D0000}"/>
    <cellStyle name="Calculation 4 10 2 3" xfId="6619" xr:uid="{00000000-0005-0000-0000-00009A1D0000}"/>
    <cellStyle name="Calculation 4 10 3" xfId="6620" xr:uid="{00000000-0005-0000-0000-00009B1D0000}"/>
    <cellStyle name="Calculation 4 10 3 2" xfId="6621" xr:uid="{00000000-0005-0000-0000-00009C1D0000}"/>
    <cellStyle name="Calculation 4 10 4" xfId="6622" xr:uid="{00000000-0005-0000-0000-00009D1D0000}"/>
    <cellStyle name="Calculation 4 10 5" xfId="50697" xr:uid="{00000000-0005-0000-0000-00009E1D0000}"/>
    <cellStyle name="Calculation 4 11" xfId="6623" xr:uid="{00000000-0005-0000-0000-00009F1D0000}"/>
    <cellStyle name="Calculation 4 11 2" xfId="6624" xr:uid="{00000000-0005-0000-0000-0000A01D0000}"/>
    <cellStyle name="Calculation 4 11 2 2" xfId="6625" xr:uid="{00000000-0005-0000-0000-0000A11D0000}"/>
    <cellStyle name="Calculation 4 11 3" xfId="6626" xr:uid="{00000000-0005-0000-0000-0000A21D0000}"/>
    <cellStyle name="Calculation 4 12" xfId="6627" xr:uid="{00000000-0005-0000-0000-0000A31D0000}"/>
    <cellStyle name="Calculation 4 12 2" xfId="6628" xr:uid="{00000000-0005-0000-0000-0000A41D0000}"/>
    <cellStyle name="Calculation 4 13" xfId="6629" xr:uid="{00000000-0005-0000-0000-0000A51D0000}"/>
    <cellStyle name="Calculation 4 14" xfId="46787" xr:uid="{00000000-0005-0000-0000-0000A61D0000}"/>
    <cellStyle name="Calculation 4 2" xfId="6630" xr:uid="{00000000-0005-0000-0000-0000A71D0000}"/>
    <cellStyle name="Calculation 4 2 2" xfId="6631" xr:uid="{00000000-0005-0000-0000-0000A81D0000}"/>
    <cellStyle name="Calculation 4 2 2 2" xfId="6632" xr:uid="{00000000-0005-0000-0000-0000A91D0000}"/>
    <cellStyle name="Calculation 4 2 2 2 2" xfId="6633" xr:uid="{00000000-0005-0000-0000-0000AA1D0000}"/>
    <cellStyle name="Calculation 4 2 2 3" xfId="6634" xr:uid="{00000000-0005-0000-0000-0000AB1D0000}"/>
    <cellStyle name="Calculation 4 2 3" xfId="6635" xr:uid="{00000000-0005-0000-0000-0000AC1D0000}"/>
    <cellStyle name="Calculation 4 2 3 2" xfId="6636" xr:uid="{00000000-0005-0000-0000-0000AD1D0000}"/>
    <cellStyle name="Calculation 4 2 4" xfId="6637" xr:uid="{00000000-0005-0000-0000-0000AE1D0000}"/>
    <cellStyle name="Calculation 4 2 5" xfId="47030" xr:uid="{00000000-0005-0000-0000-0000AF1D0000}"/>
    <cellStyle name="Calculation 4 3" xfId="6638" xr:uid="{00000000-0005-0000-0000-0000B01D0000}"/>
    <cellStyle name="Calculation 4 3 2" xfId="6639" xr:uid="{00000000-0005-0000-0000-0000B11D0000}"/>
    <cellStyle name="Calculation 4 3 2 2" xfId="6640" xr:uid="{00000000-0005-0000-0000-0000B21D0000}"/>
    <cellStyle name="Calculation 4 3 2 2 2" xfId="6641" xr:uid="{00000000-0005-0000-0000-0000B31D0000}"/>
    <cellStyle name="Calculation 4 3 2 3" xfId="6642" xr:uid="{00000000-0005-0000-0000-0000B41D0000}"/>
    <cellStyle name="Calculation 4 3 3" xfId="6643" xr:uid="{00000000-0005-0000-0000-0000B51D0000}"/>
    <cellStyle name="Calculation 4 3 3 2" xfId="6644" xr:uid="{00000000-0005-0000-0000-0000B61D0000}"/>
    <cellStyle name="Calculation 4 3 4" xfId="6645" xr:uid="{00000000-0005-0000-0000-0000B71D0000}"/>
    <cellStyle name="Calculation 4 3 5" xfId="47617" xr:uid="{00000000-0005-0000-0000-0000B81D0000}"/>
    <cellStyle name="Calculation 4 4" xfId="6646" xr:uid="{00000000-0005-0000-0000-0000B91D0000}"/>
    <cellStyle name="Calculation 4 4 2" xfId="6647" xr:uid="{00000000-0005-0000-0000-0000BA1D0000}"/>
    <cellStyle name="Calculation 4 4 2 2" xfId="6648" xr:uid="{00000000-0005-0000-0000-0000BB1D0000}"/>
    <cellStyle name="Calculation 4 4 2 2 2" xfId="6649" xr:uid="{00000000-0005-0000-0000-0000BC1D0000}"/>
    <cellStyle name="Calculation 4 4 2 3" xfId="6650" xr:uid="{00000000-0005-0000-0000-0000BD1D0000}"/>
    <cellStyle name="Calculation 4 4 3" xfId="6651" xr:uid="{00000000-0005-0000-0000-0000BE1D0000}"/>
    <cellStyle name="Calculation 4 4 3 2" xfId="6652" xr:uid="{00000000-0005-0000-0000-0000BF1D0000}"/>
    <cellStyle name="Calculation 4 4 4" xfId="6653" xr:uid="{00000000-0005-0000-0000-0000C01D0000}"/>
    <cellStyle name="Calculation 4 4 5" xfId="48032" xr:uid="{00000000-0005-0000-0000-0000C11D0000}"/>
    <cellStyle name="Calculation 4 5" xfId="6654" xr:uid="{00000000-0005-0000-0000-0000C21D0000}"/>
    <cellStyle name="Calculation 4 5 2" xfId="6655" xr:uid="{00000000-0005-0000-0000-0000C31D0000}"/>
    <cellStyle name="Calculation 4 5 2 2" xfId="6656" xr:uid="{00000000-0005-0000-0000-0000C41D0000}"/>
    <cellStyle name="Calculation 4 5 2 2 2" xfId="6657" xr:uid="{00000000-0005-0000-0000-0000C51D0000}"/>
    <cellStyle name="Calculation 4 5 2 3" xfId="6658" xr:uid="{00000000-0005-0000-0000-0000C61D0000}"/>
    <cellStyle name="Calculation 4 5 3" xfId="6659" xr:uid="{00000000-0005-0000-0000-0000C71D0000}"/>
    <cellStyle name="Calculation 4 5 3 2" xfId="6660" xr:uid="{00000000-0005-0000-0000-0000C81D0000}"/>
    <cellStyle name="Calculation 4 5 4" xfId="6661" xr:uid="{00000000-0005-0000-0000-0000C91D0000}"/>
    <cellStyle name="Calculation 4 5 5" xfId="48441" xr:uid="{00000000-0005-0000-0000-0000CA1D0000}"/>
    <cellStyle name="Calculation 4 6" xfId="6662" xr:uid="{00000000-0005-0000-0000-0000CB1D0000}"/>
    <cellStyle name="Calculation 4 6 2" xfId="6663" xr:uid="{00000000-0005-0000-0000-0000CC1D0000}"/>
    <cellStyle name="Calculation 4 6 2 2" xfId="6664" xr:uid="{00000000-0005-0000-0000-0000CD1D0000}"/>
    <cellStyle name="Calculation 4 6 2 2 2" xfId="6665" xr:uid="{00000000-0005-0000-0000-0000CE1D0000}"/>
    <cellStyle name="Calculation 4 6 2 3" xfId="6666" xr:uid="{00000000-0005-0000-0000-0000CF1D0000}"/>
    <cellStyle name="Calculation 4 6 3" xfId="6667" xr:uid="{00000000-0005-0000-0000-0000D01D0000}"/>
    <cellStyle name="Calculation 4 6 3 2" xfId="6668" xr:uid="{00000000-0005-0000-0000-0000D11D0000}"/>
    <cellStyle name="Calculation 4 6 4" xfId="6669" xr:uid="{00000000-0005-0000-0000-0000D21D0000}"/>
    <cellStyle name="Calculation 4 6 5" xfId="47402" xr:uid="{00000000-0005-0000-0000-0000D31D0000}"/>
    <cellStyle name="Calculation 4 7" xfId="6670" xr:uid="{00000000-0005-0000-0000-0000D41D0000}"/>
    <cellStyle name="Calculation 4 7 2" xfId="6671" xr:uid="{00000000-0005-0000-0000-0000D51D0000}"/>
    <cellStyle name="Calculation 4 7 2 2" xfId="6672" xr:uid="{00000000-0005-0000-0000-0000D61D0000}"/>
    <cellStyle name="Calculation 4 7 2 2 2" xfId="6673" xr:uid="{00000000-0005-0000-0000-0000D71D0000}"/>
    <cellStyle name="Calculation 4 7 2 3" xfId="6674" xr:uid="{00000000-0005-0000-0000-0000D81D0000}"/>
    <cellStyle name="Calculation 4 7 3" xfId="6675" xr:uid="{00000000-0005-0000-0000-0000D91D0000}"/>
    <cellStyle name="Calculation 4 7 3 2" xfId="6676" xr:uid="{00000000-0005-0000-0000-0000DA1D0000}"/>
    <cellStyle name="Calculation 4 7 4" xfId="6677" xr:uid="{00000000-0005-0000-0000-0000DB1D0000}"/>
    <cellStyle name="Calculation 4 7 5" xfId="49416" xr:uid="{00000000-0005-0000-0000-0000DC1D0000}"/>
    <cellStyle name="Calculation 4 8" xfId="6678" xr:uid="{00000000-0005-0000-0000-0000DD1D0000}"/>
    <cellStyle name="Calculation 4 8 2" xfId="6679" xr:uid="{00000000-0005-0000-0000-0000DE1D0000}"/>
    <cellStyle name="Calculation 4 8 2 2" xfId="6680" xr:uid="{00000000-0005-0000-0000-0000DF1D0000}"/>
    <cellStyle name="Calculation 4 8 2 2 2" xfId="6681" xr:uid="{00000000-0005-0000-0000-0000E01D0000}"/>
    <cellStyle name="Calculation 4 8 2 3" xfId="6682" xr:uid="{00000000-0005-0000-0000-0000E11D0000}"/>
    <cellStyle name="Calculation 4 8 3" xfId="6683" xr:uid="{00000000-0005-0000-0000-0000E21D0000}"/>
    <cellStyle name="Calculation 4 8 3 2" xfId="6684" xr:uid="{00000000-0005-0000-0000-0000E31D0000}"/>
    <cellStyle name="Calculation 4 8 4" xfId="6685" xr:uid="{00000000-0005-0000-0000-0000E41D0000}"/>
    <cellStyle name="Calculation 4 8 5" xfId="49862" xr:uid="{00000000-0005-0000-0000-0000E51D0000}"/>
    <cellStyle name="Calculation 4 9" xfId="6686" xr:uid="{00000000-0005-0000-0000-0000E61D0000}"/>
    <cellStyle name="Calculation 4 9 2" xfId="6687" xr:uid="{00000000-0005-0000-0000-0000E71D0000}"/>
    <cellStyle name="Calculation 4 9 2 2" xfId="6688" xr:uid="{00000000-0005-0000-0000-0000E81D0000}"/>
    <cellStyle name="Calculation 4 9 2 2 2" xfId="6689" xr:uid="{00000000-0005-0000-0000-0000E91D0000}"/>
    <cellStyle name="Calculation 4 9 2 3" xfId="6690" xr:uid="{00000000-0005-0000-0000-0000EA1D0000}"/>
    <cellStyle name="Calculation 4 9 3" xfId="6691" xr:uid="{00000000-0005-0000-0000-0000EB1D0000}"/>
    <cellStyle name="Calculation 4 9 3 2" xfId="6692" xr:uid="{00000000-0005-0000-0000-0000EC1D0000}"/>
    <cellStyle name="Calculation 4 9 4" xfId="6693" xr:uid="{00000000-0005-0000-0000-0000ED1D0000}"/>
    <cellStyle name="Calculation 4 9 5" xfId="50270" xr:uid="{00000000-0005-0000-0000-0000EE1D0000}"/>
    <cellStyle name="Calculation 5" xfId="6694" xr:uid="{00000000-0005-0000-0000-0000EF1D0000}"/>
    <cellStyle name="Calculation 5 10" xfId="6695" xr:uid="{00000000-0005-0000-0000-0000F01D0000}"/>
    <cellStyle name="Calculation 5 10 2" xfId="6696" xr:uid="{00000000-0005-0000-0000-0000F11D0000}"/>
    <cellStyle name="Calculation 5 10 2 2" xfId="6697" xr:uid="{00000000-0005-0000-0000-0000F21D0000}"/>
    <cellStyle name="Calculation 5 10 2 2 2" xfId="6698" xr:uid="{00000000-0005-0000-0000-0000F31D0000}"/>
    <cellStyle name="Calculation 5 10 2 3" xfId="6699" xr:uid="{00000000-0005-0000-0000-0000F41D0000}"/>
    <cellStyle name="Calculation 5 10 3" xfId="6700" xr:uid="{00000000-0005-0000-0000-0000F51D0000}"/>
    <cellStyle name="Calculation 5 10 3 2" xfId="6701" xr:uid="{00000000-0005-0000-0000-0000F61D0000}"/>
    <cellStyle name="Calculation 5 10 4" xfId="6702" xr:uid="{00000000-0005-0000-0000-0000F71D0000}"/>
    <cellStyle name="Calculation 5 10 5" xfId="50698" xr:uid="{00000000-0005-0000-0000-0000F81D0000}"/>
    <cellStyle name="Calculation 5 11" xfId="6703" xr:uid="{00000000-0005-0000-0000-0000F91D0000}"/>
    <cellStyle name="Calculation 5 11 2" xfId="6704" xr:uid="{00000000-0005-0000-0000-0000FA1D0000}"/>
    <cellStyle name="Calculation 5 11 2 2" xfId="6705" xr:uid="{00000000-0005-0000-0000-0000FB1D0000}"/>
    <cellStyle name="Calculation 5 11 3" xfId="6706" xr:uid="{00000000-0005-0000-0000-0000FC1D0000}"/>
    <cellStyle name="Calculation 5 12" xfId="6707" xr:uid="{00000000-0005-0000-0000-0000FD1D0000}"/>
    <cellStyle name="Calculation 5 12 2" xfId="6708" xr:uid="{00000000-0005-0000-0000-0000FE1D0000}"/>
    <cellStyle name="Calculation 5 13" xfId="6709" xr:uid="{00000000-0005-0000-0000-0000FF1D0000}"/>
    <cellStyle name="Calculation 5 14" xfId="46807" xr:uid="{00000000-0005-0000-0000-0000001E0000}"/>
    <cellStyle name="Calculation 5 2" xfId="6710" xr:uid="{00000000-0005-0000-0000-0000011E0000}"/>
    <cellStyle name="Calculation 5 2 2" xfId="6711" xr:uid="{00000000-0005-0000-0000-0000021E0000}"/>
    <cellStyle name="Calculation 5 2 2 2" xfId="6712" xr:uid="{00000000-0005-0000-0000-0000031E0000}"/>
    <cellStyle name="Calculation 5 2 2 2 2" xfId="6713" xr:uid="{00000000-0005-0000-0000-0000041E0000}"/>
    <cellStyle name="Calculation 5 2 2 3" xfId="6714" xr:uid="{00000000-0005-0000-0000-0000051E0000}"/>
    <cellStyle name="Calculation 5 2 3" xfId="6715" xr:uid="{00000000-0005-0000-0000-0000061E0000}"/>
    <cellStyle name="Calculation 5 2 3 2" xfId="6716" xr:uid="{00000000-0005-0000-0000-0000071E0000}"/>
    <cellStyle name="Calculation 5 2 4" xfId="6717" xr:uid="{00000000-0005-0000-0000-0000081E0000}"/>
    <cellStyle name="Calculation 5 2 5" xfId="47031" xr:uid="{00000000-0005-0000-0000-0000091E0000}"/>
    <cellStyle name="Calculation 5 3" xfId="6718" xr:uid="{00000000-0005-0000-0000-00000A1E0000}"/>
    <cellStyle name="Calculation 5 3 2" xfId="6719" xr:uid="{00000000-0005-0000-0000-00000B1E0000}"/>
    <cellStyle name="Calculation 5 3 2 2" xfId="6720" xr:uid="{00000000-0005-0000-0000-00000C1E0000}"/>
    <cellStyle name="Calculation 5 3 2 2 2" xfId="6721" xr:uid="{00000000-0005-0000-0000-00000D1E0000}"/>
    <cellStyle name="Calculation 5 3 2 3" xfId="6722" xr:uid="{00000000-0005-0000-0000-00000E1E0000}"/>
    <cellStyle name="Calculation 5 3 3" xfId="6723" xr:uid="{00000000-0005-0000-0000-00000F1E0000}"/>
    <cellStyle name="Calculation 5 3 3 2" xfId="6724" xr:uid="{00000000-0005-0000-0000-0000101E0000}"/>
    <cellStyle name="Calculation 5 3 4" xfId="6725" xr:uid="{00000000-0005-0000-0000-0000111E0000}"/>
    <cellStyle name="Calculation 5 3 5" xfId="47618" xr:uid="{00000000-0005-0000-0000-0000121E0000}"/>
    <cellStyle name="Calculation 5 4" xfId="6726" xr:uid="{00000000-0005-0000-0000-0000131E0000}"/>
    <cellStyle name="Calculation 5 4 2" xfId="6727" xr:uid="{00000000-0005-0000-0000-0000141E0000}"/>
    <cellStyle name="Calculation 5 4 2 2" xfId="6728" xr:uid="{00000000-0005-0000-0000-0000151E0000}"/>
    <cellStyle name="Calculation 5 4 2 2 2" xfId="6729" xr:uid="{00000000-0005-0000-0000-0000161E0000}"/>
    <cellStyle name="Calculation 5 4 2 3" xfId="6730" xr:uid="{00000000-0005-0000-0000-0000171E0000}"/>
    <cellStyle name="Calculation 5 4 3" xfId="6731" xr:uid="{00000000-0005-0000-0000-0000181E0000}"/>
    <cellStyle name="Calculation 5 4 3 2" xfId="6732" xr:uid="{00000000-0005-0000-0000-0000191E0000}"/>
    <cellStyle name="Calculation 5 4 4" xfId="6733" xr:uid="{00000000-0005-0000-0000-00001A1E0000}"/>
    <cellStyle name="Calculation 5 4 5" xfId="48033" xr:uid="{00000000-0005-0000-0000-00001B1E0000}"/>
    <cellStyle name="Calculation 5 5" xfId="6734" xr:uid="{00000000-0005-0000-0000-00001C1E0000}"/>
    <cellStyle name="Calculation 5 5 2" xfId="6735" xr:uid="{00000000-0005-0000-0000-00001D1E0000}"/>
    <cellStyle name="Calculation 5 5 2 2" xfId="6736" xr:uid="{00000000-0005-0000-0000-00001E1E0000}"/>
    <cellStyle name="Calculation 5 5 2 2 2" xfId="6737" xr:uid="{00000000-0005-0000-0000-00001F1E0000}"/>
    <cellStyle name="Calculation 5 5 2 3" xfId="6738" xr:uid="{00000000-0005-0000-0000-0000201E0000}"/>
    <cellStyle name="Calculation 5 5 3" xfId="6739" xr:uid="{00000000-0005-0000-0000-0000211E0000}"/>
    <cellStyle name="Calculation 5 5 3 2" xfId="6740" xr:uid="{00000000-0005-0000-0000-0000221E0000}"/>
    <cellStyle name="Calculation 5 5 4" xfId="6741" xr:uid="{00000000-0005-0000-0000-0000231E0000}"/>
    <cellStyle name="Calculation 5 5 5" xfId="48442" xr:uid="{00000000-0005-0000-0000-0000241E0000}"/>
    <cellStyle name="Calculation 5 6" xfId="6742" xr:uid="{00000000-0005-0000-0000-0000251E0000}"/>
    <cellStyle name="Calculation 5 6 2" xfId="6743" xr:uid="{00000000-0005-0000-0000-0000261E0000}"/>
    <cellStyle name="Calculation 5 6 2 2" xfId="6744" xr:uid="{00000000-0005-0000-0000-0000271E0000}"/>
    <cellStyle name="Calculation 5 6 2 2 2" xfId="6745" xr:uid="{00000000-0005-0000-0000-0000281E0000}"/>
    <cellStyle name="Calculation 5 6 2 3" xfId="6746" xr:uid="{00000000-0005-0000-0000-0000291E0000}"/>
    <cellStyle name="Calculation 5 6 3" xfId="6747" xr:uid="{00000000-0005-0000-0000-00002A1E0000}"/>
    <cellStyle name="Calculation 5 6 3 2" xfId="6748" xr:uid="{00000000-0005-0000-0000-00002B1E0000}"/>
    <cellStyle name="Calculation 5 6 4" xfId="6749" xr:uid="{00000000-0005-0000-0000-00002C1E0000}"/>
    <cellStyle name="Calculation 5 6 5" xfId="47509" xr:uid="{00000000-0005-0000-0000-00002D1E0000}"/>
    <cellStyle name="Calculation 5 7" xfId="6750" xr:uid="{00000000-0005-0000-0000-00002E1E0000}"/>
    <cellStyle name="Calculation 5 7 2" xfId="6751" xr:uid="{00000000-0005-0000-0000-00002F1E0000}"/>
    <cellStyle name="Calculation 5 7 2 2" xfId="6752" xr:uid="{00000000-0005-0000-0000-0000301E0000}"/>
    <cellStyle name="Calculation 5 7 2 2 2" xfId="6753" xr:uid="{00000000-0005-0000-0000-0000311E0000}"/>
    <cellStyle name="Calculation 5 7 2 3" xfId="6754" xr:uid="{00000000-0005-0000-0000-0000321E0000}"/>
    <cellStyle name="Calculation 5 7 3" xfId="6755" xr:uid="{00000000-0005-0000-0000-0000331E0000}"/>
    <cellStyle name="Calculation 5 7 3 2" xfId="6756" xr:uid="{00000000-0005-0000-0000-0000341E0000}"/>
    <cellStyle name="Calculation 5 7 4" xfId="6757" xr:uid="{00000000-0005-0000-0000-0000351E0000}"/>
    <cellStyle name="Calculation 5 7 5" xfId="49417" xr:uid="{00000000-0005-0000-0000-0000361E0000}"/>
    <cellStyle name="Calculation 5 8" xfId="6758" xr:uid="{00000000-0005-0000-0000-0000371E0000}"/>
    <cellStyle name="Calculation 5 8 2" xfId="6759" xr:uid="{00000000-0005-0000-0000-0000381E0000}"/>
    <cellStyle name="Calculation 5 8 2 2" xfId="6760" xr:uid="{00000000-0005-0000-0000-0000391E0000}"/>
    <cellStyle name="Calculation 5 8 2 2 2" xfId="6761" xr:uid="{00000000-0005-0000-0000-00003A1E0000}"/>
    <cellStyle name="Calculation 5 8 2 3" xfId="6762" xr:uid="{00000000-0005-0000-0000-00003B1E0000}"/>
    <cellStyle name="Calculation 5 8 3" xfId="6763" xr:uid="{00000000-0005-0000-0000-00003C1E0000}"/>
    <cellStyle name="Calculation 5 8 3 2" xfId="6764" xr:uid="{00000000-0005-0000-0000-00003D1E0000}"/>
    <cellStyle name="Calculation 5 8 4" xfId="6765" xr:uid="{00000000-0005-0000-0000-00003E1E0000}"/>
    <cellStyle name="Calculation 5 8 5" xfId="49863" xr:uid="{00000000-0005-0000-0000-00003F1E0000}"/>
    <cellStyle name="Calculation 5 9" xfId="6766" xr:uid="{00000000-0005-0000-0000-0000401E0000}"/>
    <cellStyle name="Calculation 5 9 2" xfId="6767" xr:uid="{00000000-0005-0000-0000-0000411E0000}"/>
    <cellStyle name="Calculation 5 9 2 2" xfId="6768" xr:uid="{00000000-0005-0000-0000-0000421E0000}"/>
    <cellStyle name="Calculation 5 9 2 2 2" xfId="6769" xr:uid="{00000000-0005-0000-0000-0000431E0000}"/>
    <cellStyle name="Calculation 5 9 2 3" xfId="6770" xr:uid="{00000000-0005-0000-0000-0000441E0000}"/>
    <cellStyle name="Calculation 5 9 3" xfId="6771" xr:uid="{00000000-0005-0000-0000-0000451E0000}"/>
    <cellStyle name="Calculation 5 9 3 2" xfId="6772" xr:uid="{00000000-0005-0000-0000-0000461E0000}"/>
    <cellStyle name="Calculation 5 9 4" xfId="6773" xr:uid="{00000000-0005-0000-0000-0000471E0000}"/>
    <cellStyle name="Calculation 5 9 5" xfId="50271" xr:uid="{00000000-0005-0000-0000-0000481E0000}"/>
    <cellStyle name="Calculation 6" xfId="6774" xr:uid="{00000000-0005-0000-0000-0000491E0000}"/>
    <cellStyle name="Calculation 6 10" xfId="6775" xr:uid="{00000000-0005-0000-0000-00004A1E0000}"/>
    <cellStyle name="Calculation 6 10 2" xfId="6776" xr:uid="{00000000-0005-0000-0000-00004B1E0000}"/>
    <cellStyle name="Calculation 6 10 2 2" xfId="6777" xr:uid="{00000000-0005-0000-0000-00004C1E0000}"/>
    <cellStyle name="Calculation 6 10 2 2 2" xfId="6778" xr:uid="{00000000-0005-0000-0000-00004D1E0000}"/>
    <cellStyle name="Calculation 6 10 2 3" xfId="6779" xr:uid="{00000000-0005-0000-0000-00004E1E0000}"/>
    <cellStyle name="Calculation 6 10 3" xfId="6780" xr:uid="{00000000-0005-0000-0000-00004F1E0000}"/>
    <cellStyle name="Calculation 6 10 3 2" xfId="6781" xr:uid="{00000000-0005-0000-0000-0000501E0000}"/>
    <cellStyle name="Calculation 6 10 4" xfId="6782" xr:uid="{00000000-0005-0000-0000-0000511E0000}"/>
    <cellStyle name="Calculation 6 10 5" xfId="50699" xr:uid="{00000000-0005-0000-0000-0000521E0000}"/>
    <cellStyle name="Calculation 6 11" xfId="6783" xr:uid="{00000000-0005-0000-0000-0000531E0000}"/>
    <cellStyle name="Calculation 6 11 2" xfId="6784" xr:uid="{00000000-0005-0000-0000-0000541E0000}"/>
    <cellStyle name="Calculation 6 11 2 2" xfId="6785" xr:uid="{00000000-0005-0000-0000-0000551E0000}"/>
    <cellStyle name="Calculation 6 11 3" xfId="6786" xr:uid="{00000000-0005-0000-0000-0000561E0000}"/>
    <cellStyle name="Calculation 6 12" xfId="6787" xr:uid="{00000000-0005-0000-0000-0000571E0000}"/>
    <cellStyle name="Calculation 6 12 2" xfId="6788" xr:uid="{00000000-0005-0000-0000-0000581E0000}"/>
    <cellStyle name="Calculation 6 13" xfId="6789" xr:uid="{00000000-0005-0000-0000-0000591E0000}"/>
    <cellStyle name="Calculation 6 14" xfId="46834" xr:uid="{00000000-0005-0000-0000-00005A1E0000}"/>
    <cellStyle name="Calculation 6 2" xfId="6790" xr:uid="{00000000-0005-0000-0000-00005B1E0000}"/>
    <cellStyle name="Calculation 6 2 2" xfId="6791" xr:uid="{00000000-0005-0000-0000-00005C1E0000}"/>
    <cellStyle name="Calculation 6 2 2 2" xfId="6792" xr:uid="{00000000-0005-0000-0000-00005D1E0000}"/>
    <cellStyle name="Calculation 6 2 2 2 2" xfId="6793" xr:uid="{00000000-0005-0000-0000-00005E1E0000}"/>
    <cellStyle name="Calculation 6 2 2 3" xfId="6794" xr:uid="{00000000-0005-0000-0000-00005F1E0000}"/>
    <cellStyle name="Calculation 6 2 3" xfId="6795" xr:uid="{00000000-0005-0000-0000-0000601E0000}"/>
    <cellStyle name="Calculation 6 2 3 2" xfId="6796" xr:uid="{00000000-0005-0000-0000-0000611E0000}"/>
    <cellStyle name="Calculation 6 2 4" xfId="6797" xr:uid="{00000000-0005-0000-0000-0000621E0000}"/>
    <cellStyle name="Calculation 6 2 5" xfId="47032" xr:uid="{00000000-0005-0000-0000-0000631E0000}"/>
    <cellStyle name="Calculation 6 3" xfId="6798" xr:uid="{00000000-0005-0000-0000-0000641E0000}"/>
    <cellStyle name="Calculation 6 3 2" xfId="6799" xr:uid="{00000000-0005-0000-0000-0000651E0000}"/>
    <cellStyle name="Calculation 6 3 2 2" xfId="6800" xr:uid="{00000000-0005-0000-0000-0000661E0000}"/>
    <cellStyle name="Calculation 6 3 2 2 2" xfId="6801" xr:uid="{00000000-0005-0000-0000-0000671E0000}"/>
    <cellStyle name="Calculation 6 3 2 3" xfId="6802" xr:uid="{00000000-0005-0000-0000-0000681E0000}"/>
    <cellStyle name="Calculation 6 3 3" xfId="6803" xr:uid="{00000000-0005-0000-0000-0000691E0000}"/>
    <cellStyle name="Calculation 6 3 3 2" xfId="6804" xr:uid="{00000000-0005-0000-0000-00006A1E0000}"/>
    <cellStyle name="Calculation 6 3 4" xfId="6805" xr:uid="{00000000-0005-0000-0000-00006B1E0000}"/>
    <cellStyle name="Calculation 6 3 5" xfId="47619" xr:uid="{00000000-0005-0000-0000-00006C1E0000}"/>
    <cellStyle name="Calculation 6 4" xfId="6806" xr:uid="{00000000-0005-0000-0000-00006D1E0000}"/>
    <cellStyle name="Calculation 6 4 2" xfId="6807" xr:uid="{00000000-0005-0000-0000-00006E1E0000}"/>
    <cellStyle name="Calculation 6 4 2 2" xfId="6808" xr:uid="{00000000-0005-0000-0000-00006F1E0000}"/>
    <cellStyle name="Calculation 6 4 2 2 2" xfId="6809" xr:uid="{00000000-0005-0000-0000-0000701E0000}"/>
    <cellStyle name="Calculation 6 4 2 3" xfId="6810" xr:uid="{00000000-0005-0000-0000-0000711E0000}"/>
    <cellStyle name="Calculation 6 4 3" xfId="6811" xr:uid="{00000000-0005-0000-0000-0000721E0000}"/>
    <cellStyle name="Calculation 6 4 3 2" xfId="6812" xr:uid="{00000000-0005-0000-0000-0000731E0000}"/>
    <cellStyle name="Calculation 6 4 4" xfId="6813" xr:uid="{00000000-0005-0000-0000-0000741E0000}"/>
    <cellStyle name="Calculation 6 4 5" xfId="48034" xr:uid="{00000000-0005-0000-0000-0000751E0000}"/>
    <cellStyle name="Calculation 6 5" xfId="6814" xr:uid="{00000000-0005-0000-0000-0000761E0000}"/>
    <cellStyle name="Calculation 6 5 2" xfId="6815" xr:uid="{00000000-0005-0000-0000-0000771E0000}"/>
    <cellStyle name="Calculation 6 5 2 2" xfId="6816" xr:uid="{00000000-0005-0000-0000-0000781E0000}"/>
    <cellStyle name="Calculation 6 5 2 2 2" xfId="6817" xr:uid="{00000000-0005-0000-0000-0000791E0000}"/>
    <cellStyle name="Calculation 6 5 2 3" xfId="6818" xr:uid="{00000000-0005-0000-0000-00007A1E0000}"/>
    <cellStyle name="Calculation 6 5 3" xfId="6819" xr:uid="{00000000-0005-0000-0000-00007B1E0000}"/>
    <cellStyle name="Calculation 6 5 3 2" xfId="6820" xr:uid="{00000000-0005-0000-0000-00007C1E0000}"/>
    <cellStyle name="Calculation 6 5 4" xfId="6821" xr:uid="{00000000-0005-0000-0000-00007D1E0000}"/>
    <cellStyle name="Calculation 6 5 5" xfId="48443" xr:uid="{00000000-0005-0000-0000-00007E1E0000}"/>
    <cellStyle name="Calculation 6 6" xfId="6822" xr:uid="{00000000-0005-0000-0000-00007F1E0000}"/>
    <cellStyle name="Calculation 6 6 2" xfId="6823" xr:uid="{00000000-0005-0000-0000-0000801E0000}"/>
    <cellStyle name="Calculation 6 6 2 2" xfId="6824" xr:uid="{00000000-0005-0000-0000-0000811E0000}"/>
    <cellStyle name="Calculation 6 6 2 2 2" xfId="6825" xr:uid="{00000000-0005-0000-0000-0000821E0000}"/>
    <cellStyle name="Calculation 6 6 2 3" xfId="6826" xr:uid="{00000000-0005-0000-0000-0000831E0000}"/>
    <cellStyle name="Calculation 6 6 3" xfId="6827" xr:uid="{00000000-0005-0000-0000-0000841E0000}"/>
    <cellStyle name="Calculation 6 6 3 2" xfId="6828" xr:uid="{00000000-0005-0000-0000-0000851E0000}"/>
    <cellStyle name="Calculation 6 6 4" xfId="6829" xr:uid="{00000000-0005-0000-0000-0000861E0000}"/>
    <cellStyle name="Calculation 6 6 5" xfId="48048" xr:uid="{00000000-0005-0000-0000-0000871E0000}"/>
    <cellStyle name="Calculation 6 7" xfId="6830" xr:uid="{00000000-0005-0000-0000-0000881E0000}"/>
    <cellStyle name="Calculation 6 7 2" xfId="6831" xr:uid="{00000000-0005-0000-0000-0000891E0000}"/>
    <cellStyle name="Calculation 6 7 2 2" xfId="6832" xr:uid="{00000000-0005-0000-0000-00008A1E0000}"/>
    <cellStyle name="Calculation 6 7 2 2 2" xfId="6833" xr:uid="{00000000-0005-0000-0000-00008B1E0000}"/>
    <cellStyle name="Calculation 6 7 2 3" xfId="6834" xr:uid="{00000000-0005-0000-0000-00008C1E0000}"/>
    <cellStyle name="Calculation 6 7 3" xfId="6835" xr:uid="{00000000-0005-0000-0000-00008D1E0000}"/>
    <cellStyle name="Calculation 6 7 3 2" xfId="6836" xr:uid="{00000000-0005-0000-0000-00008E1E0000}"/>
    <cellStyle name="Calculation 6 7 4" xfId="6837" xr:uid="{00000000-0005-0000-0000-00008F1E0000}"/>
    <cellStyle name="Calculation 6 7 5" xfId="49418" xr:uid="{00000000-0005-0000-0000-0000901E0000}"/>
    <cellStyle name="Calculation 6 8" xfId="6838" xr:uid="{00000000-0005-0000-0000-0000911E0000}"/>
    <cellStyle name="Calculation 6 8 2" xfId="6839" xr:uid="{00000000-0005-0000-0000-0000921E0000}"/>
    <cellStyle name="Calculation 6 8 2 2" xfId="6840" xr:uid="{00000000-0005-0000-0000-0000931E0000}"/>
    <cellStyle name="Calculation 6 8 2 2 2" xfId="6841" xr:uid="{00000000-0005-0000-0000-0000941E0000}"/>
    <cellStyle name="Calculation 6 8 2 3" xfId="6842" xr:uid="{00000000-0005-0000-0000-0000951E0000}"/>
    <cellStyle name="Calculation 6 8 3" xfId="6843" xr:uid="{00000000-0005-0000-0000-0000961E0000}"/>
    <cellStyle name="Calculation 6 8 3 2" xfId="6844" xr:uid="{00000000-0005-0000-0000-0000971E0000}"/>
    <cellStyle name="Calculation 6 8 4" xfId="6845" xr:uid="{00000000-0005-0000-0000-0000981E0000}"/>
    <cellStyle name="Calculation 6 8 5" xfId="49864" xr:uid="{00000000-0005-0000-0000-0000991E0000}"/>
    <cellStyle name="Calculation 6 9" xfId="6846" xr:uid="{00000000-0005-0000-0000-00009A1E0000}"/>
    <cellStyle name="Calculation 6 9 2" xfId="6847" xr:uid="{00000000-0005-0000-0000-00009B1E0000}"/>
    <cellStyle name="Calculation 6 9 2 2" xfId="6848" xr:uid="{00000000-0005-0000-0000-00009C1E0000}"/>
    <cellStyle name="Calculation 6 9 2 2 2" xfId="6849" xr:uid="{00000000-0005-0000-0000-00009D1E0000}"/>
    <cellStyle name="Calculation 6 9 2 3" xfId="6850" xr:uid="{00000000-0005-0000-0000-00009E1E0000}"/>
    <cellStyle name="Calculation 6 9 3" xfId="6851" xr:uid="{00000000-0005-0000-0000-00009F1E0000}"/>
    <cellStyle name="Calculation 6 9 3 2" xfId="6852" xr:uid="{00000000-0005-0000-0000-0000A01E0000}"/>
    <cellStyle name="Calculation 6 9 4" xfId="6853" xr:uid="{00000000-0005-0000-0000-0000A11E0000}"/>
    <cellStyle name="Calculation 6 9 5" xfId="50272" xr:uid="{00000000-0005-0000-0000-0000A21E0000}"/>
    <cellStyle name="Calculation 7" xfId="6854" xr:uid="{00000000-0005-0000-0000-0000A31E0000}"/>
    <cellStyle name="Calculation 7 10" xfId="6855" xr:uid="{00000000-0005-0000-0000-0000A41E0000}"/>
    <cellStyle name="Calculation 7 10 2" xfId="6856" xr:uid="{00000000-0005-0000-0000-0000A51E0000}"/>
    <cellStyle name="Calculation 7 10 2 2" xfId="6857" xr:uid="{00000000-0005-0000-0000-0000A61E0000}"/>
    <cellStyle name="Calculation 7 10 2 2 2" xfId="6858" xr:uid="{00000000-0005-0000-0000-0000A71E0000}"/>
    <cellStyle name="Calculation 7 10 2 3" xfId="6859" xr:uid="{00000000-0005-0000-0000-0000A81E0000}"/>
    <cellStyle name="Calculation 7 10 3" xfId="6860" xr:uid="{00000000-0005-0000-0000-0000A91E0000}"/>
    <cellStyle name="Calculation 7 10 3 2" xfId="6861" xr:uid="{00000000-0005-0000-0000-0000AA1E0000}"/>
    <cellStyle name="Calculation 7 10 4" xfId="6862" xr:uid="{00000000-0005-0000-0000-0000AB1E0000}"/>
    <cellStyle name="Calculation 7 10 5" xfId="50700" xr:uid="{00000000-0005-0000-0000-0000AC1E0000}"/>
    <cellStyle name="Calculation 7 11" xfId="6863" xr:uid="{00000000-0005-0000-0000-0000AD1E0000}"/>
    <cellStyle name="Calculation 7 11 2" xfId="6864" xr:uid="{00000000-0005-0000-0000-0000AE1E0000}"/>
    <cellStyle name="Calculation 7 11 2 2" xfId="6865" xr:uid="{00000000-0005-0000-0000-0000AF1E0000}"/>
    <cellStyle name="Calculation 7 11 3" xfId="6866" xr:uid="{00000000-0005-0000-0000-0000B01E0000}"/>
    <cellStyle name="Calculation 7 12" xfId="6867" xr:uid="{00000000-0005-0000-0000-0000B11E0000}"/>
    <cellStyle name="Calculation 7 12 2" xfId="6868" xr:uid="{00000000-0005-0000-0000-0000B21E0000}"/>
    <cellStyle name="Calculation 7 13" xfId="6869" xr:uid="{00000000-0005-0000-0000-0000B31E0000}"/>
    <cellStyle name="Calculation 7 14" xfId="46854" xr:uid="{00000000-0005-0000-0000-0000B41E0000}"/>
    <cellStyle name="Calculation 7 2" xfId="6870" xr:uid="{00000000-0005-0000-0000-0000B51E0000}"/>
    <cellStyle name="Calculation 7 2 2" xfId="6871" xr:uid="{00000000-0005-0000-0000-0000B61E0000}"/>
    <cellStyle name="Calculation 7 2 2 2" xfId="6872" xr:uid="{00000000-0005-0000-0000-0000B71E0000}"/>
    <cellStyle name="Calculation 7 2 2 2 2" xfId="6873" xr:uid="{00000000-0005-0000-0000-0000B81E0000}"/>
    <cellStyle name="Calculation 7 2 2 3" xfId="6874" xr:uid="{00000000-0005-0000-0000-0000B91E0000}"/>
    <cellStyle name="Calculation 7 2 3" xfId="6875" xr:uid="{00000000-0005-0000-0000-0000BA1E0000}"/>
    <cellStyle name="Calculation 7 2 3 2" xfId="6876" xr:uid="{00000000-0005-0000-0000-0000BB1E0000}"/>
    <cellStyle name="Calculation 7 2 4" xfId="6877" xr:uid="{00000000-0005-0000-0000-0000BC1E0000}"/>
    <cellStyle name="Calculation 7 2 5" xfId="47033" xr:uid="{00000000-0005-0000-0000-0000BD1E0000}"/>
    <cellStyle name="Calculation 7 3" xfId="6878" xr:uid="{00000000-0005-0000-0000-0000BE1E0000}"/>
    <cellStyle name="Calculation 7 3 2" xfId="6879" xr:uid="{00000000-0005-0000-0000-0000BF1E0000}"/>
    <cellStyle name="Calculation 7 3 2 2" xfId="6880" xr:uid="{00000000-0005-0000-0000-0000C01E0000}"/>
    <cellStyle name="Calculation 7 3 2 2 2" xfId="6881" xr:uid="{00000000-0005-0000-0000-0000C11E0000}"/>
    <cellStyle name="Calculation 7 3 2 3" xfId="6882" xr:uid="{00000000-0005-0000-0000-0000C21E0000}"/>
    <cellStyle name="Calculation 7 3 3" xfId="6883" xr:uid="{00000000-0005-0000-0000-0000C31E0000}"/>
    <cellStyle name="Calculation 7 3 3 2" xfId="6884" xr:uid="{00000000-0005-0000-0000-0000C41E0000}"/>
    <cellStyle name="Calculation 7 3 4" xfId="6885" xr:uid="{00000000-0005-0000-0000-0000C51E0000}"/>
    <cellStyle name="Calculation 7 3 5" xfId="47620" xr:uid="{00000000-0005-0000-0000-0000C61E0000}"/>
    <cellStyle name="Calculation 7 4" xfId="6886" xr:uid="{00000000-0005-0000-0000-0000C71E0000}"/>
    <cellStyle name="Calculation 7 4 2" xfId="6887" xr:uid="{00000000-0005-0000-0000-0000C81E0000}"/>
    <cellStyle name="Calculation 7 4 2 2" xfId="6888" xr:uid="{00000000-0005-0000-0000-0000C91E0000}"/>
    <cellStyle name="Calculation 7 4 2 2 2" xfId="6889" xr:uid="{00000000-0005-0000-0000-0000CA1E0000}"/>
    <cellStyle name="Calculation 7 4 2 3" xfId="6890" xr:uid="{00000000-0005-0000-0000-0000CB1E0000}"/>
    <cellStyle name="Calculation 7 4 3" xfId="6891" xr:uid="{00000000-0005-0000-0000-0000CC1E0000}"/>
    <cellStyle name="Calculation 7 4 3 2" xfId="6892" xr:uid="{00000000-0005-0000-0000-0000CD1E0000}"/>
    <cellStyle name="Calculation 7 4 4" xfId="6893" xr:uid="{00000000-0005-0000-0000-0000CE1E0000}"/>
    <cellStyle name="Calculation 7 4 5" xfId="48035" xr:uid="{00000000-0005-0000-0000-0000CF1E0000}"/>
    <cellStyle name="Calculation 7 5" xfId="6894" xr:uid="{00000000-0005-0000-0000-0000D01E0000}"/>
    <cellStyle name="Calculation 7 5 2" xfId="6895" xr:uid="{00000000-0005-0000-0000-0000D11E0000}"/>
    <cellStyle name="Calculation 7 5 2 2" xfId="6896" xr:uid="{00000000-0005-0000-0000-0000D21E0000}"/>
    <cellStyle name="Calculation 7 5 2 2 2" xfId="6897" xr:uid="{00000000-0005-0000-0000-0000D31E0000}"/>
    <cellStyle name="Calculation 7 5 2 3" xfId="6898" xr:uid="{00000000-0005-0000-0000-0000D41E0000}"/>
    <cellStyle name="Calculation 7 5 3" xfId="6899" xr:uid="{00000000-0005-0000-0000-0000D51E0000}"/>
    <cellStyle name="Calculation 7 5 3 2" xfId="6900" xr:uid="{00000000-0005-0000-0000-0000D61E0000}"/>
    <cellStyle name="Calculation 7 5 4" xfId="6901" xr:uid="{00000000-0005-0000-0000-0000D71E0000}"/>
    <cellStyle name="Calculation 7 5 5" xfId="48444" xr:uid="{00000000-0005-0000-0000-0000D81E0000}"/>
    <cellStyle name="Calculation 7 6" xfId="6902" xr:uid="{00000000-0005-0000-0000-0000D91E0000}"/>
    <cellStyle name="Calculation 7 6 2" xfId="6903" xr:uid="{00000000-0005-0000-0000-0000DA1E0000}"/>
    <cellStyle name="Calculation 7 6 2 2" xfId="6904" xr:uid="{00000000-0005-0000-0000-0000DB1E0000}"/>
    <cellStyle name="Calculation 7 6 2 2 2" xfId="6905" xr:uid="{00000000-0005-0000-0000-0000DC1E0000}"/>
    <cellStyle name="Calculation 7 6 2 3" xfId="6906" xr:uid="{00000000-0005-0000-0000-0000DD1E0000}"/>
    <cellStyle name="Calculation 7 6 3" xfId="6907" xr:uid="{00000000-0005-0000-0000-0000DE1E0000}"/>
    <cellStyle name="Calculation 7 6 3 2" xfId="6908" xr:uid="{00000000-0005-0000-0000-0000DF1E0000}"/>
    <cellStyle name="Calculation 7 6 4" xfId="6909" xr:uid="{00000000-0005-0000-0000-0000E01E0000}"/>
    <cellStyle name="Calculation 7 6 5" xfId="48769" xr:uid="{00000000-0005-0000-0000-0000E11E0000}"/>
    <cellStyle name="Calculation 7 7" xfId="6910" xr:uid="{00000000-0005-0000-0000-0000E21E0000}"/>
    <cellStyle name="Calculation 7 7 2" xfId="6911" xr:uid="{00000000-0005-0000-0000-0000E31E0000}"/>
    <cellStyle name="Calculation 7 7 2 2" xfId="6912" xr:uid="{00000000-0005-0000-0000-0000E41E0000}"/>
    <cellStyle name="Calculation 7 7 2 2 2" xfId="6913" xr:uid="{00000000-0005-0000-0000-0000E51E0000}"/>
    <cellStyle name="Calculation 7 7 2 3" xfId="6914" xr:uid="{00000000-0005-0000-0000-0000E61E0000}"/>
    <cellStyle name="Calculation 7 7 3" xfId="6915" xr:uid="{00000000-0005-0000-0000-0000E71E0000}"/>
    <cellStyle name="Calculation 7 7 3 2" xfId="6916" xr:uid="{00000000-0005-0000-0000-0000E81E0000}"/>
    <cellStyle name="Calculation 7 7 4" xfId="6917" xr:uid="{00000000-0005-0000-0000-0000E91E0000}"/>
    <cellStyle name="Calculation 7 7 5" xfId="49419" xr:uid="{00000000-0005-0000-0000-0000EA1E0000}"/>
    <cellStyle name="Calculation 7 8" xfId="6918" xr:uid="{00000000-0005-0000-0000-0000EB1E0000}"/>
    <cellStyle name="Calculation 7 8 2" xfId="6919" xr:uid="{00000000-0005-0000-0000-0000EC1E0000}"/>
    <cellStyle name="Calculation 7 8 2 2" xfId="6920" xr:uid="{00000000-0005-0000-0000-0000ED1E0000}"/>
    <cellStyle name="Calculation 7 8 2 2 2" xfId="6921" xr:uid="{00000000-0005-0000-0000-0000EE1E0000}"/>
    <cellStyle name="Calculation 7 8 2 3" xfId="6922" xr:uid="{00000000-0005-0000-0000-0000EF1E0000}"/>
    <cellStyle name="Calculation 7 8 3" xfId="6923" xr:uid="{00000000-0005-0000-0000-0000F01E0000}"/>
    <cellStyle name="Calculation 7 8 3 2" xfId="6924" xr:uid="{00000000-0005-0000-0000-0000F11E0000}"/>
    <cellStyle name="Calculation 7 8 4" xfId="6925" xr:uid="{00000000-0005-0000-0000-0000F21E0000}"/>
    <cellStyle name="Calculation 7 8 5" xfId="49865" xr:uid="{00000000-0005-0000-0000-0000F31E0000}"/>
    <cellStyle name="Calculation 7 9" xfId="6926" xr:uid="{00000000-0005-0000-0000-0000F41E0000}"/>
    <cellStyle name="Calculation 7 9 2" xfId="6927" xr:uid="{00000000-0005-0000-0000-0000F51E0000}"/>
    <cellStyle name="Calculation 7 9 2 2" xfId="6928" xr:uid="{00000000-0005-0000-0000-0000F61E0000}"/>
    <cellStyle name="Calculation 7 9 2 2 2" xfId="6929" xr:uid="{00000000-0005-0000-0000-0000F71E0000}"/>
    <cellStyle name="Calculation 7 9 2 3" xfId="6930" xr:uid="{00000000-0005-0000-0000-0000F81E0000}"/>
    <cellStyle name="Calculation 7 9 3" xfId="6931" xr:uid="{00000000-0005-0000-0000-0000F91E0000}"/>
    <cellStyle name="Calculation 7 9 3 2" xfId="6932" xr:uid="{00000000-0005-0000-0000-0000FA1E0000}"/>
    <cellStyle name="Calculation 7 9 4" xfId="6933" xr:uid="{00000000-0005-0000-0000-0000FB1E0000}"/>
    <cellStyle name="Calculation 7 9 5" xfId="50273" xr:uid="{00000000-0005-0000-0000-0000FC1E0000}"/>
    <cellStyle name="Calculation 8" xfId="6934" xr:uid="{00000000-0005-0000-0000-0000FD1E0000}"/>
    <cellStyle name="Calculation 8 10" xfId="6935" xr:uid="{00000000-0005-0000-0000-0000FE1E0000}"/>
    <cellStyle name="Calculation 8 10 2" xfId="6936" xr:uid="{00000000-0005-0000-0000-0000FF1E0000}"/>
    <cellStyle name="Calculation 8 10 2 2" xfId="6937" xr:uid="{00000000-0005-0000-0000-0000001F0000}"/>
    <cellStyle name="Calculation 8 10 2 2 2" xfId="6938" xr:uid="{00000000-0005-0000-0000-0000011F0000}"/>
    <cellStyle name="Calculation 8 10 2 3" xfId="6939" xr:uid="{00000000-0005-0000-0000-0000021F0000}"/>
    <cellStyle name="Calculation 8 10 3" xfId="6940" xr:uid="{00000000-0005-0000-0000-0000031F0000}"/>
    <cellStyle name="Calculation 8 10 3 2" xfId="6941" xr:uid="{00000000-0005-0000-0000-0000041F0000}"/>
    <cellStyle name="Calculation 8 10 4" xfId="6942" xr:uid="{00000000-0005-0000-0000-0000051F0000}"/>
    <cellStyle name="Calculation 8 10 5" xfId="50701" xr:uid="{00000000-0005-0000-0000-0000061F0000}"/>
    <cellStyle name="Calculation 8 11" xfId="6943" xr:uid="{00000000-0005-0000-0000-0000071F0000}"/>
    <cellStyle name="Calculation 8 11 2" xfId="6944" xr:uid="{00000000-0005-0000-0000-0000081F0000}"/>
    <cellStyle name="Calculation 8 11 2 2" xfId="6945" xr:uid="{00000000-0005-0000-0000-0000091F0000}"/>
    <cellStyle name="Calculation 8 11 3" xfId="6946" xr:uid="{00000000-0005-0000-0000-00000A1F0000}"/>
    <cellStyle name="Calculation 8 12" xfId="6947" xr:uid="{00000000-0005-0000-0000-00000B1F0000}"/>
    <cellStyle name="Calculation 8 12 2" xfId="6948" xr:uid="{00000000-0005-0000-0000-00000C1F0000}"/>
    <cellStyle name="Calculation 8 13" xfId="6949" xr:uid="{00000000-0005-0000-0000-00000D1F0000}"/>
    <cellStyle name="Calculation 8 14" xfId="46869" xr:uid="{00000000-0005-0000-0000-00000E1F0000}"/>
    <cellStyle name="Calculation 8 2" xfId="6950" xr:uid="{00000000-0005-0000-0000-00000F1F0000}"/>
    <cellStyle name="Calculation 8 2 2" xfId="6951" xr:uid="{00000000-0005-0000-0000-0000101F0000}"/>
    <cellStyle name="Calculation 8 2 2 2" xfId="6952" xr:uid="{00000000-0005-0000-0000-0000111F0000}"/>
    <cellStyle name="Calculation 8 2 2 2 2" xfId="6953" xr:uid="{00000000-0005-0000-0000-0000121F0000}"/>
    <cellStyle name="Calculation 8 2 2 3" xfId="6954" xr:uid="{00000000-0005-0000-0000-0000131F0000}"/>
    <cellStyle name="Calculation 8 2 3" xfId="6955" xr:uid="{00000000-0005-0000-0000-0000141F0000}"/>
    <cellStyle name="Calculation 8 2 3 2" xfId="6956" xr:uid="{00000000-0005-0000-0000-0000151F0000}"/>
    <cellStyle name="Calculation 8 2 4" xfId="6957" xr:uid="{00000000-0005-0000-0000-0000161F0000}"/>
    <cellStyle name="Calculation 8 2 5" xfId="47034" xr:uid="{00000000-0005-0000-0000-0000171F0000}"/>
    <cellStyle name="Calculation 8 3" xfId="6958" xr:uid="{00000000-0005-0000-0000-0000181F0000}"/>
    <cellStyle name="Calculation 8 3 2" xfId="6959" xr:uid="{00000000-0005-0000-0000-0000191F0000}"/>
    <cellStyle name="Calculation 8 3 2 2" xfId="6960" xr:uid="{00000000-0005-0000-0000-00001A1F0000}"/>
    <cellStyle name="Calculation 8 3 2 2 2" xfId="6961" xr:uid="{00000000-0005-0000-0000-00001B1F0000}"/>
    <cellStyle name="Calculation 8 3 2 3" xfId="6962" xr:uid="{00000000-0005-0000-0000-00001C1F0000}"/>
    <cellStyle name="Calculation 8 3 3" xfId="6963" xr:uid="{00000000-0005-0000-0000-00001D1F0000}"/>
    <cellStyle name="Calculation 8 3 3 2" xfId="6964" xr:uid="{00000000-0005-0000-0000-00001E1F0000}"/>
    <cellStyle name="Calculation 8 3 4" xfId="6965" xr:uid="{00000000-0005-0000-0000-00001F1F0000}"/>
    <cellStyle name="Calculation 8 3 5" xfId="47621" xr:uid="{00000000-0005-0000-0000-0000201F0000}"/>
    <cellStyle name="Calculation 8 4" xfId="6966" xr:uid="{00000000-0005-0000-0000-0000211F0000}"/>
    <cellStyle name="Calculation 8 4 2" xfId="6967" xr:uid="{00000000-0005-0000-0000-0000221F0000}"/>
    <cellStyle name="Calculation 8 4 2 2" xfId="6968" xr:uid="{00000000-0005-0000-0000-0000231F0000}"/>
    <cellStyle name="Calculation 8 4 2 2 2" xfId="6969" xr:uid="{00000000-0005-0000-0000-0000241F0000}"/>
    <cellStyle name="Calculation 8 4 2 3" xfId="6970" xr:uid="{00000000-0005-0000-0000-0000251F0000}"/>
    <cellStyle name="Calculation 8 4 3" xfId="6971" xr:uid="{00000000-0005-0000-0000-0000261F0000}"/>
    <cellStyle name="Calculation 8 4 3 2" xfId="6972" xr:uid="{00000000-0005-0000-0000-0000271F0000}"/>
    <cellStyle name="Calculation 8 4 4" xfId="6973" xr:uid="{00000000-0005-0000-0000-0000281F0000}"/>
    <cellStyle name="Calculation 8 4 5" xfId="48036" xr:uid="{00000000-0005-0000-0000-0000291F0000}"/>
    <cellStyle name="Calculation 8 5" xfId="6974" xr:uid="{00000000-0005-0000-0000-00002A1F0000}"/>
    <cellStyle name="Calculation 8 5 2" xfId="6975" xr:uid="{00000000-0005-0000-0000-00002B1F0000}"/>
    <cellStyle name="Calculation 8 5 2 2" xfId="6976" xr:uid="{00000000-0005-0000-0000-00002C1F0000}"/>
    <cellStyle name="Calculation 8 5 2 2 2" xfId="6977" xr:uid="{00000000-0005-0000-0000-00002D1F0000}"/>
    <cellStyle name="Calculation 8 5 2 3" xfId="6978" xr:uid="{00000000-0005-0000-0000-00002E1F0000}"/>
    <cellStyle name="Calculation 8 5 3" xfId="6979" xr:uid="{00000000-0005-0000-0000-00002F1F0000}"/>
    <cellStyle name="Calculation 8 5 3 2" xfId="6980" xr:uid="{00000000-0005-0000-0000-0000301F0000}"/>
    <cellStyle name="Calculation 8 5 4" xfId="6981" xr:uid="{00000000-0005-0000-0000-0000311F0000}"/>
    <cellStyle name="Calculation 8 5 5" xfId="48445" xr:uid="{00000000-0005-0000-0000-0000321F0000}"/>
    <cellStyle name="Calculation 8 6" xfId="6982" xr:uid="{00000000-0005-0000-0000-0000331F0000}"/>
    <cellStyle name="Calculation 8 6 2" xfId="6983" xr:uid="{00000000-0005-0000-0000-0000341F0000}"/>
    <cellStyle name="Calculation 8 6 2 2" xfId="6984" xr:uid="{00000000-0005-0000-0000-0000351F0000}"/>
    <cellStyle name="Calculation 8 6 2 2 2" xfId="6985" xr:uid="{00000000-0005-0000-0000-0000361F0000}"/>
    <cellStyle name="Calculation 8 6 2 3" xfId="6986" xr:uid="{00000000-0005-0000-0000-0000371F0000}"/>
    <cellStyle name="Calculation 8 6 3" xfId="6987" xr:uid="{00000000-0005-0000-0000-0000381F0000}"/>
    <cellStyle name="Calculation 8 6 3 2" xfId="6988" xr:uid="{00000000-0005-0000-0000-0000391F0000}"/>
    <cellStyle name="Calculation 8 6 4" xfId="6989" xr:uid="{00000000-0005-0000-0000-00003A1F0000}"/>
    <cellStyle name="Calculation 8 6 5" xfId="47518" xr:uid="{00000000-0005-0000-0000-00003B1F0000}"/>
    <cellStyle name="Calculation 8 7" xfId="6990" xr:uid="{00000000-0005-0000-0000-00003C1F0000}"/>
    <cellStyle name="Calculation 8 7 2" xfId="6991" xr:uid="{00000000-0005-0000-0000-00003D1F0000}"/>
    <cellStyle name="Calculation 8 7 2 2" xfId="6992" xr:uid="{00000000-0005-0000-0000-00003E1F0000}"/>
    <cellStyle name="Calculation 8 7 2 2 2" xfId="6993" xr:uid="{00000000-0005-0000-0000-00003F1F0000}"/>
    <cellStyle name="Calculation 8 7 2 3" xfId="6994" xr:uid="{00000000-0005-0000-0000-0000401F0000}"/>
    <cellStyle name="Calculation 8 7 3" xfId="6995" xr:uid="{00000000-0005-0000-0000-0000411F0000}"/>
    <cellStyle name="Calculation 8 7 3 2" xfId="6996" xr:uid="{00000000-0005-0000-0000-0000421F0000}"/>
    <cellStyle name="Calculation 8 7 4" xfId="6997" xr:uid="{00000000-0005-0000-0000-0000431F0000}"/>
    <cellStyle name="Calculation 8 7 5" xfId="49420" xr:uid="{00000000-0005-0000-0000-0000441F0000}"/>
    <cellStyle name="Calculation 8 8" xfId="6998" xr:uid="{00000000-0005-0000-0000-0000451F0000}"/>
    <cellStyle name="Calculation 8 8 2" xfId="6999" xr:uid="{00000000-0005-0000-0000-0000461F0000}"/>
    <cellStyle name="Calculation 8 8 2 2" xfId="7000" xr:uid="{00000000-0005-0000-0000-0000471F0000}"/>
    <cellStyle name="Calculation 8 8 2 2 2" xfId="7001" xr:uid="{00000000-0005-0000-0000-0000481F0000}"/>
    <cellStyle name="Calculation 8 8 2 3" xfId="7002" xr:uid="{00000000-0005-0000-0000-0000491F0000}"/>
    <cellStyle name="Calculation 8 8 3" xfId="7003" xr:uid="{00000000-0005-0000-0000-00004A1F0000}"/>
    <cellStyle name="Calculation 8 8 3 2" xfId="7004" xr:uid="{00000000-0005-0000-0000-00004B1F0000}"/>
    <cellStyle name="Calculation 8 8 4" xfId="7005" xr:uid="{00000000-0005-0000-0000-00004C1F0000}"/>
    <cellStyle name="Calculation 8 8 5" xfId="49866" xr:uid="{00000000-0005-0000-0000-00004D1F0000}"/>
    <cellStyle name="Calculation 8 9" xfId="7006" xr:uid="{00000000-0005-0000-0000-00004E1F0000}"/>
    <cellStyle name="Calculation 8 9 2" xfId="7007" xr:uid="{00000000-0005-0000-0000-00004F1F0000}"/>
    <cellStyle name="Calculation 8 9 2 2" xfId="7008" xr:uid="{00000000-0005-0000-0000-0000501F0000}"/>
    <cellStyle name="Calculation 8 9 2 2 2" xfId="7009" xr:uid="{00000000-0005-0000-0000-0000511F0000}"/>
    <cellStyle name="Calculation 8 9 2 3" xfId="7010" xr:uid="{00000000-0005-0000-0000-0000521F0000}"/>
    <cellStyle name="Calculation 8 9 3" xfId="7011" xr:uid="{00000000-0005-0000-0000-0000531F0000}"/>
    <cellStyle name="Calculation 8 9 3 2" xfId="7012" xr:uid="{00000000-0005-0000-0000-0000541F0000}"/>
    <cellStyle name="Calculation 8 9 4" xfId="7013" xr:uid="{00000000-0005-0000-0000-0000551F0000}"/>
    <cellStyle name="Calculation 8 9 5" xfId="50274" xr:uid="{00000000-0005-0000-0000-0000561F0000}"/>
    <cellStyle name="Calculation 9" xfId="7014" xr:uid="{00000000-0005-0000-0000-0000571F0000}"/>
    <cellStyle name="Calculation 9 10" xfId="7015" xr:uid="{00000000-0005-0000-0000-0000581F0000}"/>
    <cellStyle name="Calculation 9 10 2" xfId="7016" xr:uid="{00000000-0005-0000-0000-0000591F0000}"/>
    <cellStyle name="Calculation 9 10 2 2" xfId="7017" xr:uid="{00000000-0005-0000-0000-00005A1F0000}"/>
    <cellStyle name="Calculation 9 10 2 2 2" xfId="7018" xr:uid="{00000000-0005-0000-0000-00005B1F0000}"/>
    <cellStyle name="Calculation 9 10 2 3" xfId="7019" xr:uid="{00000000-0005-0000-0000-00005C1F0000}"/>
    <cellStyle name="Calculation 9 10 3" xfId="7020" xr:uid="{00000000-0005-0000-0000-00005D1F0000}"/>
    <cellStyle name="Calculation 9 10 3 2" xfId="7021" xr:uid="{00000000-0005-0000-0000-00005E1F0000}"/>
    <cellStyle name="Calculation 9 10 4" xfId="7022" xr:uid="{00000000-0005-0000-0000-00005F1F0000}"/>
    <cellStyle name="Calculation 9 10 5" xfId="50702" xr:uid="{00000000-0005-0000-0000-0000601F0000}"/>
    <cellStyle name="Calculation 9 11" xfId="7023" xr:uid="{00000000-0005-0000-0000-0000611F0000}"/>
    <cellStyle name="Calculation 9 11 2" xfId="7024" xr:uid="{00000000-0005-0000-0000-0000621F0000}"/>
    <cellStyle name="Calculation 9 11 2 2" xfId="7025" xr:uid="{00000000-0005-0000-0000-0000631F0000}"/>
    <cellStyle name="Calculation 9 11 3" xfId="7026" xr:uid="{00000000-0005-0000-0000-0000641F0000}"/>
    <cellStyle name="Calculation 9 12" xfId="7027" xr:uid="{00000000-0005-0000-0000-0000651F0000}"/>
    <cellStyle name="Calculation 9 12 2" xfId="7028" xr:uid="{00000000-0005-0000-0000-0000661F0000}"/>
    <cellStyle name="Calculation 9 13" xfId="7029" xr:uid="{00000000-0005-0000-0000-0000671F0000}"/>
    <cellStyle name="Calculation 9 14" xfId="46783" xr:uid="{00000000-0005-0000-0000-0000681F0000}"/>
    <cellStyle name="Calculation 9 2" xfId="7030" xr:uid="{00000000-0005-0000-0000-0000691F0000}"/>
    <cellStyle name="Calculation 9 2 2" xfId="7031" xr:uid="{00000000-0005-0000-0000-00006A1F0000}"/>
    <cellStyle name="Calculation 9 2 2 2" xfId="7032" xr:uid="{00000000-0005-0000-0000-00006B1F0000}"/>
    <cellStyle name="Calculation 9 2 2 2 2" xfId="7033" xr:uid="{00000000-0005-0000-0000-00006C1F0000}"/>
    <cellStyle name="Calculation 9 2 2 3" xfId="7034" xr:uid="{00000000-0005-0000-0000-00006D1F0000}"/>
    <cellStyle name="Calculation 9 2 3" xfId="7035" xr:uid="{00000000-0005-0000-0000-00006E1F0000}"/>
    <cellStyle name="Calculation 9 2 3 2" xfId="7036" xr:uid="{00000000-0005-0000-0000-00006F1F0000}"/>
    <cellStyle name="Calculation 9 2 4" xfId="7037" xr:uid="{00000000-0005-0000-0000-0000701F0000}"/>
    <cellStyle name="Calculation 9 2 5" xfId="47035" xr:uid="{00000000-0005-0000-0000-0000711F0000}"/>
    <cellStyle name="Calculation 9 3" xfId="7038" xr:uid="{00000000-0005-0000-0000-0000721F0000}"/>
    <cellStyle name="Calculation 9 3 2" xfId="7039" xr:uid="{00000000-0005-0000-0000-0000731F0000}"/>
    <cellStyle name="Calculation 9 3 2 2" xfId="7040" xr:uid="{00000000-0005-0000-0000-0000741F0000}"/>
    <cellStyle name="Calculation 9 3 2 2 2" xfId="7041" xr:uid="{00000000-0005-0000-0000-0000751F0000}"/>
    <cellStyle name="Calculation 9 3 2 3" xfId="7042" xr:uid="{00000000-0005-0000-0000-0000761F0000}"/>
    <cellStyle name="Calculation 9 3 3" xfId="7043" xr:uid="{00000000-0005-0000-0000-0000771F0000}"/>
    <cellStyle name="Calculation 9 3 3 2" xfId="7044" xr:uid="{00000000-0005-0000-0000-0000781F0000}"/>
    <cellStyle name="Calculation 9 3 4" xfId="7045" xr:uid="{00000000-0005-0000-0000-0000791F0000}"/>
    <cellStyle name="Calculation 9 3 5" xfId="47622" xr:uid="{00000000-0005-0000-0000-00007A1F0000}"/>
    <cellStyle name="Calculation 9 4" xfId="7046" xr:uid="{00000000-0005-0000-0000-00007B1F0000}"/>
    <cellStyle name="Calculation 9 4 2" xfId="7047" xr:uid="{00000000-0005-0000-0000-00007C1F0000}"/>
    <cellStyle name="Calculation 9 4 2 2" xfId="7048" xr:uid="{00000000-0005-0000-0000-00007D1F0000}"/>
    <cellStyle name="Calculation 9 4 2 2 2" xfId="7049" xr:uid="{00000000-0005-0000-0000-00007E1F0000}"/>
    <cellStyle name="Calculation 9 4 2 3" xfId="7050" xr:uid="{00000000-0005-0000-0000-00007F1F0000}"/>
    <cellStyle name="Calculation 9 4 3" xfId="7051" xr:uid="{00000000-0005-0000-0000-0000801F0000}"/>
    <cellStyle name="Calculation 9 4 3 2" xfId="7052" xr:uid="{00000000-0005-0000-0000-0000811F0000}"/>
    <cellStyle name="Calculation 9 4 4" xfId="7053" xr:uid="{00000000-0005-0000-0000-0000821F0000}"/>
    <cellStyle name="Calculation 9 4 5" xfId="48037" xr:uid="{00000000-0005-0000-0000-0000831F0000}"/>
    <cellStyle name="Calculation 9 5" xfId="7054" xr:uid="{00000000-0005-0000-0000-0000841F0000}"/>
    <cellStyle name="Calculation 9 5 2" xfId="7055" xr:uid="{00000000-0005-0000-0000-0000851F0000}"/>
    <cellStyle name="Calculation 9 5 2 2" xfId="7056" xr:uid="{00000000-0005-0000-0000-0000861F0000}"/>
    <cellStyle name="Calculation 9 5 2 2 2" xfId="7057" xr:uid="{00000000-0005-0000-0000-0000871F0000}"/>
    <cellStyle name="Calculation 9 5 2 3" xfId="7058" xr:uid="{00000000-0005-0000-0000-0000881F0000}"/>
    <cellStyle name="Calculation 9 5 3" xfId="7059" xr:uid="{00000000-0005-0000-0000-0000891F0000}"/>
    <cellStyle name="Calculation 9 5 3 2" xfId="7060" xr:uid="{00000000-0005-0000-0000-00008A1F0000}"/>
    <cellStyle name="Calculation 9 5 4" xfId="7061" xr:uid="{00000000-0005-0000-0000-00008B1F0000}"/>
    <cellStyle name="Calculation 9 5 5" xfId="48446" xr:uid="{00000000-0005-0000-0000-00008C1F0000}"/>
    <cellStyle name="Calculation 9 6" xfId="7062" xr:uid="{00000000-0005-0000-0000-00008D1F0000}"/>
    <cellStyle name="Calculation 9 6 2" xfId="7063" xr:uid="{00000000-0005-0000-0000-00008E1F0000}"/>
    <cellStyle name="Calculation 9 6 2 2" xfId="7064" xr:uid="{00000000-0005-0000-0000-00008F1F0000}"/>
    <cellStyle name="Calculation 9 6 2 2 2" xfId="7065" xr:uid="{00000000-0005-0000-0000-0000901F0000}"/>
    <cellStyle name="Calculation 9 6 2 3" xfId="7066" xr:uid="{00000000-0005-0000-0000-0000911F0000}"/>
    <cellStyle name="Calculation 9 6 3" xfId="7067" xr:uid="{00000000-0005-0000-0000-0000921F0000}"/>
    <cellStyle name="Calculation 9 6 3 2" xfId="7068" xr:uid="{00000000-0005-0000-0000-0000931F0000}"/>
    <cellStyle name="Calculation 9 6 4" xfId="7069" xr:uid="{00000000-0005-0000-0000-0000941F0000}"/>
    <cellStyle name="Calculation 9 6 5" xfId="48368" xr:uid="{00000000-0005-0000-0000-0000951F0000}"/>
    <cellStyle name="Calculation 9 7" xfId="7070" xr:uid="{00000000-0005-0000-0000-0000961F0000}"/>
    <cellStyle name="Calculation 9 7 2" xfId="7071" xr:uid="{00000000-0005-0000-0000-0000971F0000}"/>
    <cellStyle name="Calculation 9 7 2 2" xfId="7072" xr:uid="{00000000-0005-0000-0000-0000981F0000}"/>
    <cellStyle name="Calculation 9 7 2 2 2" xfId="7073" xr:uid="{00000000-0005-0000-0000-0000991F0000}"/>
    <cellStyle name="Calculation 9 7 2 3" xfId="7074" xr:uid="{00000000-0005-0000-0000-00009A1F0000}"/>
    <cellStyle name="Calculation 9 7 3" xfId="7075" xr:uid="{00000000-0005-0000-0000-00009B1F0000}"/>
    <cellStyle name="Calculation 9 7 3 2" xfId="7076" xr:uid="{00000000-0005-0000-0000-00009C1F0000}"/>
    <cellStyle name="Calculation 9 7 4" xfId="7077" xr:uid="{00000000-0005-0000-0000-00009D1F0000}"/>
    <cellStyle name="Calculation 9 7 5" xfId="49421" xr:uid="{00000000-0005-0000-0000-00009E1F0000}"/>
    <cellStyle name="Calculation 9 8" xfId="7078" xr:uid="{00000000-0005-0000-0000-00009F1F0000}"/>
    <cellStyle name="Calculation 9 8 2" xfId="7079" xr:uid="{00000000-0005-0000-0000-0000A01F0000}"/>
    <cellStyle name="Calculation 9 8 2 2" xfId="7080" xr:uid="{00000000-0005-0000-0000-0000A11F0000}"/>
    <cellStyle name="Calculation 9 8 2 2 2" xfId="7081" xr:uid="{00000000-0005-0000-0000-0000A21F0000}"/>
    <cellStyle name="Calculation 9 8 2 3" xfId="7082" xr:uid="{00000000-0005-0000-0000-0000A31F0000}"/>
    <cellStyle name="Calculation 9 8 3" xfId="7083" xr:uid="{00000000-0005-0000-0000-0000A41F0000}"/>
    <cellStyle name="Calculation 9 8 3 2" xfId="7084" xr:uid="{00000000-0005-0000-0000-0000A51F0000}"/>
    <cellStyle name="Calculation 9 8 4" xfId="7085" xr:uid="{00000000-0005-0000-0000-0000A61F0000}"/>
    <cellStyle name="Calculation 9 8 5" xfId="49867" xr:uid="{00000000-0005-0000-0000-0000A71F0000}"/>
    <cellStyle name="Calculation 9 9" xfId="7086" xr:uid="{00000000-0005-0000-0000-0000A81F0000}"/>
    <cellStyle name="Calculation 9 9 2" xfId="7087" xr:uid="{00000000-0005-0000-0000-0000A91F0000}"/>
    <cellStyle name="Calculation 9 9 2 2" xfId="7088" xr:uid="{00000000-0005-0000-0000-0000AA1F0000}"/>
    <cellStyle name="Calculation 9 9 2 2 2" xfId="7089" xr:uid="{00000000-0005-0000-0000-0000AB1F0000}"/>
    <cellStyle name="Calculation 9 9 2 3" xfId="7090" xr:uid="{00000000-0005-0000-0000-0000AC1F0000}"/>
    <cellStyle name="Calculation 9 9 3" xfId="7091" xr:uid="{00000000-0005-0000-0000-0000AD1F0000}"/>
    <cellStyle name="Calculation 9 9 3 2" xfId="7092" xr:uid="{00000000-0005-0000-0000-0000AE1F0000}"/>
    <cellStyle name="Calculation 9 9 4" xfId="7093" xr:uid="{00000000-0005-0000-0000-0000AF1F0000}"/>
    <cellStyle name="Calculation 9 9 5" xfId="50275" xr:uid="{00000000-0005-0000-0000-0000B01F0000}"/>
    <cellStyle name="Check Cell" xfId="7094" xr:uid="{00000000-0005-0000-0000-0000B11F0000}"/>
    <cellStyle name="Check Cell 2" xfId="7095" xr:uid="{00000000-0005-0000-0000-0000B21F0000}"/>
    <cellStyle name="Check Cell 3" xfId="46498" xr:uid="{00000000-0005-0000-0000-0000B31F0000}"/>
    <cellStyle name="Comma" xfId="45937" xr:uid="{00000000-0005-0000-0000-0000B41F0000}"/>
    <cellStyle name="Comma [0]" xfId="45938" xr:uid="{00000000-0005-0000-0000-0000B51F0000}"/>
    <cellStyle name="Comma [0] 10" xfId="46354" xr:uid="{00000000-0005-0000-0000-0000B61F0000}"/>
    <cellStyle name="Comma [0] 2" xfId="2" xr:uid="{00000000-0005-0000-0000-0000B71F0000}"/>
    <cellStyle name="Comma [0] 2 2" xfId="7167" xr:uid="{00000000-0005-0000-0000-0000B81F0000}"/>
    <cellStyle name="Comma [0] 2 3" xfId="7168" xr:uid="{00000000-0005-0000-0000-0000B91F0000}"/>
    <cellStyle name="Comma [0] 2 4" xfId="46333" xr:uid="{00000000-0005-0000-0000-0000BA1F0000}"/>
    <cellStyle name="Comma [0] 3" xfId="7169" xr:uid="{00000000-0005-0000-0000-0000BB1F0000}"/>
    <cellStyle name="Comma [0] 3 10" xfId="46014" xr:uid="{00000000-0005-0000-0000-0000BC1F0000}"/>
    <cellStyle name="Comma [0] 3 10 2" xfId="46015" xr:uid="{00000000-0005-0000-0000-0000BD1F0000}"/>
    <cellStyle name="Comma [0] 3 11" xfId="46352" xr:uid="{00000000-0005-0000-0000-0000BE1F0000}"/>
    <cellStyle name="Comma [0] 3 2" xfId="7170" xr:uid="{00000000-0005-0000-0000-0000BF1F0000}"/>
    <cellStyle name="Comma [0] 3 2 2" xfId="45959" xr:uid="{00000000-0005-0000-0000-0000C01F0000}"/>
    <cellStyle name="Comma [0] 3 3" xfId="7171" xr:uid="{00000000-0005-0000-0000-0000C11F0000}"/>
    <cellStyle name="Comma [0] 3 3 2" xfId="46016" xr:uid="{00000000-0005-0000-0000-0000C21F0000}"/>
    <cellStyle name="Comma [0] 3 4" xfId="7172" xr:uid="{00000000-0005-0000-0000-0000C31F0000}"/>
    <cellStyle name="Comma [0] 3 4 2" xfId="46017" xr:uid="{00000000-0005-0000-0000-0000C41F0000}"/>
    <cellStyle name="Comma [0] 3 4 2 2" xfId="46018" xr:uid="{00000000-0005-0000-0000-0000C51F0000}"/>
    <cellStyle name="Comma [0] 3 4 2 2 2" xfId="46019" xr:uid="{00000000-0005-0000-0000-0000C61F0000}"/>
    <cellStyle name="Comma [0] 3 4 2 3" xfId="46020" xr:uid="{00000000-0005-0000-0000-0000C71F0000}"/>
    <cellStyle name="Comma [0] 3 4 3" xfId="46021" xr:uid="{00000000-0005-0000-0000-0000C81F0000}"/>
    <cellStyle name="Comma [0] 3 4 3 2" xfId="46022" xr:uid="{00000000-0005-0000-0000-0000C91F0000}"/>
    <cellStyle name="Comma [0] 3 4 4" xfId="46023" xr:uid="{00000000-0005-0000-0000-0000CA1F0000}"/>
    <cellStyle name="Comma [0] 3 4 4 2" xfId="46024" xr:uid="{00000000-0005-0000-0000-0000CB1F0000}"/>
    <cellStyle name="Comma [0] 3 4 5" xfId="46025" xr:uid="{00000000-0005-0000-0000-0000CC1F0000}"/>
    <cellStyle name="Comma [0] 3 4 5 2" xfId="46026" xr:uid="{00000000-0005-0000-0000-0000CD1F0000}"/>
    <cellStyle name="Comma [0] 3 4 6" xfId="46027" xr:uid="{00000000-0005-0000-0000-0000CE1F0000}"/>
    <cellStyle name="Comma [0] 3 4 6 2" xfId="46028" xr:uid="{00000000-0005-0000-0000-0000CF1F0000}"/>
    <cellStyle name="Comma [0] 3 4 7" xfId="46029" xr:uid="{00000000-0005-0000-0000-0000D01F0000}"/>
    <cellStyle name="Comma [0] 3 5" xfId="45916" xr:uid="{00000000-0005-0000-0000-0000D11F0000}"/>
    <cellStyle name="Comma [0] 3 5 2" xfId="46030" xr:uid="{00000000-0005-0000-0000-0000D21F0000}"/>
    <cellStyle name="Comma [0] 3 5 3" xfId="46031" xr:uid="{00000000-0005-0000-0000-0000D31F0000}"/>
    <cellStyle name="Comma [0] 3 6" xfId="45933" xr:uid="{00000000-0005-0000-0000-0000D41F0000}"/>
    <cellStyle name="Comma [0] 3 7" xfId="45951" xr:uid="{00000000-0005-0000-0000-0000D51F0000}"/>
    <cellStyle name="Comma [0] 3 7 2" xfId="46032" xr:uid="{00000000-0005-0000-0000-0000D61F0000}"/>
    <cellStyle name="Comma [0] 3 8" xfId="45968" xr:uid="{00000000-0005-0000-0000-0000D71F0000}"/>
    <cellStyle name="Comma [0] 3 8 2" xfId="46033" xr:uid="{00000000-0005-0000-0000-0000D81F0000}"/>
    <cellStyle name="Comma [0] 3 9" xfId="45971" xr:uid="{00000000-0005-0000-0000-0000D91F0000}"/>
    <cellStyle name="Comma [0] 3 9 2" xfId="46034" xr:uid="{00000000-0005-0000-0000-0000DA1F0000}"/>
    <cellStyle name="Comma [0] 4" xfId="7173" xr:uid="{00000000-0005-0000-0000-0000DB1F0000}"/>
    <cellStyle name="Comma [0] 4 2" xfId="46378" xr:uid="{00000000-0005-0000-0000-0000DC1F0000}"/>
    <cellStyle name="Comma [0] 5" xfId="7174" xr:uid="{00000000-0005-0000-0000-0000DD1F0000}"/>
    <cellStyle name="Comma [0] 5 2" xfId="45960" xr:uid="{00000000-0005-0000-0000-0000DE1F0000}"/>
    <cellStyle name="Comma [0] 6" xfId="7175" xr:uid="{00000000-0005-0000-0000-0000DF1F0000}"/>
    <cellStyle name="Comma [0] 6 2" xfId="46035" xr:uid="{00000000-0005-0000-0000-0000E01F0000}"/>
    <cellStyle name="Comma [0] 7" xfId="7176" xr:uid="{00000000-0005-0000-0000-0000E11F0000}"/>
    <cellStyle name="Comma [0] 8" xfId="45915" xr:uid="{00000000-0005-0000-0000-0000E21F0000}"/>
    <cellStyle name="Comma [0] 9" xfId="45932" xr:uid="{00000000-0005-0000-0000-0000E31F0000}"/>
    <cellStyle name="Comma 10" xfId="1" xr:uid="{00000000-0005-0000-0000-0000E41F0000}"/>
    <cellStyle name="Comma 10 2" xfId="46433" xr:uid="{00000000-0005-0000-0000-0000E51F0000}"/>
    <cellStyle name="Comma 11" xfId="7096" xr:uid="{00000000-0005-0000-0000-0000E61F0000}"/>
    <cellStyle name="Comma 11 2" xfId="46441" xr:uid="{00000000-0005-0000-0000-0000E71F0000}"/>
    <cellStyle name="Comma 12" xfId="7097" xr:uid="{00000000-0005-0000-0000-0000E81F0000}"/>
    <cellStyle name="Comma 12 2" xfId="46440" xr:uid="{00000000-0005-0000-0000-0000E91F0000}"/>
    <cellStyle name="Comma 13" xfId="7098" xr:uid="{00000000-0005-0000-0000-0000EA1F0000}"/>
    <cellStyle name="Comma 13 2" xfId="46443" xr:uid="{00000000-0005-0000-0000-0000EB1F0000}"/>
    <cellStyle name="Comma 14" xfId="7099" xr:uid="{00000000-0005-0000-0000-0000EC1F0000}"/>
    <cellStyle name="Comma 14 2" xfId="46444" xr:uid="{00000000-0005-0000-0000-0000ED1F0000}"/>
    <cellStyle name="Comma 15" xfId="7100" xr:uid="{00000000-0005-0000-0000-0000EE1F0000}"/>
    <cellStyle name="Comma 15 2" xfId="46442" xr:uid="{00000000-0005-0000-0000-0000EF1F0000}"/>
    <cellStyle name="Comma 16" xfId="7101" xr:uid="{00000000-0005-0000-0000-0000F01F0000}"/>
    <cellStyle name="Comma 16 2" xfId="46446" xr:uid="{00000000-0005-0000-0000-0000F11F0000}"/>
    <cellStyle name="Comma 17" xfId="7102" xr:uid="{00000000-0005-0000-0000-0000F21F0000}"/>
    <cellStyle name="Comma 17 2" xfId="46445" xr:uid="{00000000-0005-0000-0000-0000F31F0000}"/>
    <cellStyle name="Comma 18" xfId="7103" xr:uid="{00000000-0005-0000-0000-0000F41F0000}"/>
    <cellStyle name="Comma 18 2" xfId="46450" xr:uid="{00000000-0005-0000-0000-0000F51F0000}"/>
    <cellStyle name="Comma 19" xfId="7104" xr:uid="{00000000-0005-0000-0000-0000F61F0000}"/>
    <cellStyle name="Comma 19 2" xfId="46449" xr:uid="{00000000-0005-0000-0000-0000F71F0000}"/>
    <cellStyle name="Comma 2" xfId="7105" xr:uid="{00000000-0005-0000-0000-0000F81F0000}"/>
    <cellStyle name="Comma 2 2" xfId="7106" xr:uid="{00000000-0005-0000-0000-0000F91F0000}"/>
    <cellStyle name="Comma 2 2 2" xfId="7107" xr:uid="{00000000-0005-0000-0000-0000FA1F0000}"/>
    <cellStyle name="Comma 2 2 2 2" xfId="46036" xr:uid="{00000000-0005-0000-0000-0000FB1F0000}"/>
    <cellStyle name="Comma 2 2 3" xfId="46037" xr:uid="{00000000-0005-0000-0000-0000FC1F0000}"/>
    <cellStyle name="Comma 2 2 4" xfId="46038" xr:uid="{00000000-0005-0000-0000-0000FD1F0000}"/>
    <cellStyle name="Comma 2 3" xfId="7108" xr:uid="{00000000-0005-0000-0000-0000FE1F0000}"/>
    <cellStyle name="Comma 2 3 2" xfId="46039" xr:uid="{00000000-0005-0000-0000-0000FF1F0000}"/>
    <cellStyle name="Comma 2 4" xfId="7109" xr:uid="{00000000-0005-0000-0000-000000200000}"/>
    <cellStyle name="Comma 2 4 2" xfId="7110" xr:uid="{00000000-0005-0000-0000-000001200000}"/>
    <cellStyle name="Comma 2 4 2 2" xfId="7111" xr:uid="{00000000-0005-0000-0000-000002200000}"/>
    <cellStyle name="Comma 2 4 2 2 2" xfId="46336" xr:uid="{00000000-0005-0000-0000-000003200000}"/>
    <cellStyle name="Comma 2 4 2 3" xfId="7112" xr:uid="{00000000-0005-0000-0000-000004200000}"/>
    <cellStyle name="Comma 2 4 2 3 2" xfId="46337" xr:uid="{00000000-0005-0000-0000-000005200000}"/>
    <cellStyle name="Comma 2 4 2 4" xfId="46335" xr:uid="{00000000-0005-0000-0000-000006200000}"/>
    <cellStyle name="Comma 2 4 3" xfId="7113" xr:uid="{00000000-0005-0000-0000-000007200000}"/>
    <cellStyle name="Comma 2 4 3 2" xfId="46338" xr:uid="{00000000-0005-0000-0000-000008200000}"/>
    <cellStyle name="Comma 2 4 4" xfId="46334" xr:uid="{00000000-0005-0000-0000-000009200000}"/>
    <cellStyle name="Comma 2 5" xfId="7114" xr:uid="{00000000-0005-0000-0000-00000A200000}"/>
    <cellStyle name="Comma 2 5 2" xfId="7115" xr:uid="{00000000-0005-0000-0000-00000B200000}"/>
    <cellStyle name="Comma 2 5 2 2" xfId="7116" xr:uid="{00000000-0005-0000-0000-00000C200000}"/>
    <cellStyle name="Comma 2 5 2 3" xfId="46454" xr:uid="{00000000-0005-0000-0000-00000D200000}"/>
    <cellStyle name="Comma 2 5 3" xfId="46364" xr:uid="{00000000-0005-0000-0000-00000E200000}"/>
    <cellStyle name="Comma 2 6" xfId="7117" xr:uid="{00000000-0005-0000-0000-00000F200000}"/>
    <cellStyle name="Comma 2 6 2" xfId="7118" xr:uid="{00000000-0005-0000-0000-000010200000}"/>
    <cellStyle name="Comma 2 6 3" xfId="46385" xr:uid="{00000000-0005-0000-0000-000011200000}"/>
    <cellStyle name="Comma 2 7" xfId="7119" xr:uid="{00000000-0005-0000-0000-000012200000}"/>
    <cellStyle name="Comma 2 8" xfId="7120" xr:uid="{00000000-0005-0000-0000-000013200000}"/>
    <cellStyle name="Comma 2 9" xfId="45929" xr:uid="{00000000-0005-0000-0000-000014200000}"/>
    <cellStyle name="Comma 20" xfId="7121" xr:uid="{00000000-0005-0000-0000-000015200000}"/>
    <cellStyle name="Comma 20 2" xfId="46470" xr:uid="{00000000-0005-0000-0000-000016200000}"/>
    <cellStyle name="Comma 21" xfId="7122" xr:uid="{00000000-0005-0000-0000-000017200000}"/>
    <cellStyle name="Comma 21 2" xfId="46471" xr:uid="{00000000-0005-0000-0000-000018200000}"/>
    <cellStyle name="Comma 22" xfId="7123" xr:uid="{00000000-0005-0000-0000-000019200000}"/>
    <cellStyle name="Comma 22 2" xfId="46733" xr:uid="{00000000-0005-0000-0000-00001A200000}"/>
    <cellStyle name="Comma 23" xfId="7124" xr:uid="{00000000-0005-0000-0000-00001B200000}"/>
    <cellStyle name="Comma 23 2" xfId="46762" xr:uid="{00000000-0005-0000-0000-00001C200000}"/>
    <cellStyle name="Comma 24" xfId="7125" xr:uid="{00000000-0005-0000-0000-00001D200000}"/>
    <cellStyle name="Comma 24 2" xfId="46693" xr:uid="{00000000-0005-0000-0000-00001E200000}"/>
    <cellStyle name="Comma 25" xfId="7126" xr:uid="{00000000-0005-0000-0000-00001F200000}"/>
    <cellStyle name="Comma 25 2" xfId="46878" xr:uid="{00000000-0005-0000-0000-000020200000}"/>
    <cellStyle name="Comma 26" xfId="7127" xr:uid="{00000000-0005-0000-0000-000021200000}"/>
    <cellStyle name="Comma 26 2" xfId="46646" xr:uid="{00000000-0005-0000-0000-000022200000}"/>
    <cellStyle name="Comma 27" xfId="7128" xr:uid="{00000000-0005-0000-0000-000023200000}"/>
    <cellStyle name="Comma 27 2" xfId="46648" xr:uid="{00000000-0005-0000-0000-000024200000}"/>
    <cellStyle name="Comma 28" xfId="7129" xr:uid="{00000000-0005-0000-0000-000025200000}"/>
    <cellStyle name="Comma 28 2" xfId="46890" xr:uid="{00000000-0005-0000-0000-000026200000}"/>
    <cellStyle name="Comma 29" xfId="7130" xr:uid="{00000000-0005-0000-0000-000027200000}"/>
    <cellStyle name="Comma 29 2" xfId="46696" xr:uid="{00000000-0005-0000-0000-000028200000}"/>
    <cellStyle name="Comma 3" xfId="7131" xr:uid="{00000000-0005-0000-0000-000029200000}"/>
    <cellStyle name="Comma 3 2" xfId="7132" xr:uid="{00000000-0005-0000-0000-00002A200000}"/>
    <cellStyle name="Comma 3 3" xfId="7133" xr:uid="{00000000-0005-0000-0000-00002B200000}"/>
    <cellStyle name="Comma 3 4" xfId="46040" xr:uid="{00000000-0005-0000-0000-00002C200000}"/>
    <cellStyle name="Comma 3 5" xfId="46339" xr:uid="{00000000-0005-0000-0000-00002D200000}"/>
    <cellStyle name="Comma 30" xfId="7134" xr:uid="{00000000-0005-0000-0000-00002E200000}"/>
    <cellStyle name="Comma 30 2" xfId="47351" xr:uid="{00000000-0005-0000-0000-00002F200000}"/>
    <cellStyle name="Comma 31" xfId="7135" xr:uid="{00000000-0005-0000-0000-000030200000}"/>
    <cellStyle name="Comma 31 2" xfId="46924" xr:uid="{00000000-0005-0000-0000-000031200000}"/>
    <cellStyle name="Comma 32" xfId="7136" xr:uid="{00000000-0005-0000-0000-000032200000}"/>
    <cellStyle name="Comma 32 2" xfId="47392" xr:uid="{00000000-0005-0000-0000-000033200000}"/>
    <cellStyle name="Comma 33" xfId="7137" xr:uid="{00000000-0005-0000-0000-000034200000}"/>
    <cellStyle name="Comma 33 2" xfId="47386" xr:uid="{00000000-0005-0000-0000-000035200000}"/>
    <cellStyle name="Comma 34" xfId="7138" xr:uid="{00000000-0005-0000-0000-000036200000}"/>
    <cellStyle name="Comma 34 2" xfId="47432" xr:uid="{00000000-0005-0000-0000-000037200000}"/>
    <cellStyle name="Comma 35" xfId="7139" xr:uid="{00000000-0005-0000-0000-000038200000}"/>
    <cellStyle name="Comma 35 2" xfId="47377" xr:uid="{00000000-0005-0000-0000-000039200000}"/>
    <cellStyle name="Comma 36" xfId="7140" xr:uid="{00000000-0005-0000-0000-00003A200000}"/>
    <cellStyle name="Comma 36 2" xfId="48447" xr:uid="{00000000-0005-0000-0000-00003B200000}"/>
    <cellStyle name="Comma 37" xfId="7141" xr:uid="{00000000-0005-0000-0000-00003C200000}"/>
    <cellStyle name="Comma 37 2" xfId="48591" xr:uid="{00000000-0005-0000-0000-00003D200000}"/>
    <cellStyle name="Comma 38" xfId="7142" xr:uid="{00000000-0005-0000-0000-00003E200000}"/>
    <cellStyle name="Comma 38 2" xfId="49752" xr:uid="{00000000-0005-0000-0000-00003F200000}"/>
    <cellStyle name="Comma 39" xfId="7143" xr:uid="{00000000-0005-0000-0000-000040200000}"/>
    <cellStyle name="Comma 39 2" xfId="49759" xr:uid="{00000000-0005-0000-0000-000041200000}"/>
    <cellStyle name="Comma 4" xfId="7144" xr:uid="{00000000-0005-0000-0000-000042200000}"/>
    <cellStyle name="Comma 4 2" xfId="7145" xr:uid="{00000000-0005-0000-0000-000043200000}"/>
    <cellStyle name="Comma 4 3" xfId="7146" xr:uid="{00000000-0005-0000-0000-000044200000}"/>
    <cellStyle name="Comma 4 4" xfId="46041" xr:uid="{00000000-0005-0000-0000-000045200000}"/>
    <cellStyle name="Comma 4 5" xfId="46340" xr:uid="{00000000-0005-0000-0000-000046200000}"/>
    <cellStyle name="Comma 40" xfId="7147" xr:uid="{00000000-0005-0000-0000-000047200000}"/>
    <cellStyle name="Comma 40 2" xfId="50606" xr:uid="{00000000-0005-0000-0000-000048200000}"/>
    <cellStyle name="Comma 41" xfId="7148" xr:uid="{00000000-0005-0000-0000-000049200000}"/>
    <cellStyle name="Comma 41 2" xfId="46042" xr:uid="{00000000-0005-0000-0000-00004A200000}"/>
    <cellStyle name="Comma 42" xfId="7149" xr:uid="{00000000-0005-0000-0000-00004B200000}"/>
    <cellStyle name="Comma 43" xfId="45917" xr:uid="{00000000-0005-0000-0000-00004C200000}"/>
    <cellStyle name="Comma 44" xfId="45918" xr:uid="{00000000-0005-0000-0000-00004D200000}"/>
    <cellStyle name="Comma 45" xfId="45919" xr:uid="{00000000-0005-0000-0000-00004E200000}"/>
    <cellStyle name="Comma 46" xfId="45920" xr:uid="{00000000-0005-0000-0000-00004F200000}"/>
    <cellStyle name="Comma 47" xfId="45921" xr:uid="{00000000-0005-0000-0000-000050200000}"/>
    <cellStyle name="Comma 48" xfId="45922" xr:uid="{00000000-0005-0000-0000-000051200000}"/>
    <cellStyle name="Comma 49" xfId="45923" xr:uid="{00000000-0005-0000-0000-000052200000}"/>
    <cellStyle name="Comma 5" xfId="7150" xr:uid="{00000000-0005-0000-0000-000053200000}"/>
    <cellStyle name="Comma 5 2" xfId="7151" xr:uid="{00000000-0005-0000-0000-000054200000}"/>
    <cellStyle name="Comma 5 2 2" xfId="7152" xr:uid="{00000000-0005-0000-0000-000055200000}"/>
    <cellStyle name="Comma 5 2 2 2" xfId="46341" xr:uid="{00000000-0005-0000-0000-000056200000}"/>
    <cellStyle name="Comma 5 2 3" xfId="7153" xr:uid="{00000000-0005-0000-0000-000057200000}"/>
    <cellStyle name="Comma 5 2 3 2" xfId="46342" xr:uid="{00000000-0005-0000-0000-000058200000}"/>
    <cellStyle name="Comma 5 2 4" xfId="46043" xr:uid="{00000000-0005-0000-0000-000059200000}"/>
    <cellStyle name="Comma 5 3" xfId="7154" xr:uid="{00000000-0005-0000-0000-00005A200000}"/>
    <cellStyle name="Comma 5 3 2" xfId="46343" xr:uid="{00000000-0005-0000-0000-00005B200000}"/>
    <cellStyle name="Comma 5 4" xfId="7155" xr:uid="{00000000-0005-0000-0000-00005C200000}"/>
    <cellStyle name="Comma 5 5" xfId="7156" xr:uid="{00000000-0005-0000-0000-00005D200000}"/>
    <cellStyle name="Comma 5 6" xfId="46044" xr:uid="{00000000-0005-0000-0000-00005E200000}"/>
    <cellStyle name="Comma 50" xfId="45924" xr:uid="{00000000-0005-0000-0000-00005F200000}"/>
    <cellStyle name="Comma 51" xfId="45925" xr:uid="{00000000-0005-0000-0000-000060200000}"/>
    <cellStyle name="Comma 52" xfId="45927" xr:uid="{00000000-0005-0000-0000-000061200000}"/>
    <cellStyle name="Comma 53" xfId="45926" xr:uid="{00000000-0005-0000-0000-000062200000}"/>
    <cellStyle name="Comma 54" xfId="45934" xr:uid="{00000000-0005-0000-0000-000063200000}"/>
    <cellStyle name="Comma 55" xfId="45972" xr:uid="{00000000-0005-0000-0000-000064200000}"/>
    <cellStyle name="Comma 56" xfId="46923" xr:uid="{00000000-0005-0000-0000-000065200000}"/>
    <cellStyle name="Comma 57" xfId="51033" xr:uid="{00000000-0005-0000-0000-000066200000}"/>
    <cellStyle name="Comma 58" xfId="51034" xr:uid="{00000000-0005-0000-0000-000067200000}"/>
    <cellStyle name="Comma 6" xfId="7157" xr:uid="{00000000-0005-0000-0000-000068200000}"/>
    <cellStyle name="Comma 6 2" xfId="7158" xr:uid="{00000000-0005-0000-0000-000069200000}"/>
    <cellStyle name="Comma 6 2 2" xfId="46045" xr:uid="{00000000-0005-0000-0000-00006A200000}"/>
    <cellStyle name="Comma 6 3" xfId="7159" xr:uid="{00000000-0005-0000-0000-00006B200000}"/>
    <cellStyle name="Comma 6 4" xfId="7160" xr:uid="{00000000-0005-0000-0000-00006C200000}"/>
    <cellStyle name="Comma 7" xfId="7161" xr:uid="{00000000-0005-0000-0000-00006D200000}"/>
    <cellStyle name="Comma 7 2" xfId="7162" xr:uid="{00000000-0005-0000-0000-00006E200000}"/>
    <cellStyle name="Comma 7 2 2" xfId="46046" xr:uid="{00000000-0005-0000-0000-00006F200000}"/>
    <cellStyle name="Comma 7 3" xfId="7163" xr:uid="{00000000-0005-0000-0000-000070200000}"/>
    <cellStyle name="Comma 7 4" xfId="7164" xr:uid="{00000000-0005-0000-0000-000071200000}"/>
    <cellStyle name="Comma 8" xfId="7165" xr:uid="{00000000-0005-0000-0000-000072200000}"/>
    <cellStyle name="Comma 8 2" xfId="46377" xr:uid="{00000000-0005-0000-0000-000073200000}"/>
    <cellStyle name="Comma 9" xfId="7166" xr:uid="{00000000-0005-0000-0000-000074200000}"/>
    <cellStyle name="Comma 9 2" xfId="46434" xr:uid="{00000000-0005-0000-0000-000075200000}"/>
    <cellStyle name="Currency" xfId="45939" xr:uid="{00000000-0005-0000-0000-000076200000}"/>
    <cellStyle name="Currency [0]" xfId="45940" xr:uid="{00000000-0005-0000-0000-000077200000}"/>
    <cellStyle name="Currency [0] 2" xfId="4" xr:uid="{00000000-0005-0000-0000-000078200000}"/>
    <cellStyle name="Currency [0] 2 2" xfId="7242" xr:uid="{00000000-0005-0000-0000-000079200000}"/>
    <cellStyle name="Currency [0] 2 2 2" xfId="46047" xr:uid="{00000000-0005-0000-0000-00007A200000}"/>
    <cellStyle name="Currency [0] 2 3" xfId="7243" xr:uid="{00000000-0005-0000-0000-00007B200000}"/>
    <cellStyle name="Currency [0] 3" xfId="7244" xr:uid="{00000000-0005-0000-0000-00007C200000}"/>
    <cellStyle name="Currency [0] 3 2" xfId="7245" xr:uid="{00000000-0005-0000-0000-00007D200000}"/>
    <cellStyle name="Currency [0] 3 2 2" xfId="46048" xr:uid="{00000000-0005-0000-0000-00007E200000}"/>
    <cellStyle name="Currency [0] 3 3" xfId="46049" xr:uid="{00000000-0005-0000-0000-00007F200000}"/>
    <cellStyle name="Currency [0] 4" xfId="7246" xr:uid="{00000000-0005-0000-0000-000080200000}"/>
    <cellStyle name="Currency [0] 4 2" xfId="46050" xr:uid="{00000000-0005-0000-0000-000081200000}"/>
    <cellStyle name="Currency [0] 5" xfId="7247" xr:uid="{00000000-0005-0000-0000-000082200000}"/>
    <cellStyle name="Currency 10" xfId="3" xr:uid="{00000000-0005-0000-0000-000083200000}"/>
    <cellStyle name="Currency 10 2" xfId="46051" xr:uid="{00000000-0005-0000-0000-000084200000}"/>
    <cellStyle name="Currency 11" xfId="7177" xr:uid="{00000000-0005-0000-0000-000085200000}"/>
    <cellStyle name="Currency 11 2" xfId="46052" xr:uid="{00000000-0005-0000-0000-000086200000}"/>
    <cellStyle name="Currency 12" xfId="7178" xr:uid="{00000000-0005-0000-0000-000087200000}"/>
    <cellStyle name="Currency 12 2" xfId="46053" xr:uid="{00000000-0005-0000-0000-000088200000}"/>
    <cellStyle name="Currency 13" xfId="7179" xr:uid="{00000000-0005-0000-0000-000089200000}"/>
    <cellStyle name="Currency 13 2" xfId="46054" xr:uid="{00000000-0005-0000-0000-00008A200000}"/>
    <cellStyle name="Currency 14" xfId="7180" xr:uid="{00000000-0005-0000-0000-00008B200000}"/>
    <cellStyle name="Currency 14 2" xfId="46055" xr:uid="{00000000-0005-0000-0000-00008C200000}"/>
    <cellStyle name="Currency 15" xfId="7181" xr:uid="{00000000-0005-0000-0000-00008D200000}"/>
    <cellStyle name="Currency 15 2" xfId="46056" xr:uid="{00000000-0005-0000-0000-00008E200000}"/>
    <cellStyle name="Currency 16" xfId="7182" xr:uid="{00000000-0005-0000-0000-00008F200000}"/>
    <cellStyle name="Currency 16 2" xfId="46057" xr:uid="{00000000-0005-0000-0000-000090200000}"/>
    <cellStyle name="Currency 17" xfId="7183" xr:uid="{00000000-0005-0000-0000-000091200000}"/>
    <cellStyle name="Currency 17 2" xfId="46058" xr:uid="{00000000-0005-0000-0000-000092200000}"/>
    <cellStyle name="Currency 18" xfId="7184" xr:uid="{00000000-0005-0000-0000-000093200000}"/>
    <cellStyle name="Currency 18 2" xfId="46059" xr:uid="{00000000-0005-0000-0000-000094200000}"/>
    <cellStyle name="Currency 19" xfId="7185" xr:uid="{00000000-0005-0000-0000-000095200000}"/>
    <cellStyle name="Currency 19 2" xfId="46060" xr:uid="{00000000-0005-0000-0000-000096200000}"/>
    <cellStyle name="Currency 2" xfId="7186" xr:uid="{00000000-0005-0000-0000-000097200000}"/>
    <cellStyle name="Currency 2 2" xfId="7187" xr:uid="{00000000-0005-0000-0000-000098200000}"/>
    <cellStyle name="Currency 2 2 2" xfId="7188" xr:uid="{00000000-0005-0000-0000-000099200000}"/>
    <cellStyle name="Currency 2 2 2 2" xfId="46061" xr:uid="{00000000-0005-0000-0000-00009A200000}"/>
    <cellStyle name="Currency 2 2 3" xfId="46062" xr:uid="{00000000-0005-0000-0000-00009B200000}"/>
    <cellStyle name="Currency 2 2 3 2" xfId="46063" xr:uid="{00000000-0005-0000-0000-00009C200000}"/>
    <cellStyle name="Currency 2 2 4" xfId="46064" xr:uid="{00000000-0005-0000-0000-00009D200000}"/>
    <cellStyle name="Currency 2 3" xfId="7189" xr:uid="{00000000-0005-0000-0000-00009E200000}"/>
    <cellStyle name="Currency 2 3 2" xfId="46065" xr:uid="{00000000-0005-0000-0000-00009F200000}"/>
    <cellStyle name="Currency 2 4" xfId="7190" xr:uid="{00000000-0005-0000-0000-0000A0200000}"/>
    <cellStyle name="Currency 20" xfId="7191" xr:uid="{00000000-0005-0000-0000-0000A1200000}"/>
    <cellStyle name="Currency 20 2" xfId="46066" xr:uid="{00000000-0005-0000-0000-0000A2200000}"/>
    <cellStyle name="Currency 21" xfId="7192" xr:uid="{00000000-0005-0000-0000-0000A3200000}"/>
    <cellStyle name="Currency 21 2" xfId="46067" xr:uid="{00000000-0005-0000-0000-0000A4200000}"/>
    <cellStyle name="Currency 22" xfId="7193" xr:uid="{00000000-0005-0000-0000-0000A5200000}"/>
    <cellStyle name="Currency 22 2" xfId="46068" xr:uid="{00000000-0005-0000-0000-0000A6200000}"/>
    <cellStyle name="Currency 23" xfId="7194" xr:uid="{00000000-0005-0000-0000-0000A7200000}"/>
    <cellStyle name="Currency 23 2" xfId="46069" xr:uid="{00000000-0005-0000-0000-0000A8200000}"/>
    <cellStyle name="Currency 24" xfId="7195" xr:uid="{00000000-0005-0000-0000-0000A9200000}"/>
    <cellStyle name="Currency 24 2" xfId="46070" xr:uid="{00000000-0005-0000-0000-0000AA200000}"/>
    <cellStyle name="Currency 25" xfId="7196" xr:uid="{00000000-0005-0000-0000-0000AB200000}"/>
    <cellStyle name="Currency 25 2" xfId="46071" xr:uid="{00000000-0005-0000-0000-0000AC200000}"/>
    <cellStyle name="Currency 26" xfId="7197" xr:uid="{00000000-0005-0000-0000-0000AD200000}"/>
    <cellStyle name="Currency 26 2" xfId="46072" xr:uid="{00000000-0005-0000-0000-0000AE200000}"/>
    <cellStyle name="Currency 27" xfId="7198" xr:uid="{00000000-0005-0000-0000-0000AF200000}"/>
    <cellStyle name="Currency 27 2" xfId="46073" xr:uid="{00000000-0005-0000-0000-0000B0200000}"/>
    <cellStyle name="Currency 28" xfId="7199" xr:uid="{00000000-0005-0000-0000-0000B1200000}"/>
    <cellStyle name="Currency 28 2" xfId="46074" xr:uid="{00000000-0005-0000-0000-0000B2200000}"/>
    <cellStyle name="Currency 29" xfId="7200" xr:uid="{00000000-0005-0000-0000-0000B3200000}"/>
    <cellStyle name="Currency 29 2" xfId="46075" xr:uid="{00000000-0005-0000-0000-0000B4200000}"/>
    <cellStyle name="Currency 3" xfId="7201" xr:uid="{00000000-0005-0000-0000-0000B5200000}"/>
    <cellStyle name="Currency 3 2" xfId="7202" xr:uid="{00000000-0005-0000-0000-0000B6200000}"/>
    <cellStyle name="Currency 3 2 2" xfId="46076" xr:uid="{00000000-0005-0000-0000-0000B7200000}"/>
    <cellStyle name="Currency 3 3" xfId="7203" xr:uid="{00000000-0005-0000-0000-0000B8200000}"/>
    <cellStyle name="Currency 30" xfId="7204" xr:uid="{00000000-0005-0000-0000-0000B9200000}"/>
    <cellStyle name="Currency 30 2" xfId="46077" xr:uid="{00000000-0005-0000-0000-0000BA200000}"/>
    <cellStyle name="Currency 31" xfId="7205" xr:uid="{00000000-0005-0000-0000-0000BB200000}"/>
    <cellStyle name="Currency 31 2" xfId="46078" xr:uid="{00000000-0005-0000-0000-0000BC200000}"/>
    <cellStyle name="Currency 32" xfId="7206" xr:uid="{00000000-0005-0000-0000-0000BD200000}"/>
    <cellStyle name="Currency 32 2" xfId="46079" xr:uid="{00000000-0005-0000-0000-0000BE200000}"/>
    <cellStyle name="Currency 33" xfId="7207" xr:uid="{00000000-0005-0000-0000-0000BF200000}"/>
    <cellStyle name="Currency 33 2" xfId="46080" xr:uid="{00000000-0005-0000-0000-0000C0200000}"/>
    <cellStyle name="Currency 34" xfId="7208" xr:uid="{00000000-0005-0000-0000-0000C1200000}"/>
    <cellStyle name="Currency 34 2" xfId="46081" xr:uid="{00000000-0005-0000-0000-0000C2200000}"/>
    <cellStyle name="Currency 35" xfId="7209" xr:uid="{00000000-0005-0000-0000-0000C3200000}"/>
    <cellStyle name="Currency 35 2" xfId="46082" xr:uid="{00000000-0005-0000-0000-0000C4200000}"/>
    <cellStyle name="Currency 36" xfId="7210" xr:uid="{00000000-0005-0000-0000-0000C5200000}"/>
    <cellStyle name="Currency 36 2" xfId="46083" xr:uid="{00000000-0005-0000-0000-0000C6200000}"/>
    <cellStyle name="Currency 37" xfId="7211" xr:uid="{00000000-0005-0000-0000-0000C7200000}"/>
    <cellStyle name="Currency 37 2" xfId="46084" xr:uid="{00000000-0005-0000-0000-0000C8200000}"/>
    <cellStyle name="Currency 38" xfId="7212" xr:uid="{00000000-0005-0000-0000-0000C9200000}"/>
    <cellStyle name="Currency 38 2" xfId="46085" xr:uid="{00000000-0005-0000-0000-0000CA200000}"/>
    <cellStyle name="Currency 39" xfId="7213" xr:uid="{00000000-0005-0000-0000-0000CB200000}"/>
    <cellStyle name="Currency 39 2" xfId="46086" xr:uid="{00000000-0005-0000-0000-0000CC200000}"/>
    <cellStyle name="Currency 4" xfId="7214" xr:uid="{00000000-0005-0000-0000-0000CD200000}"/>
    <cellStyle name="Currency 4 2" xfId="7215" xr:uid="{00000000-0005-0000-0000-0000CE200000}"/>
    <cellStyle name="Currency 4 2 2" xfId="46087" xr:uid="{00000000-0005-0000-0000-0000CF200000}"/>
    <cellStyle name="Currency 4 3" xfId="7216" xr:uid="{00000000-0005-0000-0000-0000D0200000}"/>
    <cellStyle name="Currency 40" xfId="7217" xr:uid="{00000000-0005-0000-0000-0000D1200000}"/>
    <cellStyle name="Currency 40 2" xfId="46088" xr:uid="{00000000-0005-0000-0000-0000D2200000}"/>
    <cellStyle name="Currency 41" xfId="7218" xr:uid="{00000000-0005-0000-0000-0000D3200000}"/>
    <cellStyle name="Currency 42" xfId="7219" xr:uid="{00000000-0005-0000-0000-0000D4200000}"/>
    <cellStyle name="Currency 43" xfId="7220" xr:uid="{00000000-0005-0000-0000-0000D5200000}"/>
    <cellStyle name="Currency 44" xfId="7221" xr:uid="{00000000-0005-0000-0000-0000D6200000}"/>
    <cellStyle name="Currency 45" xfId="7222" xr:uid="{00000000-0005-0000-0000-0000D7200000}"/>
    <cellStyle name="Currency 46" xfId="7223" xr:uid="{00000000-0005-0000-0000-0000D8200000}"/>
    <cellStyle name="Currency 47" xfId="7224" xr:uid="{00000000-0005-0000-0000-0000D9200000}"/>
    <cellStyle name="Currency 48" xfId="7225" xr:uid="{00000000-0005-0000-0000-0000DA200000}"/>
    <cellStyle name="Currency 49" xfId="7226" xr:uid="{00000000-0005-0000-0000-0000DB200000}"/>
    <cellStyle name="Currency 5" xfId="7227" xr:uid="{00000000-0005-0000-0000-0000DC200000}"/>
    <cellStyle name="Currency 5 2" xfId="7228" xr:uid="{00000000-0005-0000-0000-0000DD200000}"/>
    <cellStyle name="Currency 5 2 2" xfId="46089" xr:uid="{00000000-0005-0000-0000-0000DE200000}"/>
    <cellStyle name="Currency 5 3" xfId="7229" xr:uid="{00000000-0005-0000-0000-0000DF200000}"/>
    <cellStyle name="Currency 50" xfId="7230" xr:uid="{00000000-0005-0000-0000-0000E0200000}"/>
    <cellStyle name="Currency 51" xfId="7231" xr:uid="{00000000-0005-0000-0000-0000E1200000}"/>
    <cellStyle name="Currency 52" xfId="7232" xr:uid="{00000000-0005-0000-0000-0000E2200000}"/>
    <cellStyle name="Currency 53" xfId="7233" xr:uid="{00000000-0005-0000-0000-0000E3200000}"/>
    <cellStyle name="Currency 6" xfId="7234" xr:uid="{00000000-0005-0000-0000-0000E4200000}"/>
    <cellStyle name="Currency 6 2" xfId="7235" xr:uid="{00000000-0005-0000-0000-0000E5200000}"/>
    <cellStyle name="Currency 6 2 2" xfId="46090" xr:uid="{00000000-0005-0000-0000-0000E6200000}"/>
    <cellStyle name="Currency 6 3" xfId="7236" xr:uid="{00000000-0005-0000-0000-0000E7200000}"/>
    <cellStyle name="Currency 7" xfId="7237" xr:uid="{00000000-0005-0000-0000-0000E8200000}"/>
    <cellStyle name="Currency 7 2" xfId="7238" xr:uid="{00000000-0005-0000-0000-0000E9200000}"/>
    <cellStyle name="Currency 7 2 2" xfId="46091" xr:uid="{00000000-0005-0000-0000-0000EA200000}"/>
    <cellStyle name="Currency 7 3" xfId="7239" xr:uid="{00000000-0005-0000-0000-0000EB200000}"/>
    <cellStyle name="Currency 8" xfId="7240" xr:uid="{00000000-0005-0000-0000-0000EC200000}"/>
    <cellStyle name="Currency 8 2" xfId="46092" xr:uid="{00000000-0005-0000-0000-0000ED200000}"/>
    <cellStyle name="Currency 9" xfId="7241" xr:uid="{00000000-0005-0000-0000-0000EE200000}"/>
    <cellStyle name="Currency 9 2" xfId="46093" xr:uid="{00000000-0005-0000-0000-0000EF200000}"/>
    <cellStyle name="Dobro 2" xfId="7248" xr:uid="{00000000-0005-0000-0000-0000F0200000}"/>
    <cellStyle name="Dobro 2 2" xfId="7249" xr:uid="{00000000-0005-0000-0000-0000F1200000}"/>
    <cellStyle name="Dobro 2 2 2" xfId="7250" xr:uid="{00000000-0005-0000-0000-0000F2200000}"/>
    <cellStyle name="Dobro 2 2 3" xfId="46094" xr:uid="{00000000-0005-0000-0000-0000F3200000}"/>
    <cellStyle name="Dobro 2 3" xfId="46095" xr:uid="{00000000-0005-0000-0000-0000F4200000}"/>
    <cellStyle name="Dobro 3" xfId="7251" xr:uid="{00000000-0005-0000-0000-0000F5200000}"/>
    <cellStyle name="Dobro 3 2" xfId="7252" xr:uid="{00000000-0005-0000-0000-0000F6200000}"/>
    <cellStyle name="Dobro 3 3" xfId="46407" xr:uid="{00000000-0005-0000-0000-0000F7200000}"/>
    <cellStyle name="Euro" xfId="7253" xr:uid="{00000000-0005-0000-0000-0000F8200000}"/>
    <cellStyle name="Euro 2" xfId="45963" xr:uid="{00000000-0005-0000-0000-0000F9200000}"/>
    <cellStyle name="Excel Built-in Normal" xfId="45941" xr:uid="{00000000-0005-0000-0000-0000FA200000}"/>
    <cellStyle name="Explanatory Text" xfId="7254" xr:uid="{00000000-0005-0000-0000-0000FB200000}"/>
    <cellStyle name="Explanatory Text 2" xfId="7255" xr:uid="{00000000-0005-0000-0000-0000FC200000}"/>
    <cellStyle name="Explanatory Text 3" xfId="46499" xr:uid="{00000000-0005-0000-0000-0000FD200000}"/>
    <cellStyle name="Good" xfId="45942" xr:uid="{00000000-0005-0000-0000-0000FE200000}"/>
    <cellStyle name="Good 2" xfId="7256" xr:uid="{00000000-0005-0000-0000-0000FF200000}"/>
    <cellStyle name="Good 2 2" xfId="7257" xr:uid="{00000000-0005-0000-0000-000000210000}"/>
    <cellStyle name="Good 2 2 2" xfId="7258" xr:uid="{00000000-0005-0000-0000-000001210000}"/>
    <cellStyle name="Good 2 2 3" xfId="46408" xr:uid="{00000000-0005-0000-0000-000002210000}"/>
    <cellStyle name="Good 2 3" xfId="46369" xr:uid="{00000000-0005-0000-0000-000003210000}"/>
    <cellStyle name="Good 3" xfId="7259" xr:uid="{00000000-0005-0000-0000-000004210000}"/>
    <cellStyle name="Good 4" xfId="7260" xr:uid="{00000000-0005-0000-0000-000005210000}"/>
    <cellStyle name="Heading" xfId="45943" xr:uid="{00000000-0005-0000-0000-000006210000}"/>
    <cellStyle name="Heading 1" xfId="45944" xr:uid="{00000000-0005-0000-0000-000007210000}"/>
    <cellStyle name="Heading 1 2" xfId="7261" xr:uid="{00000000-0005-0000-0000-000008210000}"/>
    <cellStyle name="Heading 1 6" xfId="7262" xr:uid="{00000000-0005-0000-0000-000009210000}"/>
    <cellStyle name="Heading 2" xfId="45945" xr:uid="{00000000-0005-0000-0000-00000A210000}"/>
    <cellStyle name="Heading 2 2" xfId="7263" xr:uid="{00000000-0005-0000-0000-00000B210000}"/>
    <cellStyle name="Heading 2 7" xfId="7264" xr:uid="{00000000-0005-0000-0000-00000C210000}"/>
    <cellStyle name="Heading 3" xfId="7265" xr:uid="{00000000-0005-0000-0000-00000D210000}"/>
    <cellStyle name="Heading 3 2" xfId="7266" xr:uid="{00000000-0005-0000-0000-00000E210000}"/>
    <cellStyle name="Heading 3 3" xfId="46500" xr:uid="{00000000-0005-0000-0000-00000F210000}"/>
    <cellStyle name="Heading 4" xfId="7267" xr:uid="{00000000-0005-0000-0000-000010210000}"/>
    <cellStyle name="Heading 4 2" xfId="7268" xr:uid="{00000000-0005-0000-0000-000011210000}"/>
    <cellStyle name="Heading 4 3" xfId="46501" xr:uid="{00000000-0005-0000-0000-000012210000}"/>
    <cellStyle name="Heading 5" xfId="7269" xr:uid="{00000000-0005-0000-0000-000013210000}"/>
    <cellStyle name="Hiperveza 2" xfId="7270" xr:uid="{00000000-0005-0000-0000-000014210000}"/>
    <cellStyle name="Input" xfId="7271" xr:uid="{00000000-0005-0000-0000-000015210000}"/>
    <cellStyle name="Input 10" xfId="7272" xr:uid="{00000000-0005-0000-0000-000016210000}"/>
    <cellStyle name="Input 10 10" xfId="7273" xr:uid="{00000000-0005-0000-0000-000017210000}"/>
    <cellStyle name="Input 10 10 2" xfId="7274" xr:uid="{00000000-0005-0000-0000-000018210000}"/>
    <cellStyle name="Input 10 10 2 2" xfId="7275" xr:uid="{00000000-0005-0000-0000-000019210000}"/>
    <cellStyle name="Input 10 10 2 2 2" xfId="7276" xr:uid="{00000000-0005-0000-0000-00001A210000}"/>
    <cellStyle name="Input 10 10 2 3" xfId="7277" xr:uid="{00000000-0005-0000-0000-00001B210000}"/>
    <cellStyle name="Input 10 10 3" xfId="7278" xr:uid="{00000000-0005-0000-0000-00001C210000}"/>
    <cellStyle name="Input 10 10 3 2" xfId="7279" xr:uid="{00000000-0005-0000-0000-00001D210000}"/>
    <cellStyle name="Input 10 10 4" xfId="7280" xr:uid="{00000000-0005-0000-0000-00001E210000}"/>
    <cellStyle name="Input 10 10 5" xfId="50703" xr:uid="{00000000-0005-0000-0000-00001F210000}"/>
    <cellStyle name="Input 10 11" xfId="7281" xr:uid="{00000000-0005-0000-0000-000020210000}"/>
    <cellStyle name="Input 10 11 2" xfId="7282" xr:uid="{00000000-0005-0000-0000-000021210000}"/>
    <cellStyle name="Input 10 11 2 2" xfId="7283" xr:uid="{00000000-0005-0000-0000-000022210000}"/>
    <cellStyle name="Input 10 11 3" xfId="7284" xr:uid="{00000000-0005-0000-0000-000023210000}"/>
    <cellStyle name="Input 10 12" xfId="7285" xr:uid="{00000000-0005-0000-0000-000024210000}"/>
    <cellStyle name="Input 10 12 2" xfId="7286" xr:uid="{00000000-0005-0000-0000-000025210000}"/>
    <cellStyle name="Input 10 13" xfId="7287" xr:uid="{00000000-0005-0000-0000-000026210000}"/>
    <cellStyle name="Input 10 14" xfId="46897" xr:uid="{00000000-0005-0000-0000-000027210000}"/>
    <cellStyle name="Input 10 2" xfId="7288" xr:uid="{00000000-0005-0000-0000-000028210000}"/>
    <cellStyle name="Input 10 2 2" xfId="7289" xr:uid="{00000000-0005-0000-0000-000029210000}"/>
    <cellStyle name="Input 10 2 2 2" xfId="7290" xr:uid="{00000000-0005-0000-0000-00002A210000}"/>
    <cellStyle name="Input 10 2 2 2 2" xfId="7291" xr:uid="{00000000-0005-0000-0000-00002B210000}"/>
    <cellStyle name="Input 10 2 2 3" xfId="7292" xr:uid="{00000000-0005-0000-0000-00002C210000}"/>
    <cellStyle name="Input 10 2 3" xfId="7293" xr:uid="{00000000-0005-0000-0000-00002D210000}"/>
    <cellStyle name="Input 10 2 3 2" xfId="7294" xr:uid="{00000000-0005-0000-0000-00002E210000}"/>
    <cellStyle name="Input 10 2 4" xfId="7295" xr:uid="{00000000-0005-0000-0000-00002F210000}"/>
    <cellStyle name="Input 10 2 5" xfId="47036" xr:uid="{00000000-0005-0000-0000-000030210000}"/>
    <cellStyle name="Input 10 3" xfId="7296" xr:uid="{00000000-0005-0000-0000-000031210000}"/>
    <cellStyle name="Input 10 3 2" xfId="7297" xr:uid="{00000000-0005-0000-0000-000032210000}"/>
    <cellStyle name="Input 10 3 2 2" xfId="7298" xr:uid="{00000000-0005-0000-0000-000033210000}"/>
    <cellStyle name="Input 10 3 2 2 2" xfId="7299" xr:uid="{00000000-0005-0000-0000-000034210000}"/>
    <cellStyle name="Input 10 3 2 3" xfId="7300" xr:uid="{00000000-0005-0000-0000-000035210000}"/>
    <cellStyle name="Input 10 3 3" xfId="7301" xr:uid="{00000000-0005-0000-0000-000036210000}"/>
    <cellStyle name="Input 10 3 3 2" xfId="7302" xr:uid="{00000000-0005-0000-0000-000037210000}"/>
    <cellStyle name="Input 10 3 4" xfId="7303" xr:uid="{00000000-0005-0000-0000-000038210000}"/>
    <cellStyle name="Input 10 3 5" xfId="47635" xr:uid="{00000000-0005-0000-0000-000039210000}"/>
    <cellStyle name="Input 10 4" xfId="7304" xr:uid="{00000000-0005-0000-0000-00003A210000}"/>
    <cellStyle name="Input 10 4 2" xfId="7305" xr:uid="{00000000-0005-0000-0000-00003B210000}"/>
    <cellStyle name="Input 10 4 2 2" xfId="7306" xr:uid="{00000000-0005-0000-0000-00003C210000}"/>
    <cellStyle name="Input 10 4 2 2 2" xfId="7307" xr:uid="{00000000-0005-0000-0000-00003D210000}"/>
    <cellStyle name="Input 10 4 2 3" xfId="7308" xr:uid="{00000000-0005-0000-0000-00003E210000}"/>
    <cellStyle name="Input 10 4 3" xfId="7309" xr:uid="{00000000-0005-0000-0000-00003F210000}"/>
    <cellStyle name="Input 10 4 3 2" xfId="7310" xr:uid="{00000000-0005-0000-0000-000040210000}"/>
    <cellStyle name="Input 10 4 4" xfId="7311" xr:uid="{00000000-0005-0000-0000-000041210000}"/>
    <cellStyle name="Input 10 4 5" xfId="48050" xr:uid="{00000000-0005-0000-0000-000042210000}"/>
    <cellStyle name="Input 10 5" xfId="7312" xr:uid="{00000000-0005-0000-0000-000043210000}"/>
    <cellStyle name="Input 10 5 2" xfId="7313" xr:uid="{00000000-0005-0000-0000-000044210000}"/>
    <cellStyle name="Input 10 5 2 2" xfId="7314" xr:uid="{00000000-0005-0000-0000-000045210000}"/>
    <cellStyle name="Input 10 5 2 2 2" xfId="7315" xr:uid="{00000000-0005-0000-0000-000046210000}"/>
    <cellStyle name="Input 10 5 2 3" xfId="7316" xr:uid="{00000000-0005-0000-0000-000047210000}"/>
    <cellStyle name="Input 10 5 3" xfId="7317" xr:uid="{00000000-0005-0000-0000-000048210000}"/>
    <cellStyle name="Input 10 5 3 2" xfId="7318" xr:uid="{00000000-0005-0000-0000-000049210000}"/>
    <cellStyle name="Input 10 5 4" xfId="7319" xr:uid="{00000000-0005-0000-0000-00004A210000}"/>
    <cellStyle name="Input 10 5 5" xfId="48450" xr:uid="{00000000-0005-0000-0000-00004B210000}"/>
    <cellStyle name="Input 10 6" xfId="7320" xr:uid="{00000000-0005-0000-0000-00004C210000}"/>
    <cellStyle name="Input 10 6 2" xfId="7321" xr:uid="{00000000-0005-0000-0000-00004D210000}"/>
    <cellStyle name="Input 10 6 2 2" xfId="7322" xr:uid="{00000000-0005-0000-0000-00004E210000}"/>
    <cellStyle name="Input 10 6 2 2 2" xfId="7323" xr:uid="{00000000-0005-0000-0000-00004F210000}"/>
    <cellStyle name="Input 10 6 2 3" xfId="7324" xr:uid="{00000000-0005-0000-0000-000050210000}"/>
    <cellStyle name="Input 10 6 3" xfId="7325" xr:uid="{00000000-0005-0000-0000-000051210000}"/>
    <cellStyle name="Input 10 6 3 2" xfId="7326" xr:uid="{00000000-0005-0000-0000-000052210000}"/>
    <cellStyle name="Input 10 6 4" xfId="7327" xr:uid="{00000000-0005-0000-0000-000053210000}"/>
    <cellStyle name="Input 10 6 5" xfId="47496" xr:uid="{00000000-0005-0000-0000-000054210000}"/>
    <cellStyle name="Input 10 7" xfId="7328" xr:uid="{00000000-0005-0000-0000-000055210000}"/>
    <cellStyle name="Input 10 7 2" xfId="7329" xr:uid="{00000000-0005-0000-0000-000056210000}"/>
    <cellStyle name="Input 10 7 2 2" xfId="7330" xr:uid="{00000000-0005-0000-0000-000057210000}"/>
    <cellStyle name="Input 10 7 2 2 2" xfId="7331" xr:uid="{00000000-0005-0000-0000-000058210000}"/>
    <cellStyle name="Input 10 7 2 3" xfId="7332" xr:uid="{00000000-0005-0000-0000-000059210000}"/>
    <cellStyle name="Input 10 7 3" xfId="7333" xr:uid="{00000000-0005-0000-0000-00005A210000}"/>
    <cellStyle name="Input 10 7 3 2" xfId="7334" xr:uid="{00000000-0005-0000-0000-00005B210000}"/>
    <cellStyle name="Input 10 7 4" xfId="7335" xr:uid="{00000000-0005-0000-0000-00005C210000}"/>
    <cellStyle name="Input 10 7 5" xfId="49422" xr:uid="{00000000-0005-0000-0000-00005D210000}"/>
    <cellStyle name="Input 10 8" xfId="7336" xr:uid="{00000000-0005-0000-0000-00005E210000}"/>
    <cellStyle name="Input 10 8 2" xfId="7337" xr:uid="{00000000-0005-0000-0000-00005F210000}"/>
    <cellStyle name="Input 10 8 2 2" xfId="7338" xr:uid="{00000000-0005-0000-0000-000060210000}"/>
    <cellStyle name="Input 10 8 2 2 2" xfId="7339" xr:uid="{00000000-0005-0000-0000-000061210000}"/>
    <cellStyle name="Input 10 8 2 3" xfId="7340" xr:uid="{00000000-0005-0000-0000-000062210000}"/>
    <cellStyle name="Input 10 8 3" xfId="7341" xr:uid="{00000000-0005-0000-0000-000063210000}"/>
    <cellStyle name="Input 10 8 3 2" xfId="7342" xr:uid="{00000000-0005-0000-0000-000064210000}"/>
    <cellStyle name="Input 10 8 4" xfId="7343" xr:uid="{00000000-0005-0000-0000-000065210000}"/>
    <cellStyle name="Input 10 8 5" xfId="49868" xr:uid="{00000000-0005-0000-0000-000066210000}"/>
    <cellStyle name="Input 10 9" xfId="7344" xr:uid="{00000000-0005-0000-0000-000067210000}"/>
    <cellStyle name="Input 10 9 2" xfId="7345" xr:uid="{00000000-0005-0000-0000-000068210000}"/>
    <cellStyle name="Input 10 9 2 2" xfId="7346" xr:uid="{00000000-0005-0000-0000-000069210000}"/>
    <cellStyle name="Input 10 9 2 2 2" xfId="7347" xr:uid="{00000000-0005-0000-0000-00006A210000}"/>
    <cellStyle name="Input 10 9 2 3" xfId="7348" xr:uid="{00000000-0005-0000-0000-00006B210000}"/>
    <cellStyle name="Input 10 9 3" xfId="7349" xr:uid="{00000000-0005-0000-0000-00006C210000}"/>
    <cellStyle name="Input 10 9 3 2" xfId="7350" xr:uid="{00000000-0005-0000-0000-00006D210000}"/>
    <cellStyle name="Input 10 9 4" xfId="7351" xr:uid="{00000000-0005-0000-0000-00006E210000}"/>
    <cellStyle name="Input 10 9 5" xfId="50276" xr:uid="{00000000-0005-0000-0000-00006F210000}"/>
    <cellStyle name="Input 11" xfId="7352" xr:uid="{00000000-0005-0000-0000-000070210000}"/>
    <cellStyle name="Input 11 10" xfId="7353" xr:uid="{00000000-0005-0000-0000-000071210000}"/>
    <cellStyle name="Input 11 10 2" xfId="7354" xr:uid="{00000000-0005-0000-0000-000072210000}"/>
    <cellStyle name="Input 11 10 2 2" xfId="7355" xr:uid="{00000000-0005-0000-0000-000073210000}"/>
    <cellStyle name="Input 11 10 2 2 2" xfId="7356" xr:uid="{00000000-0005-0000-0000-000074210000}"/>
    <cellStyle name="Input 11 10 2 3" xfId="7357" xr:uid="{00000000-0005-0000-0000-000075210000}"/>
    <cellStyle name="Input 11 10 3" xfId="7358" xr:uid="{00000000-0005-0000-0000-000076210000}"/>
    <cellStyle name="Input 11 10 3 2" xfId="7359" xr:uid="{00000000-0005-0000-0000-000077210000}"/>
    <cellStyle name="Input 11 10 4" xfId="7360" xr:uid="{00000000-0005-0000-0000-000078210000}"/>
    <cellStyle name="Input 11 10 5" xfId="50704" xr:uid="{00000000-0005-0000-0000-000079210000}"/>
    <cellStyle name="Input 11 11" xfId="7361" xr:uid="{00000000-0005-0000-0000-00007A210000}"/>
    <cellStyle name="Input 11 11 2" xfId="7362" xr:uid="{00000000-0005-0000-0000-00007B210000}"/>
    <cellStyle name="Input 11 11 2 2" xfId="7363" xr:uid="{00000000-0005-0000-0000-00007C210000}"/>
    <cellStyle name="Input 11 11 3" xfId="7364" xr:uid="{00000000-0005-0000-0000-00007D210000}"/>
    <cellStyle name="Input 11 12" xfId="7365" xr:uid="{00000000-0005-0000-0000-00007E210000}"/>
    <cellStyle name="Input 11 12 2" xfId="7366" xr:uid="{00000000-0005-0000-0000-00007F210000}"/>
    <cellStyle name="Input 11 13" xfId="7367" xr:uid="{00000000-0005-0000-0000-000080210000}"/>
    <cellStyle name="Input 11 14" xfId="46906" xr:uid="{00000000-0005-0000-0000-000081210000}"/>
    <cellStyle name="Input 11 2" xfId="7368" xr:uid="{00000000-0005-0000-0000-000082210000}"/>
    <cellStyle name="Input 11 2 2" xfId="7369" xr:uid="{00000000-0005-0000-0000-000083210000}"/>
    <cellStyle name="Input 11 2 2 2" xfId="7370" xr:uid="{00000000-0005-0000-0000-000084210000}"/>
    <cellStyle name="Input 11 2 2 2 2" xfId="7371" xr:uid="{00000000-0005-0000-0000-000085210000}"/>
    <cellStyle name="Input 11 2 2 3" xfId="7372" xr:uid="{00000000-0005-0000-0000-000086210000}"/>
    <cellStyle name="Input 11 2 3" xfId="7373" xr:uid="{00000000-0005-0000-0000-000087210000}"/>
    <cellStyle name="Input 11 2 3 2" xfId="7374" xr:uid="{00000000-0005-0000-0000-000088210000}"/>
    <cellStyle name="Input 11 2 4" xfId="7375" xr:uid="{00000000-0005-0000-0000-000089210000}"/>
    <cellStyle name="Input 11 2 5" xfId="47037" xr:uid="{00000000-0005-0000-0000-00008A210000}"/>
    <cellStyle name="Input 11 3" xfId="7376" xr:uid="{00000000-0005-0000-0000-00008B210000}"/>
    <cellStyle name="Input 11 3 2" xfId="7377" xr:uid="{00000000-0005-0000-0000-00008C210000}"/>
    <cellStyle name="Input 11 3 2 2" xfId="7378" xr:uid="{00000000-0005-0000-0000-00008D210000}"/>
    <cellStyle name="Input 11 3 2 2 2" xfId="7379" xr:uid="{00000000-0005-0000-0000-00008E210000}"/>
    <cellStyle name="Input 11 3 2 3" xfId="7380" xr:uid="{00000000-0005-0000-0000-00008F210000}"/>
    <cellStyle name="Input 11 3 3" xfId="7381" xr:uid="{00000000-0005-0000-0000-000090210000}"/>
    <cellStyle name="Input 11 3 3 2" xfId="7382" xr:uid="{00000000-0005-0000-0000-000091210000}"/>
    <cellStyle name="Input 11 3 4" xfId="7383" xr:uid="{00000000-0005-0000-0000-000092210000}"/>
    <cellStyle name="Input 11 3 5" xfId="47636" xr:uid="{00000000-0005-0000-0000-000093210000}"/>
    <cellStyle name="Input 11 4" xfId="7384" xr:uid="{00000000-0005-0000-0000-000094210000}"/>
    <cellStyle name="Input 11 4 2" xfId="7385" xr:uid="{00000000-0005-0000-0000-000095210000}"/>
    <cellStyle name="Input 11 4 2 2" xfId="7386" xr:uid="{00000000-0005-0000-0000-000096210000}"/>
    <cellStyle name="Input 11 4 2 2 2" xfId="7387" xr:uid="{00000000-0005-0000-0000-000097210000}"/>
    <cellStyle name="Input 11 4 2 3" xfId="7388" xr:uid="{00000000-0005-0000-0000-000098210000}"/>
    <cellStyle name="Input 11 4 3" xfId="7389" xr:uid="{00000000-0005-0000-0000-000099210000}"/>
    <cellStyle name="Input 11 4 3 2" xfId="7390" xr:uid="{00000000-0005-0000-0000-00009A210000}"/>
    <cellStyle name="Input 11 4 4" xfId="7391" xr:uid="{00000000-0005-0000-0000-00009B210000}"/>
    <cellStyle name="Input 11 4 5" xfId="48051" xr:uid="{00000000-0005-0000-0000-00009C210000}"/>
    <cellStyle name="Input 11 5" xfId="7392" xr:uid="{00000000-0005-0000-0000-00009D210000}"/>
    <cellStyle name="Input 11 5 2" xfId="7393" xr:uid="{00000000-0005-0000-0000-00009E210000}"/>
    <cellStyle name="Input 11 5 2 2" xfId="7394" xr:uid="{00000000-0005-0000-0000-00009F210000}"/>
    <cellStyle name="Input 11 5 2 2 2" xfId="7395" xr:uid="{00000000-0005-0000-0000-0000A0210000}"/>
    <cellStyle name="Input 11 5 2 3" xfId="7396" xr:uid="{00000000-0005-0000-0000-0000A1210000}"/>
    <cellStyle name="Input 11 5 3" xfId="7397" xr:uid="{00000000-0005-0000-0000-0000A2210000}"/>
    <cellStyle name="Input 11 5 3 2" xfId="7398" xr:uid="{00000000-0005-0000-0000-0000A3210000}"/>
    <cellStyle name="Input 11 5 4" xfId="7399" xr:uid="{00000000-0005-0000-0000-0000A4210000}"/>
    <cellStyle name="Input 11 5 5" xfId="48451" xr:uid="{00000000-0005-0000-0000-0000A5210000}"/>
    <cellStyle name="Input 11 6" xfId="7400" xr:uid="{00000000-0005-0000-0000-0000A6210000}"/>
    <cellStyle name="Input 11 6 2" xfId="7401" xr:uid="{00000000-0005-0000-0000-0000A7210000}"/>
    <cellStyle name="Input 11 6 2 2" xfId="7402" xr:uid="{00000000-0005-0000-0000-0000A8210000}"/>
    <cellStyle name="Input 11 6 2 2 2" xfId="7403" xr:uid="{00000000-0005-0000-0000-0000A9210000}"/>
    <cellStyle name="Input 11 6 2 3" xfId="7404" xr:uid="{00000000-0005-0000-0000-0000AA210000}"/>
    <cellStyle name="Input 11 6 3" xfId="7405" xr:uid="{00000000-0005-0000-0000-0000AB210000}"/>
    <cellStyle name="Input 11 6 3 2" xfId="7406" xr:uid="{00000000-0005-0000-0000-0000AC210000}"/>
    <cellStyle name="Input 11 6 4" xfId="7407" xr:uid="{00000000-0005-0000-0000-0000AD210000}"/>
    <cellStyle name="Input 11 6 5" xfId="47959" xr:uid="{00000000-0005-0000-0000-0000AE210000}"/>
    <cellStyle name="Input 11 7" xfId="7408" xr:uid="{00000000-0005-0000-0000-0000AF210000}"/>
    <cellStyle name="Input 11 7 2" xfId="7409" xr:uid="{00000000-0005-0000-0000-0000B0210000}"/>
    <cellStyle name="Input 11 7 2 2" xfId="7410" xr:uid="{00000000-0005-0000-0000-0000B1210000}"/>
    <cellStyle name="Input 11 7 2 2 2" xfId="7411" xr:uid="{00000000-0005-0000-0000-0000B2210000}"/>
    <cellStyle name="Input 11 7 2 3" xfId="7412" xr:uid="{00000000-0005-0000-0000-0000B3210000}"/>
    <cellStyle name="Input 11 7 3" xfId="7413" xr:uid="{00000000-0005-0000-0000-0000B4210000}"/>
    <cellStyle name="Input 11 7 3 2" xfId="7414" xr:uid="{00000000-0005-0000-0000-0000B5210000}"/>
    <cellStyle name="Input 11 7 4" xfId="7415" xr:uid="{00000000-0005-0000-0000-0000B6210000}"/>
    <cellStyle name="Input 11 7 5" xfId="49423" xr:uid="{00000000-0005-0000-0000-0000B7210000}"/>
    <cellStyle name="Input 11 8" xfId="7416" xr:uid="{00000000-0005-0000-0000-0000B8210000}"/>
    <cellStyle name="Input 11 8 2" xfId="7417" xr:uid="{00000000-0005-0000-0000-0000B9210000}"/>
    <cellStyle name="Input 11 8 2 2" xfId="7418" xr:uid="{00000000-0005-0000-0000-0000BA210000}"/>
    <cellStyle name="Input 11 8 2 2 2" xfId="7419" xr:uid="{00000000-0005-0000-0000-0000BB210000}"/>
    <cellStyle name="Input 11 8 2 3" xfId="7420" xr:uid="{00000000-0005-0000-0000-0000BC210000}"/>
    <cellStyle name="Input 11 8 3" xfId="7421" xr:uid="{00000000-0005-0000-0000-0000BD210000}"/>
    <cellStyle name="Input 11 8 3 2" xfId="7422" xr:uid="{00000000-0005-0000-0000-0000BE210000}"/>
    <cellStyle name="Input 11 8 4" xfId="7423" xr:uid="{00000000-0005-0000-0000-0000BF210000}"/>
    <cellStyle name="Input 11 8 5" xfId="49869" xr:uid="{00000000-0005-0000-0000-0000C0210000}"/>
    <cellStyle name="Input 11 9" xfId="7424" xr:uid="{00000000-0005-0000-0000-0000C1210000}"/>
    <cellStyle name="Input 11 9 2" xfId="7425" xr:uid="{00000000-0005-0000-0000-0000C2210000}"/>
    <cellStyle name="Input 11 9 2 2" xfId="7426" xr:uid="{00000000-0005-0000-0000-0000C3210000}"/>
    <cellStyle name="Input 11 9 2 2 2" xfId="7427" xr:uid="{00000000-0005-0000-0000-0000C4210000}"/>
    <cellStyle name="Input 11 9 2 3" xfId="7428" xr:uid="{00000000-0005-0000-0000-0000C5210000}"/>
    <cellStyle name="Input 11 9 3" xfId="7429" xr:uid="{00000000-0005-0000-0000-0000C6210000}"/>
    <cellStyle name="Input 11 9 3 2" xfId="7430" xr:uid="{00000000-0005-0000-0000-0000C7210000}"/>
    <cellStyle name="Input 11 9 4" xfId="7431" xr:uid="{00000000-0005-0000-0000-0000C8210000}"/>
    <cellStyle name="Input 11 9 5" xfId="50277" xr:uid="{00000000-0005-0000-0000-0000C9210000}"/>
    <cellStyle name="Input 12" xfId="7432" xr:uid="{00000000-0005-0000-0000-0000CA210000}"/>
    <cellStyle name="Input 12 10" xfId="7433" xr:uid="{00000000-0005-0000-0000-0000CB210000}"/>
    <cellStyle name="Input 12 10 2" xfId="7434" xr:uid="{00000000-0005-0000-0000-0000CC210000}"/>
    <cellStyle name="Input 12 10 2 2" xfId="7435" xr:uid="{00000000-0005-0000-0000-0000CD210000}"/>
    <cellStyle name="Input 12 10 2 2 2" xfId="7436" xr:uid="{00000000-0005-0000-0000-0000CE210000}"/>
    <cellStyle name="Input 12 10 2 3" xfId="7437" xr:uid="{00000000-0005-0000-0000-0000CF210000}"/>
    <cellStyle name="Input 12 10 3" xfId="7438" xr:uid="{00000000-0005-0000-0000-0000D0210000}"/>
    <cellStyle name="Input 12 10 3 2" xfId="7439" xr:uid="{00000000-0005-0000-0000-0000D1210000}"/>
    <cellStyle name="Input 12 10 4" xfId="7440" xr:uid="{00000000-0005-0000-0000-0000D2210000}"/>
    <cellStyle name="Input 12 10 5" xfId="50705" xr:uid="{00000000-0005-0000-0000-0000D3210000}"/>
    <cellStyle name="Input 12 11" xfId="7441" xr:uid="{00000000-0005-0000-0000-0000D4210000}"/>
    <cellStyle name="Input 12 11 2" xfId="7442" xr:uid="{00000000-0005-0000-0000-0000D5210000}"/>
    <cellStyle name="Input 12 11 2 2" xfId="7443" xr:uid="{00000000-0005-0000-0000-0000D6210000}"/>
    <cellStyle name="Input 12 11 3" xfId="7444" xr:uid="{00000000-0005-0000-0000-0000D7210000}"/>
    <cellStyle name="Input 12 12" xfId="7445" xr:uid="{00000000-0005-0000-0000-0000D8210000}"/>
    <cellStyle name="Input 12 12 2" xfId="7446" xr:uid="{00000000-0005-0000-0000-0000D9210000}"/>
    <cellStyle name="Input 12 13" xfId="7447" xr:uid="{00000000-0005-0000-0000-0000DA210000}"/>
    <cellStyle name="Input 12 14" xfId="46913" xr:uid="{00000000-0005-0000-0000-0000DB210000}"/>
    <cellStyle name="Input 12 2" xfId="7448" xr:uid="{00000000-0005-0000-0000-0000DC210000}"/>
    <cellStyle name="Input 12 2 2" xfId="7449" xr:uid="{00000000-0005-0000-0000-0000DD210000}"/>
    <cellStyle name="Input 12 2 2 2" xfId="7450" xr:uid="{00000000-0005-0000-0000-0000DE210000}"/>
    <cellStyle name="Input 12 2 2 2 2" xfId="7451" xr:uid="{00000000-0005-0000-0000-0000DF210000}"/>
    <cellStyle name="Input 12 2 2 3" xfId="7452" xr:uid="{00000000-0005-0000-0000-0000E0210000}"/>
    <cellStyle name="Input 12 2 3" xfId="7453" xr:uid="{00000000-0005-0000-0000-0000E1210000}"/>
    <cellStyle name="Input 12 2 3 2" xfId="7454" xr:uid="{00000000-0005-0000-0000-0000E2210000}"/>
    <cellStyle name="Input 12 2 4" xfId="7455" xr:uid="{00000000-0005-0000-0000-0000E3210000}"/>
    <cellStyle name="Input 12 2 5" xfId="47038" xr:uid="{00000000-0005-0000-0000-0000E4210000}"/>
    <cellStyle name="Input 12 3" xfId="7456" xr:uid="{00000000-0005-0000-0000-0000E5210000}"/>
    <cellStyle name="Input 12 3 2" xfId="7457" xr:uid="{00000000-0005-0000-0000-0000E6210000}"/>
    <cellStyle name="Input 12 3 2 2" xfId="7458" xr:uid="{00000000-0005-0000-0000-0000E7210000}"/>
    <cellStyle name="Input 12 3 2 2 2" xfId="7459" xr:uid="{00000000-0005-0000-0000-0000E8210000}"/>
    <cellStyle name="Input 12 3 2 3" xfId="7460" xr:uid="{00000000-0005-0000-0000-0000E9210000}"/>
    <cellStyle name="Input 12 3 3" xfId="7461" xr:uid="{00000000-0005-0000-0000-0000EA210000}"/>
    <cellStyle name="Input 12 3 3 2" xfId="7462" xr:uid="{00000000-0005-0000-0000-0000EB210000}"/>
    <cellStyle name="Input 12 3 4" xfId="7463" xr:uid="{00000000-0005-0000-0000-0000EC210000}"/>
    <cellStyle name="Input 12 3 5" xfId="47637" xr:uid="{00000000-0005-0000-0000-0000ED210000}"/>
    <cellStyle name="Input 12 4" xfId="7464" xr:uid="{00000000-0005-0000-0000-0000EE210000}"/>
    <cellStyle name="Input 12 4 2" xfId="7465" xr:uid="{00000000-0005-0000-0000-0000EF210000}"/>
    <cellStyle name="Input 12 4 2 2" xfId="7466" xr:uid="{00000000-0005-0000-0000-0000F0210000}"/>
    <cellStyle name="Input 12 4 2 2 2" xfId="7467" xr:uid="{00000000-0005-0000-0000-0000F1210000}"/>
    <cellStyle name="Input 12 4 2 3" xfId="7468" xr:uid="{00000000-0005-0000-0000-0000F2210000}"/>
    <cellStyle name="Input 12 4 3" xfId="7469" xr:uid="{00000000-0005-0000-0000-0000F3210000}"/>
    <cellStyle name="Input 12 4 3 2" xfId="7470" xr:uid="{00000000-0005-0000-0000-0000F4210000}"/>
    <cellStyle name="Input 12 4 4" xfId="7471" xr:uid="{00000000-0005-0000-0000-0000F5210000}"/>
    <cellStyle name="Input 12 4 5" xfId="48052" xr:uid="{00000000-0005-0000-0000-0000F6210000}"/>
    <cellStyle name="Input 12 5" xfId="7472" xr:uid="{00000000-0005-0000-0000-0000F7210000}"/>
    <cellStyle name="Input 12 5 2" xfId="7473" xr:uid="{00000000-0005-0000-0000-0000F8210000}"/>
    <cellStyle name="Input 12 5 2 2" xfId="7474" xr:uid="{00000000-0005-0000-0000-0000F9210000}"/>
    <cellStyle name="Input 12 5 2 2 2" xfId="7475" xr:uid="{00000000-0005-0000-0000-0000FA210000}"/>
    <cellStyle name="Input 12 5 2 3" xfId="7476" xr:uid="{00000000-0005-0000-0000-0000FB210000}"/>
    <cellStyle name="Input 12 5 3" xfId="7477" xr:uid="{00000000-0005-0000-0000-0000FC210000}"/>
    <cellStyle name="Input 12 5 3 2" xfId="7478" xr:uid="{00000000-0005-0000-0000-0000FD210000}"/>
    <cellStyle name="Input 12 5 4" xfId="7479" xr:uid="{00000000-0005-0000-0000-0000FE210000}"/>
    <cellStyle name="Input 12 5 5" xfId="48452" xr:uid="{00000000-0005-0000-0000-0000FF210000}"/>
    <cellStyle name="Input 12 6" xfId="7480" xr:uid="{00000000-0005-0000-0000-000000220000}"/>
    <cellStyle name="Input 12 6 2" xfId="7481" xr:uid="{00000000-0005-0000-0000-000001220000}"/>
    <cellStyle name="Input 12 6 2 2" xfId="7482" xr:uid="{00000000-0005-0000-0000-000002220000}"/>
    <cellStyle name="Input 12 6 2 2 2" xfId="7483" xr:uid="{00000000-0005-0000-0000-000003220000}"/>
    <cellStyle name="Input 12 6 2 3" xfId="7484" xr:uid="{00000000-0005-0000-0000-000004220000}"/>
    <cellStyle name="Input 12 6 3" xfId="7485" xr:uid="{00000000-0005-0000-0000-000005220000}"/>
    <cellStyle name="Input 12 6 3 2" xfId="7486" xr:uid="{00000000-0005-0000-0000-000006220000}"/>
    <cellStyle name="Input 12 6 4" xfId="7487" xr:uid="{00000000-0005-0000-0000-000007220000}"/>
    <cellStyle name="Input 12 6 5" xfId="47541" xr:uid="{00000000-0005-0000-0000-000008220000}"/>
    <cellStyle name="Input 12 7" xfId="7488" xr:uid="{00000000-0005-0000-0000-000009220000}"/>
    <cellStyle name="Input 12 7 2" xfId="7489" xr:uid="{00000000-0005-0000-0000-00000A220000}"/>
    <cellStyle name="Input 12 7 2 2" xfId="7490" xr:uid="{00000000-0005-0000-0000-00000B220000}"/>
    <cellStyle name="Input 12 7 2 2 2" xfId="7491" xr:uid="{00000000-0005-0000-0000-00000C220000}"/>
    <cellStyle name="Input 12 7 2 3" xfId="7492" xr:uid="{00000000-0005-0000-0000-00000D220000}"/>
    <cellStyle name="Input 12 7 3" xfId="7493" xr:uid="{00000000-0005-0000-0000-00000E220000}"/>
    <cellStyle name="Input 12 7 3 2" xfId="7494" xr:uid="{00000000-0005-0000-0000-00000F220000}"/>
    <cellStyle name="Input 12 7 4" xfId="7495" xr:uid="{00000000-0005-0000-0000-000010220000}"/>
    <cellStyle name="Input 12 7 5" xfId="49424" xr:uid="{00000000-0005-0000-0000-000011220000}"/>
    <cellStyle name="Input 12 8" xfId="7496" xr:uid="{00000000-0005-0000-0000-000012220000}"/>
    <cellStyle name="Input 12 8 2" xfId="7497" xr:uid="{00000000-0005-0000-0000-000013220000}"/>
    <cellStyle name="Input 12 8 2 2" xfId="7498" xr:uid="{00000000-0005-0000-0000-000014220000}"/>
    <cellStyle name="Input 12 8 2 2 2" xfId="7499" xr:uid="{00000000-0005-0000-0000-000015220000}"/>
    <cellStyle name="Input 12 8 2 3" xfId="7500" xr:uid="{00000000-0005-0000-0000-000016220000}"/>
    <cellStyle name="Input 12 8 3" xfId="7501" xr:uid="{00000000-0005-0000-0000-000017220000}"/>
    <cellStyle name="Input 12 8 3 2" xfId="7502" xr:uid="{00000000-0005-0000-0000-000018220000}"/>
    <cellStyle name="Input 12 8 4" xfId="7503" xr:uid="{00000000-0005-0000-0000-000019220000}"/>
    <cellStyle name="Input 12 8 5" xfId="49870" xr:uid="{00000000-0005-0000-0000-00001A220000}"/>
    <cellStyle name="Input 12 9" xfId="7504" xr:uid="{00000000-0005-0000-0000-00001B220000}"/>
    <cellStyle name="Input 12 9 2" xfId="7505" xr:uid="{00000000-0005-0000-0000-00001C220000}"/>
    <cellStyle name="Input 12 9 2 2" xfId="7506" xr:uid="{00000000-0005-0000-0000-00001D220000}"/>
    <cellStyle name="Input 12 9 2 2 2" xfId="7507" xr:uid="{00000000-0005-0000-0000-00001E220000}"/>
    <cellStyle name="Input 12 9 2 3" xfId="7508" xr:uid="{00000000-0005-0000-0000-00001F220000}"/>
    <cellStyle name="Input 12 9 3" xfId="7509" xr:uid="{00000000-0005-0000-0000-000020220000}"/>
    <cellStyle name="Input 12 9 3 2" xfId="7510" xr:uid="{00000000-0005-0000-0000-000021220000}"/>
    <cellStyle name="Input 12 9 4" xfId="7511" xr:uid="{00000000-0005-0000-0000-000022220000}"/>
    <cellStyle name="Input 12 9 5" xfId="50278" xr:uid="{00000000-0005-0000-0000-000023220000}"/>
    <cellStyle name="Input 13" xfId="7512" xr:uid="{00000000-0005-0000-0000-000024220000}"/>
    <cellStyle name="Input 13 10" xfId="7513" xr:uid="{00000000-0005-0000-0000-000025220000}"/>
    <cellStyle name="Input 13 10 2" xfId="7514" xr:uid="{00000000-0005-0000-0000-000026220000}"/>
    <cellStyle name="Input 13 10 2 2" xfId="7515" xr:uid="{00000000-0005-0000-0000-000027220000}"/>
    <cellStyle name="Input 13 10 2 2 2" xfId="7516" xr:uid="{00000000-0005-0000-0000-000028220000}"/>
    <cellStyle name="Input 13 10 2 3" xfId="7517" xr:uid="{00000000-0005-0000-0000-000029220000}"/>
    <cellStyle name="Input 13 10 3" xfId="7518" xr:uid="{00000000-0005-0000-0000-00002A220000}"/>
    <cellStyle name="Input 13 10 3 2" xfId="7519" xr:uid="{00000000-0005-0000-0000-00002B220000}"/>
    <cellStyle name="Input 13 10 4" xfId="7520" xr:uid="{00000000-0005-0000-0000-00002C220000}"/>
    <cellStyle name="Input 13 10 5" xfId="50706" xr:uid="{00000000-0005-0000-0000-00002D220000}"/>
    <cellStyle name="Input 13 11" xfId="7521" xr:uid="{00000000-0005-0000-0000-00002E220000}"/>
    <cellStyle name="Input 13 11 2" xfId="7522" xr:uid="{00000000-0005-0000-0000-00002F220000}"/>
    <cellStyle name="Input 13 11 2 2" xfId="7523" xr:uid="{00000000-0005-0000-0000-000030220000}"/>
    <cellStyle name="Input 13 11 3" xfId="7524" xr:uid="{00000000-0005-0000-0000-000031220000}"/>
    <cellStyle name="Input 13 12" xfId="7525" xr:uid="{00000000-0005-0000-0000-000032220000}"/>
    <cellStyle name="Input 13 12 2" xfId="7526" xr:uid="{00000000-0005-0000-0000-000033220000}"/>
    <cellStyle name="Input 13 13" xfId="7527" xr:uid="{00000000-0005-0000-0000-000034220000}"/>
    <cellStyle name="Input 13 14" xfId="46919" xr:uid="{00000000-0005-0000-0000-000035220000}"/>
    <cellStyle name="Input 13 2" xfId="7528" xr:uid="{00000000-0005-0000-0000-000036220000}"/>
    <cellStyle name="Input 13 2 2" xfId="7529" xr:uid="{00000000-0005-0000-0000-000037220000}"/>
    <cellStyle name="Input 13 2 2 2" xfId="7530" xr:uid="{00000000-0005-0000-0000-000038220000}"/>
    <cellStyle name="Input 13 2 2 2 2" xfId="7531" xr:uid="{00000000-0005-0000-0000-000039220000}"/>
    <cellStyle name="Input 13 2 2 3" xfId="7532" xr:uid="{00000000-0005-0000-0000-00003A220000}"/>
    <cellStyle name="Input 13 2 3" xfId="7533" xr:uid="{00000000-0005-0000-0000-00003B220000}"/>
    <cellStyle name="Input 13 2 3 2" xfId="7534" xr:uid="{00000000-0005-0000-0000-00003C220000}"/>
    <cellStyle name="Input 13 2 4" xfId="7535" xr:uid="{00000000-0005-0000-0000-00003D220000}"/>
    <cellStyle name="Input 13 2 5" xfId="47039" xr:uid="{00000000-0005-0000-0000-00003E220000}"/>
    <cellStyle name="Input 13 3" xfId="7536" xr:uid="{00000000-0005-0000-0000-00003F220000}"/>
    <cellStyle name="Input 13 3 2" xfId="7537" xr:uid="{00000000-0005-0000-0000-000040220000}"/>
    <cellStyle name="Input 13 3 2 2" xfId="7538" xr:uid="{00000000-0005-0000-0000-000041220000}"/>
    <cellStyle name="Input 13 3 2 2 2" xfId="7539" xr:uid="{00000000-0005-0000-0000-000042220000}"/>
    <cellStyle name="Input 13 3 2 3" xfId="7540" xr:uid="{00000000-0005-0000-0000-000043220000}"/>
    <cellStyle name="Input 13 3 3" xfId="7541" xr:uid="{00000000-0005-0000-0000-000044220000}"/>
    <cellStyle name="Input 13 3 3 2" xfId="7542" xr:uid="{00000000-0005-0000-0000-000045220000}"/>
    <cellStyle name="Input 13 3 4" xfId="7543" xr:uid="{00000000-0005-0000-0000-000046220000}"/>
    <cellStyle name="Input 13 3 5" xfId="47638" xr:uid="{00000000-0005-0000-0000-000047220000}"/>
    <cellStyle name="Input 13 4" xfId="7544" xr:uid="{00000000-0005-0000-0000-000048220000}"/>
    <cellStyle name="Input 13 4 2" xfId="7545" xr:uid="{00000000-0005-0000-0000-000049220000}"/>
    <cellStyle name="Input 13 4 2 2" xfId="7546" xr:uid="{00000000-0005-0000-0000-00004A220000}"/>
    <cellStyle name="Input 13 4 2 2 2" xfId="7547" xr:uid="{00000000-0005-0000-0000-00004B220000}"/>
    <cellStyle name="Input 13 4 2 3" xfId="7548" xr:uid="{00000000-0005-0000-0000-00004C220000}"/>
    <cellStyle name="Input 13 4 3" xfId="7549" xr:uid="{00000000-0005-0000-0000-00004D220000}"/>
    <cellStyle name="Input 13 4 3 2" xfId="7550" xr:uid="{00000000-0005-0000-0000-00004E220000}"/>
    <cellStyle name="Input 13 4 4" xfId="7551" xr:uid="{00000000-0005-0000-0000-00004F220000}"/>
    <cellStyle name="Input 13 4 5" xfId="48053" xr:uid="{00000000-0005-0000-0000-000050220000}"/>
    <cellStyle name="Input 13 5" xfId="7552" xr:uid="{00000000-0005-0000-0000-000051220000}"/>
    <cellStyle name="Input 13 5 2" xfId="7553" xr:uid="{00000000-0005-0000-0000-000052220000}"/>
    <cellStyle name="Input 13 5 2 2" xfId="7554" xr:uid="{00000000-0005-0000-0000-000053220000}"/>
    <cellStyle name="Input 13 5 2 2 2" xfId="7555" xr:uid="{00000000-0005-0000-0000-000054220000}"/>
    <cellStyle name="Input 13 5 2 3" xfId="7556" xr:uid="{00000000-0005-0000-0000-000055220000}"/>
    <cellStyle name="Input 13 5 3" xfId="7557" xr:uid="{00000000-0005-0000-0000-000056220000}"/>
    <cellStyle name="Input 13 5 3 2" xfId="7558" xr:uid="{00000000-0005-0000-0000-000057220000}"/>
    <cellStyle name="Input 13 5 4" xfId="7559" xr:uid="{00000000-0005-0000-0000-000058220000}"/>
    <cellStyle name="Input 13 5 5" xfId="48453" xr:uid="{00000000-0005-0000-0000-000059220000}"/>
    <cellStyle name="Input 13 6" xfId="7560" xr:uid="{00000000-0005-0000-0000-00005A220000}"/>
    <cellStyle name="Input 13 6 2" xfId="7561" xr:uid="{00000000-0005-0000-0000-00005B220000}"/>
    <cellStyle name="Input 13 6 2 2" xfId="7562" xr:uid="{00000000-0005-0000-0000-00005C220000}"/>
    <cellStyle name="Input 13 6 2 2 2" xfId="7563" xr:uid="{00000000-0005-0000-0000-00005D220000}"/>
    <cellStyle name="Input 13 6 2 3" xfId="7564" xr:uid="{00000000-0005-0000-0000-00005E220000}"/>
    <cellStyle name="Input 13 6 3" xfId="7565" xr:uid="{00000000-0005-0000-0000-00005F220000}"/>
    <cellStyle name="Input 13 6 3 2" xfId="7566" xr:uid="{00000000-0005-0000-0000-000060220000}"/>
    <cellStyle name="Input 13 6 4" xfId="7567" xr:uid="{00000000-0005-0000-0000-000061220000}"/>
    <cellStyle name="Input 13 6 5" xfId="47494" xr:uid="{00000000-0005-0000-0000-000062220000}"/>
    <cellStyle name="Input 13 7" xfId="7568" xr:uid="{00000000-0005-0000-0000-000063220000}"/>
    <cellStyle name="Input 13 7 2" xfId="7569" xr:uid="{00000000-0005-0000-0000-000064220000}"/>
    <cellStyle name="Input 13 7 2 2" xfId="7570" xr:uid="{00000000-0005-0000-0000-000065220000}"/>
    <cellStyle name="Input 13 7 2 2 2" xfId="7571" xr:uid="{00000000-0005-0000-0000-000066220000}"/>
    <cellStyle name="Input 13 7 2 3" xfId="7572" xr:uid="{00000000-0005-0000-0000-000067220000}"/>
    <cellStyle name="Input 13 7 3" xfId="7573" xr:uid="{00000000-0005-0000-0000-000068220000}"/>
    <cellStyle name="Input 13 7 3 2" xfId="7574" xr:uid="{00000000-0005-0000-0000-000069220000}"/>
    <cellStyle name="Input 13 7 4" xfId="7575" xr:uid="{00000000-0005-0000-0000-00006A220000}"/>
    <cellStyle name="Input 13 7 5" xfId="49425" xr:uid="{00000000-0005-0000-0000-00006B220000}"/>
    <cellStyle name="Input 13 8" xfId="7576" xr:uid="{00000000-0005-0000-0000-00006C220000}"/>
    <cellStyle name="Input 13 8 2" xfId="7577" xr:uid="{00000000-0005-0000-0000-00006D220000}"/>
    <cellStyle name="Input 13 8 2 2" xfId="7578" xr:uid="{00000000-0005-0000-0000-00006E220000}"/>
    <cellStyle name="Input 13 8 2 2 2" xfId="7579" xr:uid="{00000000-0005-0000-0000-00006F220000}"/>
    <cellStyle name="Input 13 8 2 3" xfId="7580" xr:uid="{00000000-0005-0000-0000-000070220000}"/>
    <cellStyle name="Input 13 8 3" xfId="7581" xr:uid="{00000000-0005-0000-0000-000071220000}"/>
    <cellStyle name="Input 13 8 3 2" xfId="7582" xr:uid="{00000000-0005-0000-0000-000072220000}"/>
    <cellStyle name="Input 13 8 4" xfId="7583" xr:uid="{00000000-0005-0000-0000-000073220000}"/>
    <cellStyle name="Input 13 8 5" xfId="49871" xr:uid="{00000000-0005-0000-0000-000074220000}"/>
    <cellStyle name="Input 13 9" xfId="7584" xr:uid="{00000000-0005-0000-0000-000075220000}"/>
    <cellStyle name="Input 13 9 2" xfId="7585" xr:uid="{00000000-0005-0000-0000-000076220000}"/>
    <cellStyle name="Input 13 9 2 2" xfId="7586" xr:uid="{00000000-0005-0000-0000-000077220000}"/>
    <cellStyle name="Input 13 9 2 2 2" xfId="7587" xr:uid="{00000000-0005-0000-0000-000078220000}"/>
    <cellStyle name="Input 13 9 2 3" xfId="7588" xr:uid="{00000000-0005-0000-0000-000079220000}"/>
    <cellStyle name="Input 13 9 3" xfId="7589" xr:uid="{00000000-0005-0000-0000-00007A220000}"/>
    <cellStyle name="Input 13 9 3 2" xfId="7590" xr:uid="{00000000-0005-0000-0000-00007B220000}"/>
    <cellStyle name="Input 13 9 4" xfId="7591" xr:uid="{00000000-0005-0000-0000-00007C220000}"/>
    <cellStyle name="Input 13 9 5" xfId="50279" xr:uid="{00000000-0005-0000-0000-00007D220000}"/>
    <cellStyle name="Input 14" xfId="7592" xr:uid="{00000000-0005-0000-0000-00007E220000}"/>
    <cellStyle name="Input 14 2" xfId="7593" xr:uid="{00000000-0005-0000-0000-00007F220000}"/>
    <cellStyle name="Input 14 2 2" xfId="7594" xr:uid="{00000000-0005-0000-0000-000080220000}"/>
    <cellStyle name="Input 14 3" xfId="7595" xr:uid="{00000000-0005-0000-0000-000081220000}"/>
    <cellStyle name="Input 15" xfId="7596" xr:uid="{00000000-0005-0000-0000-000082220000}"/>
    <cellStyle name="Input 15 2" xfId="7597" xr:uid="{00000000-0005-0000-0000-000083220000}"/>
    <cellStyle name="Input 16" xfId="7598" xr:uid="{00000000-0005-0000-0000-000084220000}"/>
    <cellStyle name="Input 17" xfId="46502" xr:uid="{00000000-0005-0000-0000-000085220000}"/>
    <cellStyle name="Input 2" xfId="7599" xr:uid="{00000000-0005-0000-0000-000086220000}"/>
    <cellStyle name="Input 2 10" xfId="7600" xr:uid="{00000000-0005-0000-0000-000087220000}"/>
    <cellStyle name="Input 2 10 2" xfId="7601" xr:uid="{00000000-0005-0000-0000-000088220000}"/>
    <cellStyle name="Input 2 10 2 2" xfId="7602" xr:uid="{00000000-0005-0000-0000-000089220000}"/>
    <cellStyle name="Input 2 10 2 2 2" xfId="7603" xr:uid="{00000000-0005-0000-0000-00008A220000}"/>
    <cellStyle name="Input 2 10 2 3" xfId="7604" xr:uid="{00000000-0005-0000-0000-00008B220000}"/>
    <cellStyle name="Input 2 10 3" xfId="7605" xr:uid="{00000000-0005-0000-0000-00008C220000}"/>
    <cellStyle name="Input 2 10 3 2" xfId="7606" xr:uid="{00000000-0005-0000-0000-00008D220000}"/>
    <cellStyle name="Input 2 10 4" xfId="7607" xr:uid="{00000000-0005-0000-0000-00008E220000}"/>
    <cellStyle name="Input 2 10 5" xfId="50707" xr:uid="{00000000-0005-0000-0000-00008F220000}"/>
    <cellStyle name="Input 2 11" xfId="7608" xr:uid="{00000000-0005-0000-0000-000090220000}"/>
    <cellStyle name="Input 2 11 2" xfId="7609" xr:uid="{00000000-0005-0000-0000-000091220000}"/>
    <cellStyle name="Input 2 11 2 2" xfId="7610" xr:uid="{00000000-0005-0000-0000-000092220000}"/>
    <cellStyle name="Input 2 11 3" xfId="7611" xr:uid="{00000000-0005-0000-0000-000093220000}"/>
    <cellStyle name="Input 2 12" xfId="7612" xr:uid="{00000000-0005-0000-0000-000094220000}"/>
    <cellStyle name="Input 2 12 2" xfId="7613" xr:uid="{00000000-0005-0000-0000-000095220000}"/>
    <cellStyle name="Input 2 13" xfId="7614" xr:uid="{00000000-0005-0000-0000-000096220000}"/>
    <cellStyle name="Input 2 14" xfId="46739" xr:uid="{00000000-0005-0000-0000-000097220000}"/>
    <cellStyle name="Input 2 2" xfId="7615" xr:uid="{00000000-0005-0000-0000-000098220000}"/>
    <cellStyle name="Input 2 2 2" xfId="7616" xr:uid="{00000000-0005-0000-0000-000099220000}"/>
    <cellStyle name="Input 2 2 2 2" xfId="7617" xr:uid="{00000000-0005-0000-0000-00009A220000}"/>
    <cellStyle name="Input 2 2 2 2 2" xfId="7618" xr:uid="{00000000-0005-0000-0000-00009B220000}"/>
    <cellStyle name="Input 2 2 2 3" xfId="7619" xr:uid="{00000000-0005-0000-0000-00009C220000}"/>
    <cellStyle name="Input 2 2 3" xfId="7620" xr:uid="{00000000-0005-0000-0000-00009D220000}"/>
    <cellStyle name="Input 2 2 3 2" xfId="7621" xr:uid="{00000000-0005-0000-0000-00009E220000}"/>
    <cellStyle name="Input 2 2 4" xfId="7622" xr:uid="{00000000-0005-0000-0000-00009F220000}"/>
    <cellStyle name="Input 2 2 5" xfId="47040" xr:uid="{00000000-0005-0000-0000-0000A0220000}"/>
    <cellStyle name="Input 2 3" xfId="7623" xr:uid="{00000000-0005-0000-0000-0000A1220000}"/>
    <cellStyle name="Input 2 3 2" xfId="7624" xr:uid="{00000000-0005-0000-0000-0000A2220000}"/>
    <cellStyle name="Input 2 3 2 2" xfId="7625" xr:uid="{00000000-0005-0000-0000-0000A3220000}"/>
    <cellStyle name="Input 2 3 2 2 2" xfId="7626" xr:uid="{00000000-0005-0000-0000-0000A4220000}"/>
    <cellStyle name="Input 2 3 2 3" xfId="7627" xr:uid="{00000000-0005-0000-0000-0000A5220000}"/>
    <cellStyle name="Input 2 3 3" xfId="7628" xr:uid="{00000000-0005-0000-0000-0000A6220000}"/>
    <cellStyle name="Input 2 3 3 2" xfId="7629" xr:uid="{00000000-0005-0000-0000-0000A7220000}"/>
    <cellStyle name="Input 2 3 4" xfId="7630" xr:uid="{00000000-0005-0000-0000-0000A8220000}"/>
    <cellStyle name="Input 2 3 5" xfId="47639" xr:uid="{00000000-0005-0000-0000-0000A9220000}"/>
    <cellStyle name="Input 2 4" xfId="7631" xr:uid="{00000000-0005-0000-0000-0000AA220000}"/>
    <cellStyle name="Input 2 4 2" xfId="7632" xr:uid="{00000000-0005-0000-0000-0000AB220000}"/>
    <cellStyle name="Input 2 4 2 2" xfId="7633" xr:uid="{00000000-0005-0000-0000-0000AC220000}"/>
    <cellStyle name="Input 2 4 2 2 2" xfId="7634" xr:uid="{00000000-0005-0000-0000-0000AD220000}"/>
    <cellStyle name="Input 2 4 2 3" xfId="7635" xr:uid="{00000000-0005-0000-0000-0000AE220000}"/>
    <cellStyle name="Input 2 4 3" xfId="7636" xr:uid="{00000000-0005-0000-0000-0000AF220000}"/>
    <cellStyle name="Input 2 4 3 2" xfId="7637" xr:uid="{00000000-0005-0000-0000-0000B0220000}"/>
    <cellStyle name="Input 2 4 4" xfId="7638" xr:uid="{00000000-0005-0000-0000-0000B1220000}"/>
    <cellStyle name="Input 2 4 5" xfId="48054" xr:uid="{00000000-0005-0000-0000-0000B2220000}"/>
    <cellStyle name="Input 2 5" xfId="7639" xr:uid="{00000000-0005-0000-0000-0000B3220000}"/>
    <cellStyle name="Input 2 5 2" xfId="7640" xr:uid="{00000000-0005-0000-0000-0000B4220000}"/>
    <cellStyle name="Input 2 5 2 2" xfId="7641" xr:uid="{00000000-0005-0000-0000-0000B5220000}"/>
    <cellStyle name="Input 2 5 2 2 2" xfId="7642" xr:uid="{00000000-0005-0000-0000-0000B6220000}"/>
    <cellStyle name="Input 2 5 2 3" xfId="7643" xr:uid="{00000000-0005-0000-0000-0000B7220000}"/>
    <cellStyle name="Input 2 5 3" xfId="7644" xr:uid="{00000000-0005-0000-0000-0000B8220000}"/>
    <cellStyle name="Input 2 5 3 2" xfId="7645" xr:uid="{00000000-0005-0000-0000-0000B9220000}"/>
    <cellStyle name="Input 2 5 4" xfId="7646" xr:uid="{00000000-0005-0000-0000-0000BA220000}"/>
    <cellStyle name="Input 2 5 5" xfId="48454" xr:uid="{00000000-0005-0000-0000-0000BB220000}"/>
    <cellStyle name="Input 2 6" xfId="7647" xr:uid="{00000000-0005-0000-0000-0000BC220000}"/>
    <cellStyle name="Input 2 6 2" xfId="7648" xr:uid="{00000000-0005-0000-0000-0000BD220000}"/>
    <cellStyle name="Input 2 6 2 2" xfId="7649" xr:uid="{00000000-0005-0000-0000-0000BE220000}"/>
    <cellStyle name="Input 2 6 2 2 2" xfId="7650" xr:uid="{00000000-0005-0000-0000-0000BF220000}"/>
    <cellStyle name="Input 2 6 2 3" xfId="7651" xr:uid="{00000000-0005-0000-0000-0000C0220000}"/>
    <cellStyle name="Input 2 6 3" xfId="7652" xr:uid="{00000000-0005-0000-0000-0000C1220000}"/>
    <cellStyle name="Input 2 6 3 2" xfId="7653" xr:uid="{00000000-0005-0000-0000-0000C2220000}"/>
    <cellStyle name="Input 2 6 4" xfId="7654" xr:uid="{00000000-0005-0000-0000-0000C3220000}"/>
    <cellStyle name="Input 2 6 5" xfId="47519" xr:uid="{00000000-0005-0000-0000-0000C4220000}"/>
    <cellStyle name="Input 2 7" xfId="7655" xr:uid="{00000000-0005-0000-0000-0000C5220000}"/>
    <cellStyle name="Input 2 7 2" xfId="7656" xr:uid="{00000000-0005-0000-0000-0000C6220000}"/>
    <cellStyle name="Input 2 7 2 2" xfId="7657" xr:uid="{00000000-0005-0000-0000-0000C7220000}"/>
    <cellStyle name="Input 2 7 2 2 2" xfId="7658" xr:uid="{00000000-0005-0000-0000-0000C8220000}"/>
    <cellStyle name="Input 2 7 2 3" xfId="7659" xr:uid="{00000000-0005-0000-0000-0000C9220000}"/>
    <cellStyle name="Input 2 7 3" xfId="7660" xr:uid="{00000000-0005-0000-0000-0000CA220000}"/>
    <cellStyle name="Input 2 7 3 2" xfId="7661" xr:uid="{00000000-0005-0000-0000-0000CB220000}"/>
    <cellStyle name="Input 2 7 4" xfId="7662" xr:uid="{00000000-0005-0000-0000-0000CC220000}"/>
    <cellStyle name="Input 2 7 5" xfId="49426" xr:uid="{00000000-0005-0000-0000-0000CD220000}"/>
    <cellStyle name="Input 2 8" xfId="7663" xr:uid="{00000000-0005-0000-0000-0000CE220000}"/>
    <cellStyle name="Input 2 8 2" xfId="7664" xr:uid="{00000000-0005-0000-0000-0000CF220000}"/>
    <cellStyle name="Input 2 8 2 2" xfId="7665" xr:uid="{00000000-0005-0000-0000-0000D0220000}"/>
    <cellStyle name="Input 2 8 2 2 2" xfId="7666" xr:uid="{00000000-0005-0000-0000-0000D1220000}"/>
    <cellStyle name="Input 2 8 2 3" xfId="7667" xr:uid="{00000000-0005-0000-0000-0000D2220000}"/>
    <cellStyle name="Input 2 8 3" xfId="7668" xr:uid="{00000000-0005-0000-0000-0000D3220000}"/>
    <cellStyle name="Input 2 8 3 2" xfId="7669" xr:uid="{00000000-0005-0000-0000-0000D4220000}"/>
    <cellStyle name="Input 2 8 4" xfId="7670" xr:uid="{00000000-0005-0000-0000-0000D5220000}"/>
    <cellStyle name="Input 2 8 5" xfId="49872" xr:uid="{00000000-0005-0000-0000-0000D6220000}"/>
    <cellStyle name="Input 2 9" xfId="7671" xr:uid="{00000000-0005-0000-0000-0000D7220000}"/>
    <cellStyle name="Input 2 9 2" xfId="7672" xr:uid="{00000000-0005-0000-0000-0000D8220000}"/>
    <cellStyle name="Input 2 9 2 2" xfId="7673" xr:uid="{00000000-0005-0000-0000-0000D9220000}"/>
    <cellStyle name="Input 2 9 2 2 2" xfId="7674" xr:uid="{00000000-0005-0000-0000-0000DA220000}"/>
    <cellStyle name="Input 2 9 2 3" xfId="7675" xr:uid="{00000000-0005-0000-0000-0000DB220000}"/>
    <cellStyle name="Input 2 9 3" xfId="7676" xr:uid="{00000000-0005-0000-0000-0000DC220000}"/>
    <cellStyle name="Input 2 9 3 2" xfId="7677" xr:uid="{00000000-0005-0000-0000-0000DD220000}"/>
    <cellStyle name="Input 2 9 4" xfId="7678" xr:uid="{00000000-0005-0000-0000-0000DE220000}"/>
    <cellStyle name="Input 2 9 5" xfId="50280" xr:uid="{00000000-0005-0000-0000-0000DF220000}"/>
    <cellStyle name="Input 3" xfId="7679" xr:uid="{00000000-0005-0000-0000-0000E0220000}"/>
    <cellStyle name="Input 3 10" xfId="7680" xr:uid="{00000000-0005-0000-0000-0000E1220000}"/>
    <cellStyle name="Input 3 10 2" xfId="7681" xr:uid="{00000000-0005-0000-0000-0000E2220000}"/>
    <cellStyle name="Input 3 10 2 2" xfId="7682" xr:uid="{00000000-0005-0000-0000-0000E3220000}"/>
    <cellStyle name="Input 3 10 2 2 2" xfId="7683" xr:uid="{00000000-0005-0000-0000-0000E4220000}"/>
    <cellStyle name="Input 3 10 2 3" xfId="7684" xr:uid="{00000000-0005-0000-0000-0000E5220000}"/>
    <cellStyle name="Input 3 10 3" xfId="7685" xr:uid="{00000000-0005-0000-0000-0000E6220000}"/>
    <cellStyle name="Input 3 10 3 2" xfId="7686" xr:uid="{00000000-0005-0000-0000-0000E7220000}"/>
    <cellStyle name="Input 3 10 4" xfId="7687" xr:uid="{00000000-0005-0000-0000-0000E8220000}"/>
    <cellStyle name="Input 3 10 5" xfId="50708" xr:uid="{00000000-0005-0000-0000-0000E9220000}"/>
    <cellStyle name="Input 3 11" xfId="7688" xr:uid="{00000000-0005-0000-0000-0000EA220000}"/>
    <cellStyle name="Input 3 11 2" xfId="7689" xr:uid="{00000000-0005-0000-0000-0000EB220000}"/>
    <cellStyle name="Input 3 11 2 2" xfId="7690" xr:uid="{00000000-0005-0000-0000-0000EC220000}"/>
    <cellStyle name="Input 3 11 3" xfId="7691" xr:uid="{00000000-0005-0000-0000-0000ED220000}"/>
    <cellStyle name="Input 3 12" xfId="7692" xr:uid="{00000000-0005-0000-0000-0000EE220000}"/>
    <cellStyle name="Input 3 12 2" xfId="7693" xr:uid="{00000000-0005-0000-0000-0000EF220000}"/>
    <cellStyle name="Input 3 13" xfId="7694" xr:uid="{00000000-0005-0000-0000-0000F0220000}"/>
    <cellStyle name="Input 3 14" xfId="46768" xr:uid="{00000000-0005-0000-0000-0000F1220000}"/>
    <cellStyle name="Input 3 2" xfId="7695" xr:uid="{00000000-0005-0000-0000-0000F2220000}"/>
    <cellStyle name="Input 3 2 2" xfId="7696" xr:uid="{00000000-0005-0000-0000-0000F3220000}"/>
    <cellStyle name="Input 3 2 2 2" xfId="7697" xr:uid="{00000000-0005-0000-0000-0000F4220000}"/>
    <cellStyle name="Input 3 2 2 2 2" xfId="7698" xr:uid="{00000000-0005-0000-0000-0000F5220000}"/>
    <cellStyle name="Input 3 2 2 3" xfId="7699" xr:uid="{00000000-0005-0000-0000-0000F6220000}"/>
    <cellStyle name="Input 3 2 3" xfId="7700" xr:uid="{00000000-0005-0000-0000-0000F7220000}"/>
    <cellStyle name="Input 3 2 3 2" xfId="7701" xr:uid="{00000000-0005-0000-0000-0000F8220000}"/>
    <cellStyle name="Input 3 2 4" xfId="7702" xr:uid="{00000000-0005-0000-0000-0000F9220000}"/>
    <cellStyle name="Input 3 2 5" xfId="47041" xr:uid="{00000000-0005-0000-0000-0000FA220000}"/>
    <cellStyle name="Input 3 3" xfId="7703" xr:uid="{00000000-0005-0000-0000-0000FB220000}"/>
    <cellStyle name="Input 3 3 2" xfId="7704" xr:uid="{00000000-0005-0000-0000-0000FC220000}"/>
    <cellStyle name="Input 3 3 2 2" xfId="7705" xr:uid="{00000000-0005-0000-0000-0000FD220000}"/>
    <cellStyle name="Input 3 3 2 2 2" xfId="7706" xr:uid="{00000000-0005-0000-0000-0000FE220000}"/>
    <cellStyle name="Input 3 3 2 3" xfId="7707" xr:uid="{00000000-0005-0000-0000-0000FF220000}"/>
    <cellStyle name="Input 3 3 3" xfId="7708" xr:uid="{00000000-0005-0000-0000-000000230000}"/>
    <cellStyle name="Input 3 3 3 2" xfId="7709" xr:uid="{00000000-0005-0000-0000-000001230000}"/>
    <cellStyle name="Input 3 3 4" xfId="7710" xr:uid="{00000000-0005-0000-0000-000002230000}"/>
    <cellStyle name="Input 3 3 5" xfId="47640" xr:uid="{00000000-0005-0000-0000-000003230000}"/>
    <cellStyle name="Input 3 4" xfId="7711" xr:uid="{00000000-0005-0000-0000-000004230000}"/>
    <cellStyle name="Input 3 4 2" xfId="7712" xr:uid="{00000000-0005-0000-0000-000005230000}"/>
    <cellStyle name="Input 3 4 2 2" xfId="7713" xr:uid="{00000000-0005-0000-0000-000006230000}"/>
    <cellStyle name="Input 3 4 2 2 2" xfId="7714" xr:uid="{00000000-0005-0000-0000-000007230000}"/>
    <cellStyle name="Input 3 4 2 3" xfId="7715" xr:uid="{00000000-0005-0000-0000-000008230000}"/>
    <cellStyle name="Input 3 4 3" xfId="7716" xr:uid="{00000000-0005-0000-0000-000009230000}"/>
    <cellStyle name="Input 3 4 3 2" xfId="7717" xr:uid="{00000000-0005-0000-0000-00000A230000}"/>
    <cellStyle name="Input 3 4 4" xfId="7718" xr:uid="{00000000-0005-0000-0000-00000B230000}"/>
    <cellStyle name="Input 3 4 5" xfId="48055" xr:uid="{00000000-0005-0000-0000-00000C230000}"/>
    <cellStyle name="Input 3 5" xfId="7719" xr:uid="{00000000-0005-0000-0000-00000D230000}"/>
    <cellStyle name="Input 3 5 2" xfId="7720" xr:uid="{00000000-0005-0000-0000-00000E230000}"/>
    <cellStyle name="Input 3 5 2 2" xfId="7721" xr:uid="{00000000-0005-0000-0000-00000F230000}"/>
    <cellStyle name="Input 3 5 2 2 2" xfId="7722" xr:uid="{00000000-0005-0000-0000-000010230000}"/>
    <cellStyle name="Input 3 5 2 3" xfId="7723" xr:uid="{00000000-0005-0000-0000-000011230000}"/>
    <cellStyle name="Input 3 5 3" xfId="7724" xr:uid="{00000000-0005-0000-0000-000012230000}"/>
    <cellStyle name="Input 3 5 3 2" xfId="7725" xr:uid="{00000000-0005-0000-0000-000013230000}"/>
    <cellStyle name="Input 3 5 4" xfId="7726" xr:uid="{00000000-0005-0000-0000-000014230000}"/>
    <cellStyle name="Input 3 5 5" xfId="48455" xr:uid="{00000000-0005-0000-0000-000015230000}"/>
    <cellStyle name="Input 3 6" xfId="7727" xr:uid="{00000000-0005-0000-0000-000016230000}"/>
    <cellStyle name="Input 3 6 2" xfId="7728" xr:uid="{00000000-0005-0000-0000-000017230000}"/>
    <cellStyle name="Input 3 6 2 2" xfId="7729" xr:uid="{00000000-0005-0000-0000-000018230000}"/>
    <cellStyle name="Input 3 6 2 2 2" xfId="7730" xr:uid="{00000000-0005-0000-0000-000019230000}"/>
    <cellStyle name="Input 3 6 2 3" xfId="7731" xr:uid="{00000000-0005-0000-0000-00001A230000}"/>
    <cellStyle name="Input 3 6 3" xfId="7732" xr:uid="{00000000-0005-0000-0000-00001B230000}"/>
    <cellStyle name="Input 3 6 3 2" xfId="7733" xr:uid="{00000000-0005-0000-0000-00001C230000}"/>
    <cellStyle name="Input 3 6 4" xfId="7734" xr:uid="{00000000-0005-0000-0000-00001D230000}"/>
    <cellStyle name="Input 3 6 5" xfId="47431" xr:uid="{00000000-0005-0000-0000-00001E230000}"/>
    <cellStyle name="Input 3 7" xfId="7735" xr:uid="{00000000-0005-0000-0000-00001F230000}"/>
    <cellStyle name="Input 3 7 2" xfId="7736" xr:uid="{00000000-0005-0000-0000-000020230000}"/>
    <cellStyle name="Input 3 7 2 2" xfId="7737" xr:uid="{00000000-0005-0000-0000-000021230000}"/>
    <cellStyle name="Input 3 7 2 2 2" xfId="7738" xr:uid="{00000000-0005-0000-0000-000022230000}"/>
    <cellStyle name="Input 3 7 2 3" xfId="7739" xr:uid="{00000000-0005-0000-0000-000023230000}"/>
    <cellStyle name="Input 3 7 3" xfId="7740" xr:uid="{00000000-0005-0000-0000-000024230000}"/>
    <cellStyle name="Input 3 7 3 2" xfId="7741" xr:uid="{00000000-0005-0000-0000-000025230000}"/>
    <cellStyle name="Input 3 7 4" xfId="7742" xr:uid="{00000000-0005-0000-0000-000026230000}"/>
    <cellStyle name="Input 3 7 5" xfId="49427" xr:uid="{00000000-0005-0000-0000-000027230000}"/>
    <cellStyle name="Input 3 8" xfId="7743" xr:uid="{00000000-0005-0000-0000-000028230000}"/>
    <cellStyle name="Input 3 8 2" xfId="7744" xr:uid="{00000000-0005-0000-0000-000029230000}"/>
    <cellStyle name="Input 3 8 2 2" xfId="7745" xr:uid="{00000000-0005-0000-0000-00002A230000}"/>
    <cellStyle name="Input 3 8 2 2 2" xfId="7746" xr:uid="{00000000-0005-0000-0000-00002B230000}"/>
    <cellStyle name="Input 3 8 2 3" xfId="7747" xr:uid="{00000000-0005-0000-0000-00002C230000}"/>
    <cellStyle name="Input 3 8 3" xfId="7748" xr:uid="{00000000-0005-0000-0000-00002D230000}"/>
    <cellStyle name="Input 3 8 3 2" xfId="7749" xr:uid="{00000000-0005-0000-0000-00002E230000}"/>
    <cellStyle name="Input 3 8 4" xfId="7750" xr:uid="{00000000-0005-0000-0000-00002F230000}"/>
    <cellStyle name="Input 3 8 5" xfId="49873" xr:uid="{00000000-0005-0000-0000-000030230000}"/>
    <cellStyle name="Input 3 9" xfId="7751" xr:uid="{00000000-0005-0000-0000-000031230000}"/>
    <cellStyle name="Input 3 9 2" xfId="7752" xr:uid="{00000000-0005-0000-0000-000032230000}"/>
    <cellStyle name="Input 3 9 2 2" xfId="7753" xr:uid="{00000000-0005-0000-0000-000033230000}"/>
    <cellStyle name="Input 3 9 2 2 2" xfId="7754" xr:uid="{00000000-0005-0000-0000-000034230000}"/>
    <cellStyle name="Input 3 9 2 3" xfId="7755" xr:uid="{00000000-0005-0000-0000-000035230000}"/>
    <cellStyle name="Input 3 9 3" xfId="7756" xr:uid="{00000000-0005-0000-0000-000036230000}"/>
    <cellStyle name="Input 3 9 3 2" xfId="7757" xr:uid="{00000000-0005-0000-0000-000037230000}"/>
    <cellStyle name="Input 3 9 4" xfId="7758" xr:uid="{00000000-0005-0000-0000-000038230000}"/>
    <cellStyle name="Input 3 9 5" xfId="50281" xr:uid="{00000000-0005-0000-0000-000039230000}"/>
    <cellStyle name="Input 4" xfId="7759" xr:uid="{00000000-0005-0000-0000-00003A230000}"/>
    <cellStyle name="Input 4 10" xfId="7760" xr:uid="{00000000-0005-0000-0000-00003B230000}"/>
    <cellStyle name="Input 4 10 2" xfId="7761" xr:uid="{00000000-0005-0000-0000-00003C230000}"/>
    <cellStyle name="Input 4 10 2 2" xfId="7762" xr:uid="{00000000-0005-0000-0000-00003D230000}"/>
    <cellStyle name="Input 4 10 2 2 2" xfId="7763" xr:uid="{00000000-0005-0000-0000-00003E230000}"/>
    <cellStyle name="Input 4 10 2 3" xfId="7764" xr:uid="{00000000-0005-0000-0000-00003F230000}"/>
    <cellStyle name="Input 4 10 3" xfId="7765" xr:uid="{00000000-0005-0000-0000-000040230000}"/>
    <cellStyle name="Input 4 10 3 2" xfId="7766" xr:uid="{00000000-0005-0000-0000-000041230000}"/>
    <cellStyle name="Input 4 10 4" xfId="7767" xr:uid="{00000000-0005-0000-0000-000042230000}"/>
    <cellStyle name="Input 4 10 5" xfId="50709" xr:uid="{00000000-0005-0000-0000-000043230000}"/>
    <cellStyle name="Input 4 11" xfId="7768" xr:uid="{00000000-0005-0000-0000-000044230000}"/>
    <cellStyle name="Input 4 11 2" xfId="7769" xr:uid="{00000000-0005-0000-0000-000045230000}"/>
    <cellStyle name="Input 4 11 2 2" xfId="7770" xr:uid="{00000000-0005-0000-0000-000046230000}"/>
    <cellStyle name="Input 4 11 3" xfId="7771" xr:uid="{00000000-0005-0000-0000-000047230000}"/>
    <cellStyle name="Input 4 12" xfId="7772" xr:uid="{00000000-0005-0000-0000-000048230000}"/>
    <cellStyle name="Input 4 12 2" xfId="7773" xr:uid="{00000000-0005-0000-0000-000049230000}"/>
    <cellStyle name="Input 4 13" xfId="7774" xr:uid="{00000000-0005-0000-0000-00004A230000}"/>
    <cellStyle name="Input 4 14" xfId="46791" xr:uid="{00000000-0005-0000-0000-00004B230000}"/>
    <cellStyle name="Input 4 2" xfId="7775" xr:uid="{00000000-0005-0000-0000-00004C230000}"/>
    <cellStyle name="Input 4 2 2" xfId="7776" xr:uid="{00000000-0005-0000-0000-00004D230000}"/>
    <cellStyle name="Input 4 2 2 2" xfId="7777" xr:uid="{00000000-0005-0000-0000-00004E230000}"/>
    <cellStyle name="Input 4 2 2 2 2" xfId="7778" xr:uid="{00000000-0005-0000-0000-00004F230000}"/>
    <cellStyle name="Input 4 2 2 3" xfId="7779" xr:uid="{00000000-0005-0000-0000-000050230000}"/>
    <cellStyle name="Input 4 2 3" xfId="7780" xr:uid="{00000000-0005-0000-0000-000051230000}"/>
    <cellStyle name="Input 4 2 3 2" xfId="7781" xr:uid="{00000000-0005-0000-0000-000052230000}"/>
    <cellStyle name="Input 4 2 4" xfId="7782" xr:uid="{00000000-0005-0000-0000-000053230000}"/>
    <cellStyle name="Input 4 2 5" xfId="47042" xr:uid="{00000000-0005-0000-0000-000054230000}"/>
    <cellStyle name="Input 4 3" xfId="7783" xr:uid="{00000000-0005-0000-0000-000055230000}"/>
    <cellStyle name="Input 4 3 2" xfId="7784" xr:uid="{00000000-0005-0000-0000-000056230000}"/>
    <cellStyle name="Input 4 3 2 2" xfId="7785" xr:uid="{00000000-0005-0000-0000-000057230000}"/>
    <cellStyle name="Input 4 3 2 2 2" xfId="7786" xr:uid="{00000000-0005-0000-0000-000058230000}"/>
    <cellStyle name="Input 4 3 2 3" xfId="7787" xr:uid="{00000000-0005-0000-0000-000059230000}"/>
    <cellStyle name="Input 4 3 3" xfId="7788" xr:uid="{00000000-0005-0000-0000-00005A230000}"/>
    <cellStyle name="Input 4 3 3 2" xfId="7789" xr:uid="{00000000-0005-0000-0000-00005B230000}"/>
    <cellStyle name="Input 4 3 4" xfId="7790" xr:uid="{00000000-0005-0000-0000-00005C230000}"/>
    <cellStyle name="Input 4 3 5" xfId="47641" xr:uid="{00000000-0005-0000-0000-00005D230000}"/>
    <cellStyle name="Input 4 4" xfId="7791" xr:uid="{00000000-0005-0000-0000-00005E230000}"/>
    <cellStyle name="Input 4 4 2" xfId="7792" xr:uid="{00000000-0005-0000-0000-00005F230000}"/>
    <cellStyle name="Input 4 4 2 2" xfId="7793" xr:uid="{00000000-0005-0000-0000-000060230000}"/>
    <cellStyle name="Input 4 4 2 2 2" xfId="7794" xr:uid="{00000000-0005-0000-0000-000061230000}"/>
    <cellStyle name="Input 4 4 2 3" xfId="7795" xr:uid="{00000000-0005-0000-0000-000062230000}"/>
    <cellStyle name="Input 4 4 3" xfId="7796" xr:uid="{00000000-0005-0000-0000-000063230000}"/>
    <cellStyle name="Input 4 4 3 2" xfId="7797" xr:uid="{00000000-0005-0000-0000-000064230000}"/>
    <cellStyle name="Input 4 4 4" xfId="7798" xr:uid="{00000000-0005-0000-0000-000065230000}"/>
    <cellStyle name="Input 4 4 5" xfId="48056" xr:uid="{00000000-0005-0000-0000-000066230000}"/>
    <cellStyle name="Input 4 5" xfId="7799" xr:uid="{00000000-0005-0000-0000-000067230000}"/>
    <cellStyle name="Input 4 5 2" xfId="7800" xr:uid="{00000000-0005-0000-0000-000068230000}"/>
    <cellStyle name="Input 4 5 2 2" xfId="7801" xr:uid="{00000000-0005-0000-0000-000069230000}"/>
    <cellStyle name="Input 4 5 2 2 2" xfId="7802" xr:uid="{00000000-0005-0000-0000-00006A230000}"/>
    <cellStyle name="Input 4 5 2 3" xfId="7803" xr:uid="{00000000-0005-0000-0000-00006B230000}"/>
    <cellStyle name="Input 4 5 3" xfId="7804" xr:uid="{00000000-0005-0000-0000-00006C230000}"/>
    <cellStyle name="Input 4 5 3 2" xfId="7805" xr:uid="{00000000-0005-0000-0000-00006D230000}"/>
    <cellStyle name="Input 4 5 4" xfId="7806" xr:uid="{00000000-0005-0000-0000-00006E230000}"/>
    <cellStyle name="Input 4 5 5" xfId="48456" xr:uid="{00000000-0005-0000-0000-00006F230000}"/>
    <cellStyle name="Input 4 6" xfId="7807" xr:uid="{00000000-0005-0000-0000-000070230000}"/>
    <cellStyle name="Input 4 6 2" xfId="7808" xr:uid="{00000000-0005-0000-0000-000071230000}"/>
    <cellStyle name="Input 4 6 2 2" xfId="7809" xr:uid="{00000000-0005-0000-0000-000072230000}"/>
    <cellStyle name="Input 4 6 2 2 2" xfId="7810" xr:uid="{00000000-0005-0000-0000-000073230000}"/>
    <cellStyle name="Input 4 6 2 3" xfId="7811" xr:uid="{00000000-0005-0000-0000-000074230000}"/>
    <cellStyle name="Input 4 6 3" xfId="7812" xr:uid="{00000000-0005-0000-0000-000075230000}"/>
    <cellStyle name="Input 4 6 3 2" xfId="7813" xr:uid="{00000000-0005-0000-0000-000076230000}"/>
    <cellStyle name="Input 4 6 4" xfId="7814" xr:uid="{00000000-0005-0000-0000-000077230000}"/>
    <cellStyle name="Input 4 6 5" xfId="47630" xr:uid="{00000000-0005-0000-0000-000078230000}"/>
    <cellStyle name="Input 4 7" xfId="7815" xr:uid="{00000000-0005-0000-0000-000079230000}"/>
    <cellStyle name="Input 4 7 2" xfId="7816" xr:uid="{00000000-0005-0000-0000-00007A230000}"/>
    <cellStyle name="Input 4 7 2 2" xfId="7817" xr:uid="{00000000-0005-0000-0000-00007B230000}"/>
    <cellStyle name="Input 4 7 2 2 2" xfId="7818" xr:uid="{00000000-0005-0000-0000-00007C230000}"/>
    <cellStyle name="Input 4 7 2 3" xfId="7819" xr:uid="{00000000-0005-0000-0000-00007D230000}"/>
    <cellStyle name="Input 4 7 3" xfId="7820" xr:uid="{00000000-0005-0000-0000-00007E230000}"/>
    <cellStyle name="Input 4 7 3 2" xfId="7821" xr:uid="{00000000-0005-0000-0000-00007F230000}"/>
    <cellStyle name="Input 4 7 4" xfId="7822" xr:uid="{00000000-0005-0000-0000-000080230000}"/>
    <cellStyle name="Input 4 7 5" xfId="49428" xr:uid="{00000000-0005-0000-0000-000081230000}"/>
    <cellStyle name="Input 4 8" xfId="7823" xr:uid="{00000000-0005-0000-0000-000082230000}"/>
    <cellStyle name="Input 4 8 2" xfId="7824" xr:uid="{00000000-0005-0000-0000-000083230000}"/>
    <cellStyle name="Input 4 8 2 2" xfId="7825" xr:uid="{00000000-0005-0000-0000-000084230000}"/>
    <cellStyle name="Input 4 8 2 2 2" xfId="7826" xr:uid="{00000000-0005-0000-0000-000085230000}"/>
    <cellStyle name="Input 4 8 2 3" xfId="7827" xr:uid="{00000000-0005-0000-0000-000086230000}"/>
    <cellStyle name="Input 4 8 3" xfId="7828" xr:uid="{00000000-0005-0000-0000-000087230000}"/>
    <cellStyle name="Input 4 8 3 2" xfId="7829" xr:uid="{00000000-0005-0000-0000-000088230000}"/>
    <cellStyle name="Input 4 8 4" xfId="7830" xr:uid="{00000000-0005-0000-0000-000089230000}"/>
    <cellStyle name="Input 4 8 5" xfId="49874" xr:uid="{00000000-0005-0000-0000-00008A230000}"/>
    <cellStyle name="Input 4 9" xfId="7831" xr:uid="{00000000-0005-0000-0000-00008B230000}"/>
    <cellStyle name="Input 4 9 2" xfId="7832" xr:uid="{00000000-0005-0000-0000-00008C230000}"/>
    <cellStyle name="Input 4 9 2 2" xfId="7833" xr:uid="{00000000-0005-0000-0000-00008D230000}"/>
    <cellStyle name="Input 4 9 2 2 2" xfId="7834" xr:uid="{00000000-0005-0000-0000-00008E230000}"/>
    <cellStyle name="Input 4 9 2 3" xfId="7835" xr:uid="{00000000-0005-0000-0000-00008F230000}"/>
    <cellStyle name="Input 4 9 3" xfId="7836" xr:uid="{00000000-0005-0000-0000-000090230000}"/>
    <cellStyle name="Input 4 9 3 2" xfId="7837" xr:uid="{00000000-0005-0000-0000-000091230000}"/>
    <cellStyle name="Input 4 9 4" xfId="7838" xr:uid="{00000000-0005-0000-0000-000092230000}"/>
    <cellStyle name="Input 4 9 5" xfId="50282" xr:uid="{00000000-0005-0000-0000-000093230000}"/>
    <cellStyle name="Input 5" xfId="7839" xr:uid="{00000000-0005-0000-0000-000094230000}"/>
    <cellStyle name="Input 5 10" xfId="7840" xr:uid="{00000000-0005-0000-0000-000095230000}"/>
    <cellStyle name="Input 5 10 2" xfId="7841" xr:uid="{00000000-0005-0000-0000-000096230000}"/>
    <cellStyle name="Input 5 10 2 2" xfId="7842" xr:uid="{00000000-0005-0000-0000-000097230000}"/>
    <cellStyle name="Input 5 10 2 2 2" xfId="7843" xr:uid="{00000000-0005-0000-0000-000098230000}"/>
    <cellStyle name="Input 5 10 2 3" xfId="7844" xr:uid="{00000000-0005-0000-0000-000099230000}"/>
    <cellStyle name="Input 5 10 3" xfId="7845" xr:uid="{00000000-0005-0000-0000-00009A230000}"/>
    <cellStyle name="Input 5 10 3 2" xfId="7846" xr:uid="{00000000-0005-0000-0000-00009B230000}"/>
    <cellStyle name="Input 5 10 4" xfId="7847" xr:uid="{00000000-0005-0000-0000-00009C230000}"/>
    <cellStyle name="Input 5 10 5" xfId="50710" xr:uid="{00000000-0005-0000-0000-00009D230000}"/>
    <cellStyle name="Input 5 11" xfId="7848" xr:uid="{00000000-0005-0000-0000-00009E230000}"/>
    <cellStyle name="Input 5 11 2" xfId="7849" xr:uid="{00000000-0005-0000-0000-00009F230000}"/>
    <cellStyle name="Input 5 11 2 2" xfId="7850" xr:uid="{00000000-0005-0000-0000-0000A0230000}"/>
    <cellStyle name="Input 5 11 3" xfId="7851" xr:uid="{00000000-0005-0000-0000-0000A1230000}"/>
    <cellStyle name="Input 5 12" xfId="7852" xr:uid="{00000000-0005-0000-0000-0000A2230000}"/>
    <cellStyle name="Input 5 12 2" xfId="7853" xr:uid="{00000000-0005-0000-0000-0000A3230000}"/>
    <cellStyle name="Input 5 13" xfId="7854" xr:uid="{00000000-0005-0000-0000-0000A4230000}"/>
    <cellStyle name="Input 5 14" xfId="46813" xr:uid="{00000000-0005-0000-0000-0000A5230000}"/>
    <cellStyle name="Input 5 2" xfId="7855" xr:uid="{00000000-0005-0000-0000-0000A6230000}"/>
    <cellStyle name="Input 5 2 2" xfId="7856" xr:uid="{00000000-0005-0000-0000-0000A7230000}"/>
    <cellStyle name="Input 5 2 2 2" xfId="7857" xr:uid="{00000000-0005-0000-0000-0000A8230000}"/>
    <cellStyle name="Input 5 2 2 2 2" xfId="7858" xr:uid="{00000000-0005-0000-0000-0000A9230000}"/>
    <cellStyle name="Input 5 2 2 3" xfId="7859" xr:uid="{00000000-0005-0000-0000-0000AA230000}"/>
    <cellStyle name="Input 5 2 3" xfId="7860" xr:uid="{00000000-0005-0000-0000-0000AB230000}"/>
    <cellStyle name="Input 5 2 3 2" xfId="7861" xr:uid="{00000000-0005-0000-0000-0000AC230000}"/>
    <cellStyle name="Input 5 2 4" xfId="7862" xr:uid="{00000000-0005-0000-0000-0000AD230000}"/>
    <cellStyle name="Input 5 2 5" xfId="47043" xr:uid="{00000000-0005-0000-0000-0000AE230000}"/>
    <cellStyle name="Input 5 3" xfId="7863" xr:uid="{00000000-0005-0000-0000-0000AF230000}"/>
    <cellStyle name="Input 5 3 2" xfId="7864" xr:uid="{00000000-0005-0000-0000-0000B0230000}"/>
    <cellStyle name="Input 5 3 2 2" xfId="7865" xr:uid="{00000000-0005-0000-0000-0000B1230000}"/>
    <cellStyle name="Input 5 3 2 2 2" xfId="7866" xr:uid="{00000000-0005-0000-0000-0000B2230000}"/>
    <cellStyle name="Input 5 3 2 3" xfId="7867" xr:uid="{00000000-0005-0000-0000-0000B3230000}"/>
    <cellStyle name="Input 5 3 3" xfId="7868" xr:uid="{00000000-0005-0000-0000-0000B4230000}"/>
    <cellStyle name="Input 5 3 3 2" xfId="7869" xr:uid="{00000000-0005-0000-0000-0000B5230000}"/>
    <cellStyle name="Input 5 3 4" xfId="7870" xr:uid="{00000000-0005-0000-0000-0000B6230000}"/>
    <cellStyle name="Input 5 3 5" xfId="47642" xr:uid="{00000000-0005-0000-0000-0000B7230000}"/>
    <cellStyle name="Input 5 4" xfId="7871" xr:uid="{00000000-0005-0000-0000-0000B8230000}"/>
    <cellStyle name="Input 5 4 2" xfId="7872" xr:uid="{00000000-0005-0000-0000-0000B9230000}"/>
    <cellStyle name="Input 5 4 2 2" xfId="7873" xr:uid="{00000000-0005-0000-0000-0000BA230000}"/>
    <cellStyle name="Input 5 4 2 2 2" xfId="7874" xr:uid="{00000000-0005-0000-0000-0000BB230000}"/>
    <cellStyle name="Input 5 4 2 3" xfId="7875" xr:uid="{00000000-0005-0000-0000-0000BC230000}"/>
    <cellStyle name="Input 5 4 3" xfId="7876" xr:uid="{00000000-0005-0000-0000-0000BD230000}"/>
    <cellStyle name="Input 5 4 3 2" xfId="7877" xr:uid="{00000000-0005-0000-0000-0000BE230000}"/>
    <cellStyle name="Input 5 4 4" xfId="7878" xr:uid="{00000000-0005-0000-0000-0000BF230000}"/>
    <cellStyle name="Input 5 4 5" xfId="48057" xr:uid="{00000000-0005-0000-0000-0000C0230000}"/>
    <cellStyle name="Input 5 5" xfId="7879" xr:uid="{00000000-0005-0000-0000-0000C1230000}"/>
    <cellStyle name="Input 5 5 2" xfId="7880" xr:uid="{00000000-0005-0000-0000-0000C2230000}"/>
    <cellStyle name="Input 5 5 2 2" xfId="7881" xr:uid="{00000000-0005-0000-0000-0000C3230000}"/>
    <cellStyle name="Input 5 5 2 2 2" xfId="7882" xr:uid="{00000000-0005-0000-0000-0000C4230000}"/>
    <cellStyle name="Input 5 5 2 3" xfId="7883" xr:uid="{00000000-0005-0000-0000-0000C5230000}"/>
    <cellStyle name="Input 5 5 3" xfId="7884" xr:uid="{00000000-0005-0000-0000-0000C6230000}"/>
    <cellStyle name="Input 5 5 3 2" xfId="7885" xr:uid="{00000000-0005-0000-0000-0000C7230000}"/>
    <cellStyle name="Input 5 5 4" xfId="7886" xr:uid="{00000000-0005-0000-0000-0000C8230000}"/>
    <cellStyle name="Input 5 5 5" xfId="48457" xr:uid="{00000000-0005-0000-0000-0000C9230000}"/>
    <cellStyle name="Input 5 6" xfId="7887" xr:uid="{00000000-0005-0000-0000-0000CA230000}"/>
    <cellStyle name="Input 5 6 2" xfId="7888" xr:uid="{00000000-0005-0000-0000-0000CB230000}"/>
    <cellStyle name="Input 5 6 2 2" xfId="7889" xr:uid="{00000000-0005-0000-0000-0000CC230000}"/>
    <cellStyle name="Input 5 6 2 2 2" xfId="7890" xr:uid="{00000000-0005-0000-0000-0000CD230000}"/>
    <cellStyle name="Input 5 6 2 3" xfId="7891" xr:uid="{00000000-0005-0000-0000-0000CE230000}"/>
    <cellStyle name="Input 5 6 3" xfId="7892" xr:uid="{00000000-0005-0000-0000-0000CF230000}"/>
    <cellStyle name="Input 5 6 3 2" xfId="7893" xr:uid="{00000000-0005-0000-0000-0000D0230000}"/>
    <cellStyle name="Input 5 6 4" xfId="7894" xr:uid="{00000000-0005-0000-0000-0000D1230000}"/>
    <cellStyle name="Input 5 6 5" xfId="47368" xr:uid="{00000000-0005-0000-0000-0000D2230000}"/>
    <cellStyle name="Input 5 7" xfId="7895" xr:uid="{00000000-0005-0000-0000-0000D3230000}"/>
    <cellStyle name="Input 5 7 2" xfId="7896" xr:uid="{00000000-0005-0000-0000-0000D4230000}"/>
    <cellStyle name="Input 5 7 2 2" xfId="7897" xr:uid="{00000000-0005-0000-0000-0000D5230000}"/>
    <cellStyle name="Input 5 7 2 2 2" xfId="7898" xr:uid="{00000000-0005-0000-0000-0000D6230000}"/>
    <cellStyle name="Input 5 7 2 3" xfId="7899" xr:uid="{00000000-0005-0000-0000-0000D7230000}"/>
    <cellStyle name="Input 5 7 3" xfId="7900" xr:uid="{00000000-0005-0000-0000-0000D8230000}"/>
    <cellStyle name="Input 5 7 3 2" xfId="7901" xr:uid="{00000000-0005-0000-0000-0000D9230000}"/>
    <cellStyle name="Input 5 7 4" xfId="7902" xr:uid="{00000000-0005-0000-0000-0000DA230000}"/>
    <cellStyle name="Input 5 7 5" xfId="49429" xr:uid="{00000000-0005-0000-0000-0000DB230000}"/>
    <cellStyle name="Input 5 8" xfId="7903" xr:uid="{00000000-0005-0000-0000-0000DC230000}"/>
    <cellStyle name="Input 5 8 2" xfId="7904" xr:uid="{00000000-0005-0000-0000-0000DD230000}"/>
    <cellStyle name="Input 5 8 2 2" xfId="7905" xr:uid="{00000000-0005-0000-0000-0000DE230000}"/>
    <cellStyle name="Input 5 8 2 2 2" xfId="7906" xr:uid="{00000000-0005-0000-0000-0000DF230000}"/>
    <cellStyle name="Input 5 8 2 3" xfId="7907" xr:uid="{00000000-0005-0000-0000-0000E0230000}"/>
    <cellStyle name="Input 5 8 3" xfId="7908" xr:uid="{00000000-0005-0000-0000-0000E1230000}"/>
    <cellStyle name="Input 5 8 3 2" xfId="7909" xr:uid="{00000000-0005-0000-0000-0000E2230000}"/>
    <cellStyle name="Input 5 8 4" xfId="7910" xr:uid="{00000000-0005-0000-0000-0000E3230000}"/>
    <cellStyle name="Input 5 8 5" xfId="49875" xr:uid="{00000000-0005-0000-0000-0000E4230000}"/>
    <cellStyle name="Input 5 9" xfId="7911" xr:uid="{00000000-0005-0000-0000-0000E5230000}"/>
    <cellStyle name="Input 5 9 2" xfId="7912" xr:uid="{00000000-0005-0000-0000-0000E6230000}"/>
    <cellStyle name="Input 5 9 2 2" xfId="7913" xr:uid="{00000000-0005-0000-0000-0000E7230000}"/>
    <cellStyle name="Input 5 9 2 2 2" xfId="7914" xr:uid="{00000000-0005-0000-0000-0000E8230000}"/>
    <cellStyle name="Input 5 9 2 3" xfId="7915" xr:uid="{00000000-0005-0000-0000-0000E9230000}"/>
    <cellStyle name="Input 5 9 3" xfId="7916" xr:uid="{00000000-0005-0000-0000-0000EA230000}"/>
    <cellStyle name="Input 5 9 3 2" xfId="7917" xr:uid="{00000000-0005-0000-0000-0000EB230000}"/>
    <cellStyle name="Input 5 9 4" xfId="7918" xr:uid="{00000000-0005-0000-0000-0000EC230000}"/>
    <cellStyle name="Input 5 9 5" xfId="50283" xr:uid="{00000000-0005-0000-0000-0000ED230000}"/>
    <cellStyle name="Input 6" xfId="7919" xr:uid="{00000000-0005-0000-0000-0000EE230000}"/>
    <cellStyle name="Input 6 10" xfId="7920" xr:uid="{00000000-0005-0000-0000-0000EF230000}"/>
    <cellStyle name="Input 6 10 2" xfId="7921" xr:uid="{00000000-0005-0000-0000-0000F0230000}"/>
    <cellStyle name="Input 6 10 2 2" xfId="7922" xr:uid="{00000000-0005-0000-0000-0000F1230000}"/>
    <cellStyle name="Input 6 10 2 2 2" xfId="7923" xr:uid="{00000000-0005-0000-0000-0000F2230000}"/>
    <cellStyle name="Input 6 10 2 3" xfId="7924" xr:uid="{00000000-0005-0000-0000-0000F3230000}"/>
    <cellStyle name="Input 6 10 3" xfId="7925" xr:uid="{00000000-0005-0000-0000-0000F4230000}"/>
    <cellStyle name="Input 6 10 3 2" xfId="7926" xr:uid="{00000000-0005-0000-0000-0000F5230000}"/>
    <cellStyle name="Input 6 10 4" xfId="7927" xr:uid="{00000000-0005-0000-0000-0000F6230000}"/>
    <cellStyle name="Input 6 10 5" xfId="50711" xr:uid="{00000000-0005-0000-0000-0000F7230000}"/>
    <cellStyle name="Input 6 11" xfId="7928" xr:uid="{00000000-0005-0000-0000-0000F8230000}"/>
    <cellStyle name="Input 6 11 2" xfId="7929" xr:uid="{00000000-0005-0000-0000-0000F9230000}"/>
    <cellStyle name="Input 6 11 2 2" xfId="7930" xr:uid="{00000000-0005-0000-0000-0000FA230000}"/>
    <cellStyle name="Input 6 11 3" xfId="7931" xr:uid="{00000000-0005-0000-0000-0000FB230000}"/>
    <cellStyle name="Input 6 12" xfId="7932" xr:uid="{00000000-0005-0000-0000-0000FC230000}"/>
    <cellStyle name="Input 6 12 2" xfId="7933" xr:uid="{00000000-0005-0000-0000-0000FD230000}"/>
    <cellStyle name="Input 6 13" xfId="7934" xr:uid="{00000000-0005-0000-0000-0000FE230000}"/>
    <cellStyle name="Input 6 14" xfId="46840" xr:uid="{00000000-0005-0000-0000-0000FF230000}"/>
    <cellStyle name="Input 6 2" xfId="7935" xr:uid="{00000000-0005-0000-0000-000000240000}"/>
    <cellStyle name="Input 6 2 2" xfId="7936" xr:uid="{00000000-0005-0000-0000-000001240000}"/>
    <cellStyle name="Input 6 2 2 2" xfId="7937" xr:uid="{00000000-0005-0000-0000-000002240000}"/>
    <cellStyle name="Input 6 2 2 2 2" xfId="7938" xr:uid="{00000000-0005-0000-0000-000003240000}"/>
    <cellStyle name="Input 6 2 2 3" xfId="7939" xr:uid="{00000000-0005-0000-0000-000004240000}"/>
    <cellStyle name="Input 6 2 3" xfId="7940" xr:uid="{00000000-0005-0000-0000-000005240000}"/>
    <cellStyle name="Input 6 2 3 2" xfId="7941" xr:uid="{00000000-0005-0000-0000-000006240000}"/>
    <cellStyle name="Input 6 2 4" xfId="7942" xr:uid="{00000000-0005-0000-0000-000007240000}"/>
    <cellStyle name="Input 6 2 5" xfId="47044" xr:uid="{00000000-0005-0000-0000-000008240000}"/>
    <cellStyle name="Input 6 3" xfId="7943" xr:uid="{00000000-0005-0000-0000-000009240000}"/>
    <cellStyle name="Input 6 3 2" xfId="7944" xr:uid="{00000000-0005-0000-0000-00000A240000}"/>
    <cellStyle name="Input 6 3 2 2" xfId="7945" xr:uid="{00000000-0005-0000-0000-00000B240000}"/>
    <cellStyle name="Input 6 3 2 2 2" xfId="7946" xr:uid="{00000000-0005-0000-0000-00000C240000}"/>
    <cellStyle name="Input 6 3 2 3" xfId="7947" xr:uid="{00000000-0005-0000-0000-00000D240000}"/>
    <cellStyle name="Input 6 3 3" xfId="7948" xr:uid="{00000000-0005-0000-0000-00000E240000}"/>
    <cellStyle name="Input 6 3 3 2" xfId="7949" xr:uid="{00000000-0005-0000-0000-00000F240000}"/>
    <cellStyle name="Input 6 3 4" xfId="7950" xr:uid="{00000000-0005-0000-0000-000010240000}"/>
    <cellStyle name="Input 6 3 5" xfId="47643" xr:uid="{00000000-0005-0000-0000-000011240000}"/>
    <cellStyle name="Input 6 4" xfId="7951" xr:uid="{00000000-0005-0000-0000-000012240000}"/>
    <cellStyle name="Input 6 4 2" xfId="7952" xr:uid="{00000000-0005-0000-0000-000013240000}"/>
    <cellStyle name="Input 6 4 2 2" xfId="7953" xr:uid="{00000000-0005-0000-0000-000014240000}"/>
    <cellStyle name="Input 6 4 2 2 2" xfId="7954" xr:uid="{00000000-0005-0000-0000-000015240000}"/>
    <cellStyle name="Input 6 4 2 3" xfId="7955" xr:uid="{00000000-0005-0000-0000-000016240000}"/>
    <cellStyle name="Input 6 4 3" xfId="7956" xr:uid="{00000000-0005-0000-0000-000017240000}"/>
    <cellStyle name="Input 6 4 3 2" xfId="7957" xr:uid="{00000000-0005-0000-0000-000018240000}"/>
    <cellStyle name="Input 6 4 4" xfId="7958" xr:uid="{00000000-0005-0000-0000-000019240000}"/>
    <cellStyle name="Input 6 4 5" xfId="48058" xr:uid="{00000000-0005-0000-0000-00001A240000}"/>
    <cellStyle name="Input 6 5" xfId="7959" xr:uid="{00000000-0005-0000-0000-00001B240000}"/>
    <cellStyle name="Input 6 5 2" xfId="7960" xr:uid="{00000000-0005-0000-0000-00001C240000}"/>
    <cellStyle name="Input 6 5 2 2" xfId="7961" xr:uid="{00000000-0005-0000-0000-00001D240000}"/>
    <cellStyle name="Input 6 5 2 2 2" xfId="7962" xr:uid="{00000000-0005-0000-0000-00001E240000}"/>
    <cellStyle name="Input 6 5 2 3" xfId="7963" xr:uid="{00000000-0005-0000-0000-00001F240000}"/>
    <cellStyle name="Input 6 5 3" xfId="7964" xr:uid="{00000000-0005-0000-0000-000020240000}"/>
    <cellStyle name="Input 6 5 3 2" xfId="7965" xr:uid="{00000000-0005-0000-0000-000021240000}"/>
    <cellStyle name="Input 6 5 4" xfId="7966" xr:uid="{00000000-0005-0000-0000-000022240000}"/>
    <cellStyle name="Input 6 5 5" xfId="48458" xr:uid="{00000000-0005-0000-0000-000023240000}"/>
    <cellStyle name="Input 6 6" xfId="7967" xr:uid="{00000000-0005-0000-0000-000024240000}"/>
    <cellStyle name="Input 6 6 2" xfId="7968" xr:uid="{00000000-0005-0000-0000-000025240000}"/>
    <cellStyle name="Input 6 6 2 2" xfId="7969" xr:uid="{00000000-0005-0000-0000-000026240000}"/>
    <cellStyle name="Input 6 6 2 2 2" xfId="7970" xr:uid="{00000000-0005-0000-0000-000027240000}"/>
    <cellStyle name="Input 6 6 2 3" xfId="7971" xr:uid="{00000000-0005-0000-0000-000028240000}"/>
    <cellStyle name="Input 6 6 3" xfId="7972" xr:uid="{00000000-0005-0000-0000-000029240000}"/>
    <cellStyle name="Input 6 6 3 2" xfId="7973" xr:uid="{00000000-0005-0000-0000-00002A240000}"/>
    <cellStyle name="Input 6 6 4" xfId="7974" xr:uid="{00000000-0005-0000-0000-00002B240000}"/>
    <cellStyle name="Input 6 6 5" xfId="47382" xr:uid="{00000000-0005-0000-0000-00002C240000}"/>
    <cellStyle name="Input 6 7" xfId="7975" xr:uid="{00000000-0005-0000-0000-00002D240000}"/>
    <cellStyle name="Input 6 7 2" xfId="7976" xr:uid="{00000000-0005-0000-0000-00002E240000}"/>
    <cellStyle name="Input 6 7 2 2" xfId="7977" xr:uid="{00000000-0005-0000-0000-00002F240000}"/>
    <cellStyle name="Input 6 7 2 2 2" xfId="7978" xr:uid="{00000000-0005-0000-0000-000030240000}"/>
    <cellStyle name="Input 6 7 2 3" xfId="7979" xr:uid="{00000000-0005-0000-0000-000031240000}"/>
    <cellStyle name="Input 6 7 3" xfId="7980" xr:uid="{00000000-0005-0000-0000-000032240000}"/>
    <cellStyle name="Input 6 7 3 2" xfId="7981" xr:uid="{00000000-0005-0000-0000-000033240000}"/>
    <cellStyle name="Input 6 7 4" xfId="7982" xr:uid="{00000000-0005-0000-0000-000034240000}"/>
    <cellStyle name="Input 6 7 5" xfId="49430" xr:uid="{00000000-0005-0000-0000-000035240000}"/>
    <cellStyle name="Input 6 8" xfId="7983" xr:uid="{00000000-0005-0000-0000-000036240000}"/>
    <cellStyle name="Input 6 8 2" xfId="7984" xr:uid="{00000000-0005-0000-0000-000037240000}"/>
    <cellStyle name="Input 6 8 2 2" xfId="7985" xr:uid="{00000000-0005-0000-0000-000038240000}"/>
    <cellStyle name="Input 6 8 2 2 2" xfId="7986" xr:uid="{00000000-0005-0000-0000-000039240000}"/>
    <cellStyle name="Input 6 8 2 3" xfId="7987" xr:uid="{00000000-0005-0000-0000-00003A240000}"/>
    <cellStyle name="Input 6 8 3" xfId="7988" xr:uid="{00000000-0005-0000-0000-00003B240000}"/>
    <cellStyle name="Input 6 8 3 2" xfId="7989" xr:uid="{00000000-0005-0000-0000-00003C240000}"/>
    <cellStyle name="Input 6 8 4" xfId="7990" xr:uid="{00000000-0005-0000-0000-00003D240000}"/>
    <cellStyle name="Input 6 8 5" xfId="49876" xr:uid="{00000000-0005-0000-0000-00003E240000}"/>
    <cellStyle name="Input 6 9" xfId="7991" xr:uid="{00000000-0005-0000-0000-00003F240000}"/>
    <cellStyle name="Input 6 9 2" xfId="7992" xr:uid="{00000000-0005-0000-0000-000040240000}"/>
    <cellStyle name="Input 6 9 2 2" xfId="7993" xr:uid="{00000000-0005-0000-0000-000041240000}"/>
    <cellStyle name="Input 6 9 2 2 2" xfId="7994" xr:uid="{00000000-0005-0000-0000-000042240000}"/>
    <cellStyle name="Input 6 9 2 3" xfId="7995" xr:uid="{00000000-0005-0000-0000-000043240000}"/>
    <cellStyle name="Input 6 9 3" xfId="7996" xr:uid="{00000000-0005-0000-0000-000044240000}"/>
    <cellStyle name="Input 6 9 3 2" xfId="7997" xr:uid="{00000000-0005-0000-0000-000045240000}"/>
    <cellStyle name="Input 6 9 4" xfId="7998" xr:uid="{00000000-0005-0000-0000-000046240000}"/>
    <cellStyle name="Input 6 9 5" xfId="50284" xr:uid="{00000000-0005-0000-0000-000047240000}"/>
    <cellStyle name="Input 7" xfId="7999" xr:uid="{00000000-0005-0000-0000-000048240000}"/>
    <cellStyle name="Input 7 10" xfId="8000" xr:uid="{00000000-0005-0000-0000-000049240000}"/>
    <cellStyle name="Input 7 10 2" xfId="8001" xr:uid="{00000000-0005-0000-0000-00004A240000}"/>
    <cellStyle name="Input 7 10 2 2" xfId="8002" xr:uid="{00000000-0005-0000-0000-00004B240000}"/>
    <cellStyle name="Input 7 10 2 2 2" xfId="8003" xr:uid="{00000000-0005-0000-0000-00004C240000}"/>
    <cellStyle name="Input 7 10 2 3" xfId="8004" xr:uid="{00000000-0005-0000-0000-00004D240000}"/>
    <cellStyle name="Input 7 10 3" xfId="8005" xr:uid="{00000000-0005-0000-0000-00004E240000}"/>
    <cellStyle name="Input 7 10 3 2" xfId="8006" xr:uid="{00000000-0005-0000-0000-00004F240000}"/>
    <cellStyle name="Input 7 10 4" xfId="8007" xr:uid="{00000000-0005-0000-0000-000050240000}"/>
    <cellStyle name="Input 7 10 5" xfId="50712" xr:uid="{00000000-0005-0000-0000-000051240000}"/>
    <cellStyle name="Input 7 11" xfId="8008" xr:uid="{00000000-0005-0000-0000-000052240000}"/>
    <cellStyle name="Input 7 11 2" xfId="8009" xr:uid="{00000000-0005-0000-0000-000053240000}"/>
    <cellStyle name="Input 7 11 2 2" xfId="8010" xr:uid="{00000000-0005-0000-0000-000054240000}"/>
    <cellStyle name="Input 7 11 3" xfId="8011" xr:uid="{00000000-0005-0000-0000-000055240000}"/>
    <cellStyle name="Input 7 12" xfId="8012" xr:uid="{00000000-0005-0000-0000-000056240000}"/>
    <cellStyle name="Input 7 12 2" xfId="8013" xr:uid="{00000000-0005-0000-0000-000057240000}"/>
    <cellStyle name="Input 7 13" xfId="8014" xr:uid="{00000000-0005-0000-0000-000058240000}"/>
    <cellStyle name="Input 7 14" xfId="46859" xr:uid="{00000000-0005-0000-0000-000059240000}"/>
    <cellStyle name="Input 7 2" xfId="8015" xr:uid="{00000000-0005-0000-0000-00005A240000}"/>
    <cellStyle name="Input 7 2 2" xfId="8016" xr:uid="{00000000-0005-0000-0000-00005B240000}"/>
    <cellStyle name="Input 7 2 2 2" xfId="8017" xr:uid="{00000000-0005-0000-0000-00005C240000}"/>
    <cellStyle name="Input 7 2 2 2 2" xfId="8018" xr:uid="{00000000-0005-0000-0000-00005D240000}"/>
    <cellStyle name="Input 7 2 2 3" xfId="8019" xr:uid="{00000000-0005-0000-0000-00005E240000}"/>
    <cellStyle name="Input 7 2 3" xfId="8020" xr:uid="{00000000-0005-0000-0000-00005F240000}"/>
    <cellStyle name="Input 7 2 3 2" xfId="8021" xr:uid="{00000000-0005-0000-0000-000060240000}"/>
    <cellStyle name="Input 7 2 4" xfId="8022" xr:uid="{00000000-0005-0000-0000-000061240000}"/>
    <cellStyle name="Input 7 2 5" xfId="47045" xr:uid="{00000000-0005-0000-0000-000062240000}"/>
    <cellStyle name="Input 7 3" xfId="8023" xr:uid="{00000000-0005-0000-0000-000063240000}"/>
    <cellStyle name="Input 7 3 2" xfId="8024" xr:uid="{00000000-0005-0000-0000-000064240000}"/>
    <cellStyle name="Input 7 3 2 2" xfId="8025" xr:uid="{00000000-0005-0000-0000-000065240000}"/>
    <cellStyle name="Input 7 3 2 2 2" xfId="8026" xr:uid="{00000000-0005-0000-0000-000066240000}"/>
    <cellStyle name="Input 7 3 2 3" xfId="8027" xr:uid="{00000000-0005-0000-0000-000067240000}"/>
    <cellStyle name="Input 7 3 3" xfId="8028" xr:uid="{00000000-0005-0000-0000-000068240000}"/>
    <cellStyle name="Input 7 3 3 2" xfId="8029" xr:uid="{00000000-0005-0000-0000-000069240000}"/>
    <cellStyle name="Input 7 3 4" xfId="8030" xr:uid="{00000000-0005-0000-0000-00006A240000}"/>
    <cellStyle name="Input 7 3 5" xfId="47644" xr:uid="{00000000-0005-0000-0000-00006B240000}"/>
    <cellStyle name="Input 7 4" xfId="8031" xr:uid="{00000000-0005-0000-0000-00006C240000}"/>
    <cellStyle name="Input 7 4 2" xfId="8032" xr:uid="{00000000-0005-0000-0000-00006D240000}"/>
    <cellStyle name="Input 7 4 2 2" xfId="8033" xr:uid="{00000000-0005-0000-0000-00006E240000}"/>
    <cellStyle name="Input 7 4 2 2 2" xfId="8034" xr:uid="{00000000-0005-0000-0000-00006F240000}"/>
    <cellStyle name="Input 7 4 2 3" xfId="8035" xr:uid="{00000000-0005-0000-0000-000070240000}"/>
    <cellStyle name="Input 7 4 3" xfId="8036" xr:uid="{00000000-0005-0000-0000-000071240000}"/>
    <cellStyle name="Input 7 4 3 2" xfId="8037" xr:uid="{00000000-0005-0000-0000-000072240000}"/>
    <cellStyle name="Input 7 4 4" xfId="8038" xr:uid="{00000000-0005-0000-0000-000073240000}"/>
    <cellStyle name="Input 7 4 5" xfId="48059" xr:uid="{00000000-0005-0000-0000-000074240000}"/>
    <cellStyle name="Input 7 5" xfId="8039" xr:uid="{00000000-0005-0000-0000-000075240000}"/>
    <cellStyle name="Input 7 5 2" xfId="8040" xr:uid="{00000000-0005-0000-0000-000076240000}"/>
    <cellStyle name="Input 7 5 2 2" xfId="8041" xr:uid="{00000000-0005-0000-0000-000077240000}"/>
    <cellStyle name="Input 7 5 2 2 2" xfId="8042" xr:uid="{00000000-0005-0000-0000-000078240000}"/>
    <cellStyle name="Input 7 5 2 3" xfId="8043" xr:uid="{00000000-0005-0000-0000-000079240000}"/>
    <cellStyle name="Input 7 5 3" xfId="8044" xr:uid="{00000000-0005-0000-0000-00007A240000}"/>
    <cellStyle name="Input 7 5 3 2" xfId="8045" xr:uid="{00000000-0005-0000-0000-00007B240000}"/>
    <cellStyle name="Input 7 5 4" xfId="8046" xr:uid="{00000000-0005-0000-0000-00007C240000}"/>
    <cellStyle name="Input 7 5 5" xfId="48459" xr:uid="{00000000-0005-0000-0000-00007D240000}"/>
    <cellStyle name="Input 7 6" xfId="8047" xr:uid="{00000000-0005-0000-0000-00007E240000}"/>
    <cellStyle name="Input 7 6 2" xfId="8048" xr:uid="{00000000-0005-0000-0000-00007F240000}"/>
    <cellStyle name="Input 7 6 2 2" xfId="8049" xr:uid="{00000000-0005-0000-0000-000080240000}"/>
    <cellStyle name="Input 7 6 2 2 2" xfId="8050" xr:uid="{00000000-0005-0000-0000-000081240000}"/>
    <cellStyle name="Input 7 6 2 3" xfId="8051" xr:uid="{00000000-0005-0000-0000-000082240000}"/>
    <cellStyle name="Input 7 6 3" xfId="8052" xr:uid="{00000000-0005-0000-0000-000083240000}"/>
    <cellStyle name="Input 7 6 3 2" xfId="8053" xr:uid="{00000000-0005-0000-0000-000084240000}"/>
    <cellStyle name="Input 7 6 4" xfId="8054" xr:uid="{00000000-0005-0000-0000-000085240000}"/>
    <cellStyle name="Input 7 6 5" xfId="47380" xr:uid="{00000000-0005-0000-0000-000086240000}"/>
    <cellStyle name="Input 7 7" xfId="8055" xr:uid="{00000000-0005-0000-0000-000087240000}"/>
    <cellStyle name="Input 7 7 2" xfId="8056" xr:uid="{00000000-0005-0000-0000-000088240000}"/>
    <cellStyle name="Input 7 7 2 2" xfId="8057" xr:uid="{00000000-0005-0000-0000-000089240000}"/>
    <cellStyle name="Input 7 7 2 2 2" xfId="8058" xr:uid="{00000000-0005-0000-0000-00008A240000}"/>
    <cellStyle name="Input 7 7 2 3" xfId="8059" xr:uid="{00000000-0005-0000-0000-00008B240000}"/>
    <cellStyle name="Input 7 7 3" xfId="8060" xr:uid="{00000000-0005-0000-0000-00008C240000}"/>
    <cellStyle name="Input 7 7 3 2" xfId="8061" xr:uid="{00000000-0005-0000-0000-00008D240000}"/>
    <cellStyle name="Input 7 7 4" xfId="8062" xr:uid="{00000000-0005-0000-0000-00008E240000}"/>
    <cellStyle name="Input 7 7 5" xfId="49431" xr:uid="{00000000-0005-0000-0000-00008F240000}"/>
    <cellStyle name="Input 7 8" xfId="8063" xr:uid="{00000000-0005-0000-0000-000090240000}"/>
    <cellStyle name="Input 7 8 2" xfId="8064" xr:uid="{00000000-0005-0000-0000-000091240000}"/>
    <cellStyle name="Input 7 8 2 2" xfId="8065" xr:uid="{00000000-0005-0000-0000-000092240000}"/>
    <cellStyle name="Input 7 8 2 2 2" xfId="8066" xr:uid="{00000000-0005-0000-0000-000093240000}"/>
    <cellStyle name="Input 7 8 2 3" xfId="8067" xr:uid="{00000000-0005-0000-0000-000094240000}"/>
    <cellStyle name="Input 7 8 3" xfId="8068" xr:uid="{00000000-0005-0000-0000-000095240000}"/>
    <cellStyle name="Input 7 8 3 2" xfId="8069" xr:uid="{00000000-0005-0000-0000-000096240000}"/>
    <cellStyle name="Input 7 8 4" xfId="8070" xr:uid="{00000000-0005-0000-0000-000097240000}"/>
    <cellStyle name="Input 7 8 5" xfId="49877" xr:uid="{00000000-0005-0000-0000-000098240000}"/>
    <cellStyle name="Input 7 9" xfId="8071" xr:uid="{00000000-0005-0000-0000-000099240000}"/>
    <cellStyle name="Input 7 9 2" xfId="8072" xr:uid="{00000000-0005-0000-0000-00009A240000}"/>
    <cellStyle name="Input 7 9 2 2" xfId="8073" xr:uid="{00000000-0005-0000-0000-00009B240000}"/>
    <cellStyle name="Input 7 9 2 2 2" xfId="8074" xr:uid="{00000000-0005-0000-0000-00009C240000}"/>
    <cellStyle name="Input 7 9 2 3" xfId="8075" xr:uid="{00000000-0005-0000-0000-00009D240000}"/>
    <cellStyle name="Input 7 9 3" xfId="8076" xr:uid="{00000000-0005-0000-0000-00009E240000}"/>
    <cellStyle name="Input 7 9 3 2" xfId="8077" xr:uid="{00000000-0005-0000-0000-00009F240000}"/>
    <cellStyle name="Input 7 9 4" xfId="8078" xr:uid="{00000000-0005-0000-0000-0000A0240000}"/>
    <cellStyle name="Input 7 9 5" xfId="50285" xr:uid="{00000000-0005-0000-0000-0000A1240000}"/>
    <cellStyle name="Input 8" xfId="8079" xr:uid="{00000000-0005-0000-0000-0000A2240000}"/>
    <cellStyle name="Input 8 10" xfId="8080" xr:uid="{00000000-0005-0000-0000-0000A3240000}"/>
    <cellStyle name="Input 8 10 2" xfId="8081" xr:uid="{00000000-0005-0000-0000-0000A4240000}"/>
    <cellStyle name="Input 8 10 2 2" xfId="8082" xr:uid="{00000000-0005-0000-0000-0000A5240000}"/>
    <cellStyle name="Input 8 10 2 2 2" xfId="8083" xr:uid="{00000000-0005-0000-0000-0000A6240000}"/>
    <cellStyle name="Input 8 10 2 3" xfId="8084" xr:uid="{00000000-0005-0000-0000-0000A7240000}"/>
    <cellStyle name="Input 8 10 3" xfId="8085" xr:uid="{00000000-0005-0000-0000-0000A8240000}"/>
    <cellStyle name="Input 8 10 3 2" xfId="8086" xr:uid="{00000000-0005-0000-0000-0000A9240000}"/>
    <cellStyle name="Input 8 10 4" xfId="8087" xr:uid="{00000000-0005-0000-0000-0000AA240000}"/>
    <cellStyle name="Input 8 10 5" xfId="50713" xr:uid="{00000000-0005-0000-0000-0000AB240000}"/>
    <cellStyle name="Input 8 11" xfId="8088" xr:uid="{00000000-0005-0000-0000-0000AC240000}"/>
    <cellStyle name="Input 8 11 2" xfId="8089" xr:uid="{00000000-0005-0000-0000-0000AD240000}"/>
    <cellStyle name="Input 8 11 2 2" xfId="8090" xr:uid="{00000000-0005-0000-0000-0000AE240000}"/>
    <cellStyle name="Input 8 11 3" xfId="8091" xr:uid="{00000000-0005-0000-0000-0000AF240000}"/>
    <cellStyle name="Input 8 12" xfId="8092" xr:uid="{00000000-0005-0000-0000-0000B0240000}"/>
    <cellStyle name="Input 8 12 2" xfId="8093" xr:uid="{00000000-0005-0000-0000-0000B1240000}"/>
    <cellStyle name="Input 8 13" xfId="8094" xr:uid="{00000000-0005-0000-0000-0000B2240000}"/>
    <cellStyle name="Input 8 14" xfId="46871" xr:uid="{00000000-0005-0000-0000-0000B3240000}"/>
    <cellStyle name="Input 8 2" xfId="8095" xr:uid="{00000000-0005-0000-0000-0000B4240000}"/>
    <cellStyle name="Input 8 2 2" xfId="8096" xr:uid="{00000000-0005-0000-0000-0000B5240000}"/>
    <cellStyle name="Input 8 2 2 2" xfId="8097" xr:uid="{00000000-0005-0000-0000-0000B6240000}"/>
    <cellStyle name="Input 8 2 2 2 2" xfId="8098" xr:uid="{00000000-0005-0000-0000-0000B7240000}"/>
    <cellStyle name="Input 8 2 2 3" xfId="8099" xr:uid="{00000000-0005-0000-0000-0000B8240000}"/>
    <cellStyle name="Input 8 2 3" xfId="8100" xr:uid="{00000000-0005-0000-0000-0000B9240000}"/>
    <cellStyle name="Input 8 2 3 2" xfId="8101" xr:uid="{00000000-0005-0000-0000-0000BA240000}"/>
    <cellStyle name="Input 8 2 4" xfId="8102" xr:uid="{00000000-0005-0000-0000-0000BB240000}"/>
    <cellStyle name="Input 8 2 5" xfId="47046" xr:uid="{00000000-0005-0000-0000-0000BC240000}"/>
    <cellStyle name="Input 8 3" xfId="8103" xr:uid="{00000000-0005-0000-0000-0000BD240000}"/>
    <cellStyle name="Input 8 3 2" xfId="8104" xr:uid="{00000000-0005-0000-0000-0000BE240000}"/>
    <cellStyle name="Input 8 3 2 2" xfId="8105" xr:uid="{00000000-0005-0000-0000-0000BF240000}"/>
    <cellStyle name="Input 8 3 2 2 2" xfId="8106" xr:uid="{00000000-0005-0000-0000-0000C0240000}"/>
    <cellStyle name="Input 8 3 2 3" xfId="8107" xr:uid="{00000000-0005-0000-0000-0000C1240000}"/>
    <cellStyle name="Input 8 3 3" xfId="8108" xr:uid="{00000000-0005-0000-0000-0000C2240000}"/>
    <cellStyle name="Input 8 3 3 2" xfId="8109" xr:uid="{00000000-0005-0000-0000-0000C3240000}"/>
    <cellStyle name="Input 8 3 4" xfId="8110" xr:uid="{00000000-0005-0000-0000-0000C4240000}"/>
    <cellStyle name="Input 8 3 5" xfId="47645" xr:uid="{00000000-0005-0000-0000-0000C5240000}"/>
    <cellStyle name="Input 8 4" xfId="8111" xr:uid="{00000000-0005-0000-0000-0000C6240000}"/>
    <cellStyle name="Input 8 4 2" xfId="8112" xr:uid="{00000000-0005-0000-0000-0000C7240000}"/>
    <cellStyle name="Input 8 4 2 2" xfId="8113" xr:uid="{00000000-0005-0000-0000-0000C8240000}"/>
    <cellStyle name="Input 8 4 2 2 2" xfId="8114" xr:uid="{00000000-0005-0000-0000-0000C9240000}"/>
    <cellStyle name="Input 8 4 2 3" xfId="8115" xr:uid="{00000000-0005-0000-0000-0000CA240000}"/>
    <cellStyle name="Input 8 4 3" xfId="8116" xr:uid="{00000000-0005-0000-0000-0000CB240000}"/>
    <cellStyle name="Input 8 4 3 2" xfId="8117" xr:uid="{00000000-0005-0000-0000-0000CC240000}"/>
    <cellStyle name="Input 8 4 4" xfId="8118" xr:uid="{00000000-0005-0000-0000-0000CD240000}"/>
    <cellStyle name="Input 8 4 5" xfId="48060" xr:uid="{00000000-0005-0000-0000-0000CE240000}"/>
    <cellStyle name="Input 8 5" xfId="8119" xr:uid="{00000000-0005-0000-0000-0000CF240000}"/>
    <cellStyle name="Input 8 5 2" xfId="8120" xr:uid="{00000000-0005-0000-0000-0000D0240000}"/>
    <cellStyle name="Input 8 5 2 2" xfId="8121" xr:uid="{00000000-0005-0000-0000-0000D1240000}"/>
    <cellStyle name="Input 8 5 2 2 2" xfId="8122" xr:uid="{00000000-0005-0000-0000-0000D2240000}"/>
    <cellStyle name="Input 8 5 2 3" xfId="8123" xr:uid="{00000000-0005-0000-0000-0000D3240000}"/>
    <cellStyle name="Input 8 5 3" xfId="8124" xr:uid="{00000000-0005-0000-0000-0000D4240000}"/>
    <cellStyle name="Input 8 5 3 2" xfId="8125" xr:uid="{00000000-0005-0000-0000-0000D5240000}"/>
    <cellStyle name="Input 8 5 4" xfId="8126" xr:uid="{00000000-0005-0000-0000-0000D6240000}"/>
    <cellStyle name="Input 8 5 5" xfId="48460" xr:uid="{00000000-0005-0000-0000-0000D7240000}"/>
    <cellStyle name="Input 8 6" xfId="8127" xr:uid="{00000000-0005-0000-0000-0000D8240000}"/>
    <cellStyle name="Input 8 6 2" xfId="8128" xr:uid="{00000000-0005-0000-0000-0000D9240000}"/>
    <cellStyle name="Input 8 6 2 2" xfId="8129" xr:uid="{00000000-0005-0000-0000-0000DA240000}"/>
    <cellStyle name="Input 8 6 2 2 2" xfId="8130" xr:uid="{00000000-0005-0000-0000-0000DB240000}"/>
    <cellStyle name="Input 8 6 2 3" xfId="8131" xr:uid="{00000000-0005-0000-0000-0000DC240000}"/>
    <cellStyle name="Input 8 6 3" xfId="8132" xr:uid="{00000000-0005-0000-0000-0000DD240000}"/>
    <cellStyle name="Input 8 6 3 2" xfId="8133" xr:uid="{00000000-0005-0000-0000-0000DE240000}"/>
    <cellStyle name="Input 8 6 4" xfId="8134" xr:uid="{00000000-0005-0000-0000-0000DF240000}"/>
    <cellStyle name="Input 8 6 5" xfId="48449" xr:uid="{00000000-0005-0000-0000-0000E0240000}"/>
    <cellStyle name="Input 8 7" xfId="8135" xr:uid="{00000000-0005-0000-0000-0000E1240000}"/>
    <cellStyle name="Input 8 7 2" xfId="8136" xr:uid="{00000000-0005-0000-0000-0000E2240000}"/>
    <cellStyle name="Input 8 7 2 2" xfId="8137" xr:uid="{00000000-0005-0000-0000-0000E3240000}"/>
    <cellStyle name="Input 8 7 2 2 2" xfId="8138" xr:uid="{00000000-0005-0000-0000-0000E4240000}"/>
    <cellStyle name="Input 8 7 2 3" xfId="8139" xr:uid="{00000000-0005-0000-0000-0000E5240000}"/>
    <cellStyle name="Input 8 7 3" xfId="8140" xr:uid="{00000000-0005-0000-0000-0000E6240000}"/>
    <cellStyle name="Input 8 7 3 2" xfId="8141" xr:uid="{00000000-0005-0000-0000-0000E7240000}"/>
    <cellStyle name="Input 8 7 4" xfId="8142" xr:uid="{00000000-0005-0000-0000-0000E8240000}"/>
    <cellStyle name="Input 8 7 5" xfId="49432" xr:uid="{00000000-0005-0000-0000-0000E9240000}"/>
    <cellStyle name="Input 8 8" xfId="8143" xr:uid="{00000000-0005-0000-0000-0000EA240000}"/>
    <cellStyle name="Input 8 8 2" xfId="8144" xr:uid="{00000000-0005-0000-0000-0000EB240000}"/>
    <cellStyle name="Input 8 8 2 2" xfId="8145" xr:uid="{00000000-0005-0000-0000-0000EC240000}"/>
    <cellStyle name="Input 8 8 2 2 2" xfId="8146" xr:uid="{00000000-0005-0000-0000-0000ED240000}"/>
    <cellStyle name="Input 8 8 2 3" xfId="8147" xr:uid="{00000000-0005-0000-0000-0000EE240000}"/>
    <cellStyle name="Input 8 8 3" xfId="8148" xr:uid="{00000000-0005-0000-0000-0000EF240000}"/>
    <cellStyle name="Input 8 8 3 2" xfId="8149" xr:uid="{00000000-0005-0000-0000-0000F0240000}"/>
    <cellStyle name="Input 8 8 4" xfId="8150" xr:uid="{00000000-0005-0000-0000-0000F1240000}"/>
    <cellStyle name="Input 8 8 5" xfId="49878" xr:uid="{00000000-0005-0000-0000-0000F2240000}"/>
    <cellStyle name="Input 8 9" xfId="8151" xr:uid="{00000000-0005-0000-0000-0000F3240000}"/>
    <cellStyle name="Input 8 9 2" xfId="8152" xr:uid="{00000000-0005-0000-0000-0000F4240000}"/>
    <cellStyle name="Input 8 9 2 2" xfId="8153" xr:uid="{00000000-0005-0000-0000-0000F5240000}"/>
    <cellStyle name="Input 8 9 2 2 2" xfId="8154" xr:uid="{00000000-0005-0000-0000-0000F6240000}"/>
    <cellStyle name="Input 8 9 2 3" xfId="8155" xr:uid="{00000000-0005-0000-0000-0000F7240000}"/>
    <cellStyle name="Input 8 9 3" xfId="8156" xr:uid="{00000000-0005-0000-0000-0000F8240000}"/>
    <cellStyle name="Input 8 9 3 2" xfId="8157" xr:uid="{00000000-0005-0000-0000-0000F9240000}"/>
    <cellStyle name="Input 8 9 4" xfId="8158" xr:uid="{00000000-0005-0000-0000-0000FA240000}"/>
    <cellStyle name="Input 8 9 5" xfId="50286" xr:uid="{00000000-0005-0000-0000-0000FB240000}"/>
    <cellStyle name="Input 9" xfId="8159" xr:uid="{00000000-0005-0000-0000-0000FC240000}"/>
    <cellStyle name="Input 9 10" xfId="8160" xr:uid="{00000000-0005-0000-0000-0000FD240000}"/>
    <cellStyle name="Input 9 10 2" xfId="8161" xr:uid="{00000000-0005-0000-0000-0000FE240000}"/>
    <cellStyle name="Input 9 10 2 2" xfId="8162" xr:uid="{00000000-0005-0000-0000-0000FF240000}"/>
    <cellStyle name="Input 9 10 2 2 2" xfId="8163" xr:uid="{00000000-0005-0000-0000-000000250000}"/>
    <cellStyle name="Input 9 10 2 3" xfId="8164" xr:uid="{00000000-0005-0000-0000-000001250000}"/>
    <cellStyle name="Input 9 10 3" xfId="8165" xr:uid="{00000000-0005-0000-0000-000002250000}"/>
    <cellStyle name="Input 9 10 3 2" xfId="8166" xr:uid="{00000000-0005-0000-0000-000003250000}"/>
    <cellStyle name="Input 9 10 4" xfId="8167" xr:uid="{00000000-0005-0000-0000-000004250000}"/>
    <cellStyle name="Input 9 10 5" xfId="50714" xr:uid="{00000000-0005-0000-0000-000005250000}"/>
    <cellStyle name="Input 9 11" xfId="8168" xr:uid="{00000000-0005-0000-0000-000006250000}"/>
    <cellStyle name="Input 9 11 2" xfId="8169" xr:uid="{00000000-0005-0000-0000-000007250000}"/>
    <cellStyle name="Input 9 11 2 2" xfId="8170" xr:uid="{00000000-0005-0000-0000-000008250000}"/>
    <cellStyle name="Input 9 11 3" xfId="8171" xr:uid="{00000000-0005-0000-0000-000009250000}"/>
    <cellStyle name="Input 9 12" xfId="8172" xr:uid="{00000000-0005-0000-0000-00000A250000}"/>
    <cellStyle name="Input 9 12 2" xfId="8173" xr:uid="{00000000-0005-0000-0000-00000B250000}"/>
    <cellStyle name="Input 9 13" xfId="8174" xr:uid="{00000000-0005-0000-0000-00000C250000}"/>
    <cellStyle name="Input 9 14" xfId="46822" xr:uid="{00000000-0005-0000-0000-00000D250000}"/>
    <cellStyle name="Input 9 2" xfId="8175" xr:uid="{00000000-0005-0000-0000-00000E250000}"/>
    <cellStyle name="Input 9 2 2" xfId="8176" xr:uid="{00000000-0005-0000-0000-00000F250000}"/>
    <cellStyle name="Input 9 2 2 2" xfId="8177" xr:uid="{00000000-0005-0000-0000-000010250000}"/>
    <cellStyle name="Input 9 2 2 2 2" xfId="8178" xr:uid="{00000000-0005-0000-0000-000011250000}"/>
    <cellStyle name="Input 9 2 2 3" xfId="8179" xr:uid="{00000000-0005-0000-0000-000012250000}"/>
    <cellStyle name="Input 9 2 3" xfId="8180" xr:uid="{00000000-0005-0000-0000-000013250000}"/>
    <cellStyle name="Input 9 2 3 2" xfId="8181" xr:uid="{00000000-0005-0000-0000-000014250000}"/>
    <cellStyle name="Input 9 2 4" xfId="8182" xr:uid="{00000000-0005-0000-0000-000015250000}"/>
    <cellStyle name="Input 9 2 5" xfId="47047" xr:uid="{00000000-0005-0000-0000-000016250000}"/>
    <cellStyle name="Input 9 3" xfId="8183" xr:uid="{00000000-0005-0000-0000-000017250000}"/>
    <cellStyle name="Input 9 3 2" xfId="8184" xr:uid="{00000000-0005-0000-0000-000018250000}"/>
    <cellStyle name="Input 9 3 2 2" xfId="8185" xr:uid="{00000000-0005-0000-0000-000019250000}"/>
    <cellStyle name="Input 9 3 2 2 2" xfId="8186" xr:uid="{00000000-0005-0000-0000-00001A250000}"/>
    <cellStyle name="Input 9 3 2 3" xfId="8187" xr:uid="{00000000-0005-0000-0000-00001B250000}"/>
    <cellStyle name="Input 9 3 3" xfId="8188" xr:uid="{00000000-0005-0000-0000-00001C250000}"/>
    <cellStyle name="Input 9 3 3 2" xfId="8189" xr:uid="{00000000-0005-0000-0000-00001D250000}"/>
    <cellStyle name="Input 9 3 4" xfId="8190" xr:uid="{00000000-0005-0000-0000-00001E250000}"/>
    <cellStyle name="Input 9 3 5" xfId="47646" xr:uid="{00000000-0005-0000-0000-00001F250000}"/>
    <cellStyle name="Input 9 4" xfId="8191" xr:uid="{00000000-0005-0000-0000-000020250000}"/>
    <cellStyle name="Input 9 4 2" xfId="8192" xr:uid="{00000000-0005-0000-0000-000021250000}"/>
    <cellStyle name="Input 9 4 2 2" xfId="8193" xr:uid="{00000000-0005-0000-0000-000022250000}"/>
    <cellStyle name="Input 9 4 2 2 2" xfId="8194" xr:uid="{00000000-0005-0000-0000-000023250000}"/>
    <cellStyle name="Input 9 4 2 3" xfId="8195" xr:uid="{00000000-0005-0000-0000-000024250000}"/>
    <cellStyle name="Input 9 4 3" xfId="8196" xr:uid="{00000000-0005-0000-0000-000025250000}"/>
    <cellStyle name="Input 9 4 3 2" xfId="8197" xr:uid="{00000000-0005-0000-0000-000026250000}"/>
    <cellStyle name="Input 9 4 4" xfId="8198" xr:uid="{00000000-0005-0000-0000-000027250000}"/>
    <cellStyle name="Input 9 4 5" xfId="48061" xr:uid="{00000000-0005-0000-0000-000028250000}"/>
    <cellStyle name="Input 9 5" xfId="8199" xr:uid="{00000000-0005-0000-0000-000029250000}"/>
    <cellStyle name="Input 9 5 2" xfId="8200" xr:uid="{00000000-0005-0000-0000-00002A250000}"/>
    <cellStyle name="Input 9 5 2 2" xfId="8201" xr:uid="{00000000-0005-0000-0000-00002B250000}"/>
    <cellStyle name="Input 9 5 2 2 2" xfId="8202" xr:uid="{00000000-0005-0000-0000-00002C250000}"/>
    <cellStyle name="Input 9 5 2 3" xfId="8203" xr:uid="{00000000-0005-0000-0000-00002D250000}"/>
    <cellStyle name="Input 9 5 3" xfId="8204" xr:uid="{00000000-0005-0000-0000-00002E250000}"/>
    <cellStyle name="Input 9 5 3 2" xfId="8205" xr:uid="{00000000-0005-0000-0000-00002F250000}"/>
    <cellStyle name="Input 9 5 4" xfId="8206" xr:uid="{00000000-0005-0000-0000-000030250000}"/>
    <cellStyle name="Input 9 5 5" xfId="48461" xr:uid="{00000000-0005-0000-0000-000031250000}"/>
    <cellStyle name="Input 9 6" xfId="8207" xr:uid="{00000000-0005-0000-0000-000032250000}"/>
    <cellStyle name="Input 9 6 2" xfId="8208" xr:uid="{00000000-0005-0000-0000-000033250000}"/>
    <cellStyle name="Input 9 6 2 2" xfId="8209" xr:uid="{00000000-0005-0000-0000-000034250000}"/>
    <cellStyle name="Input 9 6 2 2 2" xfId="8210" xr:uid="{00000000-0005-0000-0000-000035250000}"/>
    <cellStyle name="Input 9 6 2 3" xfId="8211" xr:uid="{00000000-0005-0000-0000-000036250000}"/>
    <cellStyle name="Input 9 6 3" xfId="8212" xr:uid="{00000000-0005-0000-0000-000037250000}"/>
    <cellStyle name="Input 9 6 3 2" xfId="8213" xr:uid="{00000000-0005-0000-0000-000038250000}"/>
    <cellStyle name="Input 9 6 4" xfId="8214" xr:uid="{00000000-0005-0000-0000-000039250000}"/>
    <cellStyle name="Input 9 6 5" xfId="47526" xr:uid="{00000000-0005-0000-0000-00003A250000}"/>
    <cellStyle name="Input 9 7" xfId="8215" xr:uid="{00000000-0005-0000-0000-00003B250000}"/>
    <cellStyle name="Input 9 7 2" xfId="8216" xr:uid="{00000000-0005-0000-0000-00003C250000}"/>
    <cellStyle name="Input 9 7 2 2" xfId="8217" xr:uid="{00000000-0005-0000-0000-00003D250000}"/>
    <cellStyle name="Input 9 7 2 2 2" xfId="8218" xr:uid="{00000000-0005-0000-0000-00003E250000}"/>
    <cellStyle name="Input 9 7 2 3" xfId="8219" xr:uid="{00000000-0005-0000-0000-00003F250000}"/>
    <cellStyle name="Input 9 7 3" xfId="8220" xr:uid="{00000000-0005-0000-0000-000040250000}"/>
    <cellStyle name="Input 9 7 3 2" xfId="8221" xr:uid="{00000000-0005-0000-0000-000041250000}"/>
    <cellStyle name="Input 9 7 4" xfId="8222" xr:uid="{00000000-0005-0000-0000-000042250000}"/>
    <cellStyle name="Input 9 7 5" xfId="49433" xr:uid="{00000000-0005-0000-0000-000043250000}"/>
    <cellStyle name="Input 9 8" xfId="8223" xr:uid="{00000000-0005-0000-0000-000044250000}"/>
    <cellStyle name="Input 9 8 2" xfId="8224" xr:uid="{00000000-0005-0000-0000-000045250000}"/>
    <cellStyle name="Input 9 8 2 2" xfId="8225" xr:uid="{00000000-0005-0000-0000-000046250000}"/>
    <cellStyle name="Input 9 8 2 2 2" xfId="8226" xr:uid="{00000000-0005-0000-0000-000047250000}"/>
    <cellStyle name="Input 9 8 2 3" xfId="8227" xr:uid="{00000000-0005-0000-0000-000048250000}"/>
    <cellStyle name="Input 9 8 3" xfId="8228" xr:uid="{00000000-0005-0000-0000-000049250000}"/>
    <cellStyle name="Input 9 8 3 2" xfId="8229" xr:uid="{00000000-0005-0000-0000-00004A250000}"/>
    <cellStyle name="Input 9 8 4" xfId="8230" xr:uid="{00000000-0005-0000-0000-00004B250000}"/>
    <cellStyle name="Input 9 8 5" xfId="49879" xr:uid="{00000000-0005-0000-0000-00004C250000}"/>
    <cellStyle name="Input 9 9" xfId="8231" xr:uid="{00000000-0005-0000-0000-00004D250000}"/>
    <cellStyle name="Input 9 9 2" xfId="8232" xr:uid="{00000000-0005-0000-0000-00004E250000}"/>
    <cellStyle name="Input 9 9 2 2" xfId="8233" xr:uid="{00000000-0005-0000-0000-00004F250000}"/>
    <cellStyle name="Input 9 9 2 2 2" xfId="8234" xr:uid="{00000000-0005-0000-0000-000050250000}"/>
    <cellStyle name="Input 9 9 2 3" xfId="8235" xr:uid="{00000000-0005-0000-0000-000051250000}"/>
    <cellStyle name="Input 9 9 3" xfId="8236" xr:uid="{00000000-0005-0000-0000-000052250000}"/>
    <cellStyle name="Input 9 9 3 2" xfId="8237" xr:uid="{00000000-0005-0000-0000-000053250000}"/>
    <cellStyle name="Input 9 9 4" xfId="8238" xr:uid="{00000000-0005-0000-0000-000054250000}"/>
    <cellStyle name="Input 9 9 5" xfId="50287" xr:uid="{00000000-0005-0000-0000-000055250000}"/>
    <cellStyle name="Isticanje1 2" xfId="8239" xr:uid="{00000000-0005-0000-0000-000056250000}"/>
    <cellStyle name="Isticanje1 2 2" xfId="8240" xr:uid="{00000000-0005-0000-0000-000057250000}"/>
    <cellStyle name="Isticanje1 2 2 2" xfId="8241" xr:uid="{00000000-0005-0000-0000-000058250000}"/>
    <cellStyle name="Isticanje1 2 2 3" xfId="46096" xr:uid="{00000000-0005-0000-0000-000059250000}"/>
    <cellStyle name="Isticanje1 2 3" xfId="8242" xr:uid="{00000000-0005-0000-0000-00005A250000}"/>
    <cellStyle name="Isticanje1 2 4" xfId="46097" xr:uid="{00000000-0005-0000-0000-00005B250000}"/>
    <cellStyle name="Isticanje1 3" xfId="8243" xr:uid="{00000000-0005-0000-0000-00005C250000}"/>
    <cellStyle name="Isticanje1 3 2" xfId="8244" xr:uid="{00000000-0005-0000-0000-00005D250000}"/>
    <cellStyle name="Isticanje1 3 3" xfId="46409" xr:uid="{00000000-0005-0000-0000-00005E250000}"/>
    <cellStyle name="Isticanje2 2" xfId="8245" xr:uid="{00000000-0005-0000-0000-00005F250000}"/>
    <cellStyle name="Isticanje2 2 2" xfId="8246" xr:uid="{00000000-0005-0000-0000-000060250000}"/>
    <cellStyle name="Isticanje2 2 2 2" xfId="8247" xr:uid="{00000000-0005-0000-0000-000061250000}"/>
    <cellStyle name="Isticanje2 2 2 3" xfId="46098" xr:uid="{00000000-0005-0000-0000-000062250000}"/>
    <cellStyle name="Isticanje2 2 3" xfId="8248" xr:uid="{00000000-0005-0000-0000-000063250000}"/>
    <cellStyle name="Isticanje2 2 4" xfId="46099" xr:uid="{00000000-0005-0000-0000-000064250000}"/>
    <cellStyle name="Isticanje2 3" xfId="8249" xr:uid="{00000000-0005-0000-0000-000065250000}"/>
    <cellStyle name="Isticanje2 3 2" xfId="8250" xr:uid="{00000000-0005-0000-0000-000066250000}"/>
    <cellStyle name="Isticanje2 3 3" xfId="46410" xr:uid="{00000000-0005-0000-0000-000067250000}"/>
    <cellStyle name="Isticanje3 2" xfId="8251" xr:uid="{00000000-0005-0000-0000-000068250000}"/>
    <cellStyle name="Isticanje3 2 2" xfId="8252" xr:uid="{00000000-0005-0000-0000-000069250000}"/>
    <cellStyle name="Isticanje3 2 2 2" xfId="8253" xr:uid="{00000000-0005-0000-0000-00006A250000}"/>
    <cellStyle name="Isticanje3 2 2 3" xfId="46100" xr:uid="{00000000-0005-0000-0000-00006B250000}"/>
    <cellStyle name="Isticanje3 2 3" xfId="8254" xr:uid="{00000000-0005-0000-0000-00006C250000}"/>
    <cellStyle name="Isticanje3 2 4" xfId="46101" xr:uid="{00000000-0005-0000-0000-00006D250000}"/>
    <cellStyle name="Isticanje3 3" xfId="8255" xr:uid="{00000000-0005-0000-0000-00006E250000}"/>
    <cellStyle name="Isticanje3 3 2" xfId="8256" xr:uid="{00000000-0005-0000-0000-00006F250000}"/>
    <cellStyle name="Isticanje3 3 3" xfId="46411" xr:uid="{00000000-0005-0000-0000-000070250000}"/>
    <cellStyle name="Isticanje4 2" xfId="8257" xr:uid="{00000000-0005-0000-0000-000071250000}"/>
    <cellStyle name="Isticanje4 2 2" xfId="8258" xr:uid="{00000000-0005-0000-0000-000072250000}"/>
    <cellStyle name="Isticanje4 2 2 2" xfId="8259" xr:uid="{00000000-0005-0000-0000-000073250000}"/>
    <cellStyle name="Isticanje4 2 2 3" xfId="46102" xr:uid="{00000000-0005-0000-0000-000074250000}"/>
    <cellStyle name="Isticanje4 2 3" xfId="8260" xr:uid="{00000000-0005-0000-0000-000075250000}"/>
    <cellStyle name="Isticanje4 2 4" xfId="46103" xr:uid="{00000000-0005-0000-0000-000076250000}"/>
    <cellStyle name="Isticanje4 3" xfId="8261" xr:uid="{00000000-0005-0000-0000-000077250000}"/>
    <cellStyle name="Isticanje4 3 2" xfId="8262" xr:uid="{00000000-0005-0000-0000-000078250000}"/>
    <cellStyle name="Isticanje4 3 3" xfId="46412" xr:uid="{00000000-0005-0000-0000-000079250000}"/>
    <cellStyle name="Isticanje5 2" xfId="8263" xr:uid="{00000000-0005-0000-0000-00007A250000}"/>
    <cellStyle name="Isticanje5 2 2" xfId="8264" xr:uid="{00000000-0005-0000-0000-00007B250000}"/>
    <cellStyle name="Isticanje5 2 2 2" xfId="8265" xr:uid="{00000000-0005-0000-0000-00007C250000}"/>
    <cellStyle name="Isticanje5 2 2 3" xfId="46104" xr:uid="{00000000-0005-0000-0000-00007D250000}"/>
    <cellStyle name="Isticanje5 2 3" xfId="46105" xr:uid="{00000000-0005-0000-0000-00007E250000}"/>
    <cellStyle name="Isticanje5 3" xfId="8266" xr:uid="{00000000-0005-0000-0000-00007F250000}"/>
    <cellStyle name="Isticanje5 3 2" xfId="8267" xr:uid="{00000000-0005-0000-0000-000080250000}"/>
    <cellStyle name="Isticanje5 3 3" xfId="46413" xr:uid="{00000000-0005-0000-0000-000081250000}"/>
    <cellStyle name="Isticanje6 2" xfId="8268" xr:uid="{00000000-0005-0000-0000-000082250000}"/>
    <cellStyle name="Isticanje6 2 2" xfId="8269" xr:uid="{00000000-0005-0000-0000-000083250000}"/>
    <cellStyle name="Isticanje6 2 2 2" xfId="8270" xr:uid="{00000000-0005-0000-0000-000084250000}"/>
    <cellStyle name="Isticanje6 2 2 3" xfId="46106" xr:uid="{00000000-0005-0000-0000-000085250000}"/>
    <cellStyle name="Isticanje6 2 3" xfId="8271" xr:uid="{00000000-0005-0000-0000-000086250000}"/>
    <cellStyle name="Isticanje6 2 4" xfId="46107" xr:uid="{00000000-0005-0000-0000-000087250000}"/>
    <cellStyle name="Isticanje6 3" xfId="8272" xr:uid="{00000000-0005-0000-0000-000088250000}"/>
    <cellStyle name="Isticanje6 3 2" xfId="8273" xr:uid="{00000000-0005-0000-0000-000089250000}"/>
    <cellStyle name="Isticanje6 3 3" xfId="46414" xr:uid="{00000000-0005-0000-0000-00008A250000}"/>
    <cellStyle name="Izlaz 2" xfId="8274" xr:uid="{00000000-0005-0000-0000-00008B250000}"/>
    <cellStyle name="Izlaz 2 10" xfId="8275" xr:uid="{00000000-0005-0000-0000-00008C250000}"/>
    <cellStyle name="Izlaz 2 10 10" xfId="8276" xr:uid="{00000000-0005-0000-0000-00008D250000}"/>
    <cellStyle name="Izlaz 2 10 10 2" xfId="8277" xr:uid="{00000000-0005-0000-0000-00008E250000}"/>
    <cellStyle name="Izlaz 2 10 10 2 2" xfId="8278" xr:uid="{00000000-0005-0000-0000-00008F250000}"/>
    <cellStyle name="Izlaz 2 10 10 2 2 2" xfId="8279" xr:uid="{00000000-0005-0000-0000-000090250000}"/>
    <cellStyle name="Izlaz 2 10 10 2 3" xfId="8280" xr:uid="{00000000-0005-0000-0000-000091250000}"/>
    <cellStyle name="Izlaz 2 10 10 2 3 2" xfId="8281" xr:uid="{00000000-0005-0000-0000-000092250000}"/>
    <cellStyle name="Izlaz 2 10 10 2 4" xfId="8282" xr:uid="{00000000-0005-0000-0000-000093250000}"/>
    <cellStyle name="Izlaz 2 10 10 2 4 2" xfId="8283" xr:uid="{00000000-0005-0000-0000-000094250000}"/>
    <cellStyle name="Izlaz 2 10 10 2 5" xfId="8284" xr:uid="{00000000-0005-0000-0000-000095250000}"/>
    <cellStyle name="Izlaz 2 10 10 3" xfId="8285" xr:uid="{00000000-0005-0000-0000-000096250000}"/>
    <cellStyle name="Izlaz 2 10 10 3 2" xfId="8286" xr:uid="{00000000-0005-0000-0000-000097250000}"/>
    <cellStyle name="Izlaz 2 10 10 3 2 2" xfId="8287" xr:uid="{00000000-0005-0000-0000-000098250000}"/>
    <cellStyle name="Izlaz 2 10 10 3 3" xfId="8288" xr:uid="{00000000-0005-0000-0000-000099250000}"/>
    <cellStyle name="Izlaz 2 10 10 3 3 2" xfId="8289" xr:uid="{00000000-0005-0000-0000-00009A250000}"/>
    <cellStyle name="Izlaz 2 10 10 3 4" xfId="8290" xr:uid="{00000000-0005-0000-0000-00009B250000}"/>
    <cellStyle name="Izlaz 2 10 10 4" xfId="50288" xr:uid="{00000000-0005-0000-0000-00009C250000}"/>
    <cellStyle name="Izlaz 2 10 11" xfId="8291" xr:uid="{00000000-0005-0000-0000-00009D250000}"/>
    <cellStyle name="Izlaz 2 10 11 2" xfId="8292" xr:uid="{00000000-0005-0000-0000-00009E250000}"/>
    <cellStyle name="Izlaz 2 10 11 2 2" xfId="8293" xr:uid="{00000000-0005-0000-0000-00009F250000}"/>
    <cellStyle name="Izlaz 2 10 11 2 2 2" xfId="8294" xr:uid="{00000000-0005-0000-0000-0000A0250000}"/>
    <cellStyle name="Izlaz 2 10 11 2 3" xfId="8295" xr:uid="{00000000-0005-0000-0000-0000A1250000}"/>
    <cellStyle name="Izlaz 2 10 11 2 3 2" xfId="8296" xr:uid="{00000000-0005-0000-0000-0000A2250000}"/>
    <cellStyle name="Izlaz 2 10 11 2 4" xfId="8297" xr:uid="{00000000-0005-0000-0000-0000A3250000}"/>
    <cellStyle name="Izlaz 2 10 11 2 4 2" xfId="8298" xr:uid="{00000000-0005-0000-0000-0000A4250000}"/>
    <cellStyle name="Izlaz 2 10 11 2 5" xfId="8299" xr:uid="{00000000-0005-0000-0000-0000A5250000}"/>
    <cellStyle name="Izlaz 2 10 11 3" xfId="8300" xr:uid="{00000000-0005-0000-0000-0000A6250000}"/>
    <cellStyle name="Izlaz 2 10 11 3 2" xfId="8301" xr:uid="{00000000-0005-0000-0000-0000A7250000}"/>
    <cellStyle name="Izlaz 2 10 11 3 2 2" xfId="8302" xr:uid="{00000000-0005-0000-0000-0000A8250000}"/>
    <cellStyle name="Izlaz 2 10 11 3 3" xfId="8303" xr:uid="{00000000-0005-0000-0000-0000A9250000}"/>
    <cellStyle name="Izlaz 2 10 11 3 3 2" xfId="8304" xr:uid="{00000000-0005-0000-0000-0000AA250000}"/>
    <cellStyle name="Izlaz 2 10 11 3 4" xfId="8305" xr:uid="{00000000-0005-0000-0000-0000AB250000}"/>
    <cellStyle name="Izlaz 2 10 11 4" xfId="50715" xr:uid="{00000000-0005-0000-0000-0000AC250000}"/>
    <cellStyle name="Izlaz 2 10 12" xfId="8306" xr:uid="{00000000-0005-0000-0000-0000AD250000}"/>
    <cellStyle name="Izlaz 2 10 12 2" xfId="8307" xr:uid="{00000000-0005-0000-0000-0000AE250000}"/>
    <cellStyle name="Izlaz 2 10 12 2 2" xfId="8308" xr:uid="{00000000-0005-0000-0000-0000AF250000}"/>
    <cellStyle name="Izlaz 2 10 12 3" xfId="8309" xr:uid="{00000000-0005-0000-0000-0000B0250000}"/>
    <cellStyle name="Izlaz 2 10 12 3 2" xfId="8310" xr:uid="{00000000-0005-0000-0000-0000B1250000}"/>
    <cellStyle name="Izlaz 2 10 12 4" xfId="8311" xr:uid="{00000000-0005-0000-0000-0000B2250000}"/>
    <cellStyle name="Izlaz 2 10 12 4 2" xfId="8312" xr:uid="{00000000-0005-0000-0000-0000B3250000}"/>
    <cellStyle name="Izlaz 2 10 12 5" xfId="8313" xr:uid="{00000000-0005-0000-0000-0000B4250000}"/>
    <cellStyle name="Izlaz 2 10 13" xfId="8314" xr:uid="{00000000-0005-0000-0000-0000B5250000}"/>
    <cellStyle name="Izlaz 2 10 13 2" xfId="8315" xr:uid="{00000000-0005-0000-0000-0000B6250000}"/>
    <cellStyle name="Izlaz 2 10 13 2 2" xfId="8316" xr:uid="{00000000-0005-0000-0000-0000B7250000}"/>
    <cellStyle name="Izlaz 2 10 13 3" xfId="8317" xr:uid="{00000000-0005-0000-0000-0000B8250000}"/>
    <cellStyle name="Izlaz 2 10 13 3 2" xfId="8318" xr:uid="{00000000-0005-0000-0000-0000B9250000}"/>
    <cellStyle name="Izlaz 2 10 13 4" xfId="8319" xr:uid="{00000000-0005-0000-0000-0000BA250000}"/>
    <cellStyle name="Izlaz 2 10 14" xfId="46860" xr:uid="{00000000-0005-0000-0000-0000BB250000}"/>
    <cellStyle name="Izlaz 2 10 2" xfId="8320" xr:uid="{00000000-0005-0000-0000-0000BC250000}"/>
    <cellStyle name="Izlaz 2 10 2 2" xfId="8321" xr:uid="{00000000-0005-0000-0000-0000BD250000}"/>
    <cellStyle name="Izlaz 2 10 2 2 2" xfId="8322" xr:uid="{00000000-0005-0000-0000-0000BE250000}"/>
    <cellStyle name="Izlaz 2 10 2 2 2 2" xfId="8323" xr:uid="{00000000-0005-0000-0000-0000BF250000}"/>
    <cellStyle name="Izlaz 2 10 2 2 3" xfId="8324" xr:uid="{00000000-0005-0000-0000-0000C0250000}"/>
    <cellStyle name="Izlaz 2 10 2 2 3 2" xfId="8325" xr:uid="{00000000-0005-0000-0000-0000C1250000}"/>
    <cellStyle name="Izlaz 2 10 2 2 4" xfId="8326" xr:uid="{00000000-0005-0000-0000-0000C2250000}"/>
    <cellStyle name="Izlaz 2 10 2 2 4 2" xfId="8327" xr:uid="{00000000-0005-0000-0000-0000C3250000}"/>
    <cellStyle name="Izlaz 2 10 2 2 5" xfId="8328" xr:uid="{00000000-0005-0000-0000-0000C4250000}"/>
    <cellStyle name="Izlaz 2 10 2 3" xfId="8329" xr:uid="{00000000-0005-0000-0000-0000C5250000}"/>
    <cellStyle name="Izlaz 2 10 2 3 2" xfId="8330" xr:uid="{00000000-0005-0000-0000-0000C6250000}"/>
    <cellStyle name="Izlaz 2 10 2 3 2 2" xfId="8331" xr:uid="{00000000-0005-0000-0000-0000C7250000}"/>
    <cellStyle name="Izlaz 2 10 2 3 3" xfId="8332" xr:uid="{00000000-0005-0000-0000-0000C8250000}"/>
    <cellStyle name="Izlaz 2 10 2 3 3 2" xfId="8333" xr:uid="{00000000-0005-0000-0000-0000C9250000}"/>
    <cellStyle name="Izlaz 2 10 2 3 4" xfId="8334" xr:uid="{00000000-0005-0000-0000-0000CA250000}"/>
    <cellStyle name="Izlaz 2 10 2 4" xfId="47048" xr:uid="{00000000-0005-0000-0000-0000CB250000}"/>
    <cellStyle name="Izlaz 2 10 3" xfId="8335" xr:uid="{00000000-0005-0000-0000-0000CC250000}"/>
    <cellStyle name="Izlaz 2 10 3 2" xfId="8336" xr:uid="{00000000-0005-0000-0000-0000CD250000}"/>
    <cellStyle name="Izlaz 2 10 3 2 2" xfId="8337" xr:uid="{00000000-0005-0000-0000-0000CE250000}"/>
    <cellStyle name="Izlaz 2 10 3 2 2 2" xfId="8338" xr:uid="{00000000-0005-0000-0000-0000CF250000}"/>
    <cellStyle name="Izlaz 2 10 3 2 3" xfId="8339" xr:uid="{00000000-0005-0000-0000-0000D0250000}"/>
    <cellStyle name="Izlaz 2 10 3 2 3 2" xfId="8340" xr:uid="{00000000-0005-0000-0000-0000D1250000}"/>
    <cellStyle name="Izlaz 2 10 3 2 4" xfId="8341" xr:uid="{00000000-0005-0000-0000-0000D2250000}"/>
    <cellStyle name="Izlaz 2 10 3 2 4 2" xfId="8342" xr:uid="{00000000-0005-0000-0000-0000D3250000}"/>
    <cellStyle name="Izlaz 2 10 3 2 5" xfId="8343" xr:uid="{00000000-0005-0000-0000-0000D4250000}"/>
    <cellStyle name="Izlaz 2 10 3 3" xfId="8344" xr:uid="{00000000-0005-0000-0000-0000D5250000}"/>
    <cellStyle name="Izlaz 2 10 3 3 2" xfId="8345" xr:uid="{00000000-0005-0000-0000-0000D6250000}"/>
    <cellStyle name="Izlaz 2 10 3 3 2 2" xfId="8346" xr:uid="{00000000-0005-0000-0000-0000D7250000}"/>
    <cellStyle name="Izlaz 2 10 3 3 3" xfId="8347" xr:uid="{00000000-0005-0000-0000-0000D8250000}"/>
    <cellStyle name="Izlaz 2 10 3 3 3 2" xfId="8348" xr:uid="{00000000-0005-0000-0000-0000D9250000}"/>
    <cellStyle name="Izlaz 2 10 3 3 4" xfId="8349" xr:uid="{00000000-0005-0000-0000-0000DA250000}"/>
    <cellStyle name="Izlaz 2 10 3 4" xfId="47647" xr:uid="{00000000-0005-0000-0000-0000DB250000}"/>
    <cellStyle name="Izlaz 2 10 4" xfId="8350" xr:uid="{00000000-0005-0000-0000-0000DC250000}"/>
    <cellStyle name="Izlaz 2 10 4 2" xfId="8351" xr:uid="{00000000-0005-0000-0000-0000DD250000}"/>
    <cellStyle name="Izlaz 2 10 4 2 2" xfId="8352" xr:uid="{00000000-0005-0000-0000-0000DE250000}"/>
    <cellStyle name="Izlaz 2 10 4 2 2 2" xfId="8353" xr:uid="{00000000-0005-0000-0000-0000DF250000}"/>
    <cellStyle name="Izlaz 2 10 4 2 3" xfId="8354" xr:uid="{00000000-0005-0000-0000-0000E0250000}"/>
    <cellStyle name="Izlaz 2 10 4 2 3 2" xfId="8355" xr:uid="{00000000-0005-0000-0000-0000E1250000}"/>
    <cellStyle name="Izlaz 2 10 4 2 4" xfId="8356" xr:uid="{00000000-0005-0000-0000-0000E2250000}"/>
    <cellStyle name="Izlaz 2 10 4 2 4 2" xfId="8357" xr:uid="{00000000-0005-0000-0000-0000E3250000}"/>
    <cellStyle name="Izlaz 2 10 4 2 5" xfId="8358" xr:uid="{00000000-0005-0000-0000-0000E4250000}"/>
    <cellStyle name="Izlaz 2 10 4 3" xfId="8359" xr:uid="{00000000-0005-0000-0000-0000E5250000}"/>
    <cellStyle name="Izlaz 2 10 4 3 2" xfId="8360" xr:uid="{00000000-0005-0000-0000-0000E6250000}"/>
    <cellStyle name="Izlaz 2 10 4 3 2 2" xfId="8361" xr:uid="{00000000-0005-0000-0000-0000E7250000}"/>
    <cellStyle name="Izlaz 2 10 4 3 3" xfId="8362" xr:uid="{00000000-0005-0000-0000-0000E8250000}"/>
    <cellStyle name="Izlaz 2 10 4 3 3 2" xfId="8363" xr:uid="{00000000-0005-0000-0000-0000E9250000}"/>
    <cellStyle name="Izlaz 2 10 4 3 4" xfId="8364" xr:uid="{00000000-0005-0000-0000-0000EA250000}"/>
    <cellStyle name="Izlaz 2 10 4 4" xfId="48062" xr:uid="{00000000-0005-0000-0000-0000EB250000}"/>
    <cellStyle name="Izlaz 2 10 5" xfId="8365" xr:uid="{00000000-0005-0000-0000-0000EC250000}"/>
    <cellStyle name="Izlaz 2 10 5 2" xfId="8366" xr:uid="{00000000-0005-0000-0000-0000ED250000}"/>
    <cellStyle name="Izlaz 2 10 5 2 2" xfId="8367" xr:uid="{00000000-0005-0000-0000-0000EE250000}"/>
    <cellStyle name="Izlaz 2 10 5 2 2 2" xfId="8368" xr:uid="{00000000-0005-0000-0000-0000EF250000}"/>
    <cellStyle name="Izlaz 2 10 5 2 3" xfId="8369" xr:uid="{00000000-0005-0000-0000-0000F0250000}"/>
    <cellStyle name="Izlaz 2 10 5 2 3 2" xfId="8370" xr:uid="{00000000-0005-0000-0000-0000F1250000}"/>
    <cellStyle name="Izlaz 2 10 5 2 4" xfId="8371" xr:uid="{00000000-0005-0000-0000-0000F2250000}"/>
    <cellStyle name="Izlaz 2 10 5 2 4 2" xfId="8372" xr:uid="{00000000-0005-0000-0000-0000F3250000}"/>
    <cellStyle name="Izlaz 2 10 5 2 5" xfId="8373" xr:uid="{00000000-0005-0000-0000-0000F4250000}"/>
    <cellStyle name="Izlaz 2 10 5 3" xfId="8374" xr:uid="{00000000-0005-0000-0000-0000F5250000}"/>
    <cellStyle name="Izlaz 2 10 5 3 2" xfId="8375" xr:uid="{00000000-0005-0000-0000-0000F6250000}"/>
    <cellStyle name="Izlaz 2 10 5 3 2 2" xfId="8376" xr:uid="{00000000-0005-0000-0000-0000F7250000}"/>
    <cellStyle name="Izlaz 2 10 5 3 3" xfId="8377" xr:uid="{00000000-0005-0000-0000-0000F8250000}"/>
    <cellStyle name="Izlaz 2 10 5 3 3 2" xfId="8378" xr:uid="{00000000-0005-0000-0000-0000F9250000}"/>
    <cellStyle name="Izlaz 2 10 5 3 4" xfId="8379" xr:uid="{00000000-0005-0000-0000-0000FA250000}"/>
    <cellStyle name="Izlaz 2 10 5 4" xfId="48462" xr:uid="{00000000-0005-0000-0000-0000FB250000}"/>
    <cellStyle name="Izlaz 2 10 6" xfId="8380" xr:uid="{00000000-0005-0000-0000-0000FC250000}"/>
    <cellStyle name="Izlaz 2 10 6 2" xfId="8381" xr:uid="{00000000-0005-0000-0000-0000FD250000}"/>
    <cellStyle name="Izlaz 2 10 6 2 2" xfId="8382" xr:uid="{00000000-0005-0000-0000-0000FE250000}"/>
    <cellStyle name="Izlaz 2 10 6 2 2 2" xfId="8383" xr:uid="{00000000-0005-0000-0000-0000FF250000}"/>
    <cellStyle name="Izlaz 2 10 6 2 3" xfId="8384" xr:uid="{00000000-0005-0000-0000-000000260000}"/>
    <cellStyle name="Izlaz 2 10 6 2 3 2" xfId="8385" xr:uid="{00000000-0005-0000-0000-000001260000}"/>
    <cellStyle name="Izlaz 2 10 6 2 4" xfId="8386" xr:uid="{00000000-0005-0000-0000-000002260000}"/>
    <cellStyle name="Izlaz 2 10 6 2 4 2" xfId="8387" xr:uid="{00000000-0005-0000-0000-000003260000}"/>
    <cellStyle name="Izlaz 2 10 6 2 5" xfId="8388" xr:uid="{00000000-0005-0000-0000-000004260000}"/>
    <cellStyle name="Izlaz 2 10 6 3" xfId="8389" xr:uid="{00000000-0005-0000-0000-000005260000}"/>
    <cellStyle name="Izlaz 2 10 6 3 2" xfId="8390" xr:uid="{00000000-0005-0000-0000-000006260000}"/>
    <cellStyle name="Izlaz 2 10 6 3 2 2" xfId="8391" xr:uid="{00000000-0005-0000-0000-000007260000}"/>
    <cellStyle name="Izlaz 2 10 6 3 3" xfId="8392" xr:uid="{00000000-0005-0000-0000-000008260000}"/>
    <cellStyle name="Izlaz 2 10 6 3 3 2" xfId="8393" xr:uid="{00000000-0005-0000-0000-000009260000}"/>
    <cellStyle name="Izlaz 2 10 6 3 4" xfId="8394" xr:uid="{00000000-0005-0000-0000-00000A260000}"/>
    <cellStyle name="Izlaz 2 10 6 4" xfId="48872" xr:uid="{00000000-0005-0000-0000-00000B260000}"/>
    <cellStyle name="Izlaz 2 10 7" xfId="8395" xr:uid="{00000000-0005-0000-0000-00000C260000}"/>
    <cellStyle name="Izlaz 2 10 7 2" xfId="8396" xr:uid="{00000000-0005-0000-0000-00000D260000}"/>
    <cellStyle name="Izlaz 2 10 7 2 2" xfId="8397" xr:uid="{00000000-0005-0000-0000-00000E260000}"/>
    <cellStyle name="Izlaz 2 10 7 2 2 2" xfId="8398" xr:uid="{00000000-0005-0000-0000-00000F260000}"/>
    <cellStyle name="Izlaz 2 10 7 2 3" xfId="8399" xr:uid="{00000000-0005-0000-0000-000010260000}"/>
    <cellStyle name="Izlaz 2 10 7 2 3 2" xfId="8400" xr:uid="{00000000-0005-0000-0000-000011260000}"/>
    <cellStyle name="Izlaz 2 10 7 2 4" xfId="8401" xr:uid="{00000000-0005-0000-0000-000012260000}"/>
    <cellStyle name="Izlaz 2 10 7 2 4 2" xfId="8402" xr:uid="{00000000-0005-0000-0000-000013260000}"/>
    <cellStyle name="Izlaz 2 10 7 2 5" xfId="8403" xr:uid="{00000000-0005-0000-0000-000014260000}"/>
    <cellStyle name="Izlaz 2 10 7 3" xfId="8404" xr:uid="{00000000-0005-0000-0000-000015260000}"/>
    <cellStyle name="Izlaz 2 10 7 3 2" xfId="8405" xr:uid="{00000000-0005-0000-0000-000016260000}"/>
    <cellStyle name="Izlaz 2 10 7 3 2 2" xfId="8406" xr:uid="{00000000-0005-0000-0000-000017260000}"/>
    <cellStyle name="Izlaz 2 10 7 3 3" xfId="8407" xr:uid="{00000000-0005-0000-0000-000018260000}"/>
    <cellStyle name="Izlaz 2 10 7 3 3 2" xfId="8408" xr:uid="{00000000-0005-0000-0000-000019260000}"/>
    <cellStyle name="Izlaz 2 10 7 3 4" xfId="8409" xr:uid="{00000000-0005-0000-0000-00001A260000}"/>
    <cellStyle name="Izlaz 2 10 7 4" xfId="47488" xr:uid="{00000000-0005-0000-0000-00001B260000}"/>
    <cellStyle name="Izlaz 2 10 8" xfId="8410" xr:uid="{00000000-0005-0000-0000-00001C260000}"/>
    <cellStyle name="Izlaz 2 10 8 2" xfId="8411" xr:uid="{00000000-0005-0000-0000-00001D260000}"/>
    <cellStyle name="Izlaz 2 10 8 2 2" xfId="8412" xr:uid="{00000000-0005-0000-0000-00001E260000}"/>
    <cellStyle name="Izlaz 2 10 8 2 2 2" xfId="8413" xr:uid="{00000000-0005-0000-0000-00001F260000}"/>
    <cellStyle name="Izlaz 2 10 8 2 3" xfId="8414" xr:uid="{00000000-0005-0000-0000-000020260000}"/>
    <cellStyle name="Izlaz 2 10 8 2 3 2" xfId="8415" xr:uid="{00000000-0005-0000-0000-000021260000}"/>
    <cellStyle name="Izlaz 2 10 8 2 4" xfId="8416" xr:uid="{00000000-0005-0000-0000-000022260000}"/>
    <cellStyle name="Izlaz 2 10 8 2 4 2" xfId="8417" xr:uid="{00000000-0005-0000-0000-000023260000}"/>
    <cellStyle name="Izlaz 2 10 8 2 5" xfId="8418" xr:uid="{00000000-0005-0000-0000-000024260000}"/>
    <cellStyle name="Izlaz 2 10 8 3" xfId="8419" xr:uid="{00000000-0005-0000-0000-000025260000}"/>
    <cellStyle name="Izlaz 2 10 8 3 2" xfId="8420" xr:uid="{00000000-0005-0000-0000-000026260000}"/>
    <cellStyle name="Izlaz 2 10 8 3 2 2" xfId="8421" xr:uid="{00000000-0005-0000-0000-000027260000}"/>
    <cellStyle name="Izlaz 2 10 8 3 3" xfId="8422" xr:uid="{00000000-0005-0000-0000-000028260000}"/>
    <cellStyle name="Izlaz 2 10 8 3 3 2" xfId="8423" xr:uid="{00000000-0005-0000-0000-000029260000}"/>
    <cellStyle name="Izlaz 2 10 8 3 4" xfId="8424" xr:uid="{00000000-0005-0000-0000-00002A260000}"/>
    <cellStyle name="Izlaz 2 10 8 4" xfId="49434" xr:uid="{00000000-0005-0000-0000-00002B260000}"/>
    <cellStyle name="Izlaz 2 10 9" xfId="8425" xr:uid="{00000000-0005-0000-0000-00002C260000}"/>
    <cellStyle name="Izlaz 2 10 9 2" xfId="8426" xr:uid="{00000000-0005-0000-0000-00002D260000}"/>
    <cellStyle name="Izlaz 2 10 9 2 2" xfId="8427" xr:uid="{00000000-0005-0000-0000-00002E260000}"/>
    <cellStyle name="Izlaz 2 10 9 2 2 2" xfId="8428" xr:uid="{00000000-0005-0000-0000-00002F260000}"/>
    <cellStyle name="Izlaz 2 10 9 2 3" xfId="8429" xr:uid="{00000000-0005-0000-0000-000030260000}"/>
    <cellStyle name="Izlaz 2 10 9 2 3 2" xfId="8430" xr:uid="{00000000-0005-0000-0000-000031260000}"/>
    <cellStyle name="Izlaz 2 10 9 2 4" xfId="8431" xr:uid="{00000000-0005-0000-0000-000032260000}"/>
    <cellStyle name="Izlaz 2 10 9 2 4 2" xfId="8432" xr:uid="{00000000-0005-0000-0000-000033260000}"/>
    <cellStyle name="Izlaz 2 10 9 2 5" xfId="8433" xr:uid="{00000000-0005-0000-0000-000034260000}"/>
    <cellStyle name="Izlaz 2 10 9 3" xfId="8434" xr:uid="{00000000-0005-0000-0000-000035260000}"/>
    <cellStyle name="Izlaz 2 10 9 3 2" xfId="8435" xr:uid="{00000000-0005-0000-0000-000036260000}"/>
    <cellStyle name="Izlaz 2 10 9 3 2 2" xfId="8436" xr:uid="{00000000-0005-0000-0000-000037260000}"/>
    <cellStyle name="Izlaz 2 10 9 3 3" xfId="8437" xr:uid="{00000000-0005-0000-0000-000038260000}"/>
    <cellStyle name="Izlaz 2 10 9 3 3 2" xfId="8438" xr:uid="{00000000-0005-0000-0000-000039260000}"/>
    <cellStyle name="Izlaz 2 10 9 3 4" xfId="8439" xr:uid="{00000000-0005-0000-0000-00003A260000}"/>
    <cellStyle name="Izlaz 2 10 9 4" xfId="49880" xr:uid="{00000000-0005-0000-0000-00003B260000}"/>
    <cellStyle name="Izlaz 2 11" xfId="8440" xr:uid="{00000000-0005-0000-0000-00003C260000}"/>
    <cellStyle name="Izlaz 2 11 10" xfId="8441" xr:uid="{00000000-0005-0000-0000-00003D260000}"/>
    <cellStyle name="Izlaz 2 11 10 2" xfId="8442" xr:uid="{00000000-0005-0000-0000-00003E260000}"/>
    <cellStyle name="Izlaz 2 11 10 2 2" xfId="8443" xr:uid="{00000000-0005-0000-0000-00003F260000}"/>
    <cellStyle name="Izlaz 2 11 10 2 2 2" xfId="8444" xr:uid="{00000000-0005-0000-0000-000040260000}"/>
    <cellStyle name="Izlaz 2 11 10 2 3" xfId="8445" xr:uid="{00000000-0005-0000-0000-000041260000}"/>
    <cellStyle name="Izlaz 2 11 10 2 3 2" xfId="8446" xr:uid="{00000000-0005-0000-0000-000042260000}"/>
    <cellStyle name="Izlaz 2 11 10 2 4" xfId="8447" xr:uid="{00000000-0005-0000-0000-000043260000}"/>
    <cellStyle name="Izlaz 2 11 10 2 4 2" xfId="8448" xr:uid="{00000000-0005-0000-0000-000044260000}"/>
    <cellStyle name="Izlaz 2 11 10 2 5" xfId="8449" xr:uid="{00000000-0005-0000-0000-000045260000}"/>
    <cellStyle name="Izlaz 2 11 10 3" xfId="8450" xr:uid="{00000000-0005-0000-0000-000046260000}"/>
    <cellStyle name="Izlaz 2 11 10 3 2" xfId="8451" xr:uid="{00000000-0005-0000-0000-000047260000}"/>
    <cellStyle name="Izlaz 2 11 10 3 2 2" xfId="8452" xr:uid="{00000000-0005-0000-0000-000048260000}"/>
    <cellStyle name="Izlaz 2 11 10 3 3" xfId="8453" xr:uid="{00000000-0005-0000-0000-000049260000}"/>
    <cellStyle name="Izlaz 2 11 10 3 3 2" xfId="8454" xr:uid="{00000000-0005-0000-0000-00004A260000}"/>
    <cellStyle name="Izlaz 2 11 10 3 4" xfId="8455" xr:uid="{00000000-0005-0000-0000-00004B260000}"/>
    <cellStyle name="Izlaz 2 11 10 4" xfId="50289" xr:uid="{00000000-0005-0000-0000-00004C260000}"/>
    <cellStyle name="Izlaz 2 11 11" xfId="8456" xr:uid="{00000000-0005-0000-0000-00004D260000}"/>
    <cellStyle name="Izlaz 2 11 11 2" xfId="8457" xr:uid="{00000000-0005-0000-0000-00004E260000}"/>
    <cellStyle name="Izlaz 2 11 11 2 2" xfId="8458" xr:uid="{00000000-0005-0000-0000-00004F260000}"/>
    <cellStyle name="Izlaz 2 11 11 2 2 2" xfId="8459" xr:uid="{00000000-0005-0000-0000-000050260000}"/>
    <cellStyle name="Izlaz 2 11 11 2 3" xfId="8460" xr:uid="{00000000-0005-0000-0000-000051260000}"/>
    <cellStyle name="Izlaz 2 11 11 2 3 2" xfId="8461" xr:uid="{00000000-0005-0000-0000-000052260000}"/>
    <cellStyle name="Izlaz 2 11 11 2 4" xfId="8462" xr:uid="{00000000-0005-0000-0000-000053260000}"/>
    <cellStyle name="Izlaz 2 11 11 2 4 2" xfId="8463" xr:uid="{00000000-0005-0000-0000-000054260000}"/>
    <cellStyle name="Izlaz 2 11 11 2 5" xfId="8464" xr:uid="{00000000-0005-0000-0000-000055260000}"/>
    <cellStyle name="Izlaz 2 11 11 3" xfId="8465" xr:uid="{00000000-0005-0000-0000-000056260000}"/>
    <cellStyle name="Izlaz 2 11 11 3 2" xfId="8466" xr:uid="{00000000-0005-0000-0000-000057260000}"/>
    <cellStyle name="Izlaz 2 11 11 3 2 2" xfId="8467" xr:uid="{00000000-0005-0000-0000-000058260000}"/>
    <cellStyle name="Izlaz 2 11 11 3 3" xfId="8468" xr:uid="{00000000-0005-0000-0000-000059260000}"/>
    <cellStyle name="Izlaz 2 11 11 3 3 2" xfId="8469" xr:uid="{00000000-0005-0000-0000-00005A260000}"/>
    <cellStyle name="Izlaz 2 11 11 3 4" xfId="8470" xr:uid="{00000000-0005-0000-0000-00005B260000}"/>
    <cellStyle name="Izlaz 2 11 11 4" xfId="50716" xr:uid="{00000000-0005-0000-0000-00005C260000}"/>
    <cellStyle name="Izlaz 2 11 12" xfId="8471" xr:uid="{00000000-0005-0000-0000-00005D260000}"/>
    <cellStyle name="Izlaz 2 11 12 2" xfId="8472" xr:uid="{00000000-0005-0000-0000-00005E260000}"/>
    <cellStyle name="Izlaz 2 11 12 2 2" xfId="8473" xr:uid="{00000000-0005-0000-0000-00005F260000}"/>
    <cellStyle name="Izlaz 2 11 12 3" xfId="8474" xr:uid="{00000000-0005-0000-0000-000060260000}"/>
    <cellStyle name="Izlaz 2 11 12 3 2" xfId="8475" xr:uid="{00000000-0005-0000-0000-000061260000}"/>
    <cellStyle name="Izlaz 2 11 12 4" xfId="8476" xr:uid="{00000000-0005-0000-0000-000062260000}"/>
    <cellStyle name="Izlaz 2 11 12 4 2" xfId="8477" xr:uid="{00000000-0005-0000-0000-000063260000}"/>
    <cellStyle name="Izlaz 2 11 12 5" xfId="8478" xr:uid="{00000000-0005-0000-0000-000064260000}"/>
    <cellStyle name="Izlaz 2 11 13" xfId="8479" xr:uid="{00000000-0005-0000-0000-000065260000}"/>
    <cellStyle name="Izlaz 2 11 13 2" xfId="8480" xr:uid="{00000000-0005-0000-0000-000066260000}"/>
    <cellStyle name="Izlaz 2 11 13 2 2" xfId="8481" xr:uid="{00000000-0005-0000-0000-000067260000}"/>
    <cellStyle name="Izlaz 2 11 13 3" xfId="8482" xr:uid="{00000000-0005-0000-0000-000068260000}"/>
    <cellStyle name="Izlaz 2 11 13 3 2" xfId="8483" xr:uid="{00000000-0005-0000-0000-000069260000}"/>
    <cellStyle name="Izlaz 2 11 13 4" xfId="8484" xr:uid="{00000000-0005-0000-0000-00006A260000}"/>
    <cellStyle name="Izlaz 2 11 14" xfId="46903" xr:uid="{00000000-0005-0000-0000-00006B260000}"/>
    <cellStyle name="Izlaz 2 11 2" xfId="8485" xr:uid="{00000000-0005-0000-0000-00006C260000}"/>
    <cellStyle name="Izlaz 2 11 2 2" xfId="8486" xr:uid="{00000000-0005-0000-0000-00006D260000}"/>
    <cellStyle name="Izlaz 2 11 2 2 2" xfId="8487" xr:uid="{00000000-0005-0000-0000-00006E260000}"/>
    <cellStyle name="Izlaz 2 11 2 2 2 2" xfId="8488" xr:uid="{00000000-0005-0000-0000-00006F260000}"/>
    <cellStyle name="Izlaz 2 11 2 2 3" xfId="8489" xr:uid="{00000000-0005-0000-0000-000070260000}"/>
    <cellStyle name="Izlaz 2 11 2 2 3 2" xfId="8490" xr:uid="{00000000-0005-0000-0000-000071260000}"/>
    <cellStyle name="Izlaz 2 11 2 2 4" xfId="8491" xr:uid="{00000000-0005-0000-0000-000072260000}"/>
    <cellStyle name="Izlaz 2 11 2 2 4 2" xfId="8492" xr:uid="{00000000-0005-0000-0000-000073260000}"/>
    <cellStyle name="Izlaz 2 11 2 2 5" xfId="8493" xr:uid="{00000000-0005-0000-0000-000074260000}"/>
    <cellStyle name="Izlaz 2 11 2 3" xfId="8494" xr:uid="{00000000-0005-0000-0000-000075260000}"/>
    <cellStyle name="Izlaz 2 11 2 3 2" xfId="8495" xr:uid="{00000000-0005-0000-0000-000076260000}"/>
    <cellStyle name="Izlaz 2 11 2 3 2 2" xfId="8496" xr:uid="{00000000-0005-0000-0000-000077260000}"/>
    <cellStyle name="Izlaz 2 11 2 3 3" xfId="8497" xr:uid="{00000000-0005-0000-0000-000078260000}"/>
    <cellStyle name="Izlaz 2 11 2 3 3 2" xfId="8498" xr:uid="{00000000-0005-0000-0000-000079260000}"/>
    <cellStyle name="Izlaz 2 11 2 3 4" xfId="8499" xr:uid="{00000000-0005-0000-0000-00007A260000}"/>
    <cellStyle name="Izlaz 2 11 2 4" xfId="47049" xr:uid="{00000000-0005-0000-0000-00007B260000}"/>
    <cellStyle name="Izlaz 2 11 3" xfId="8500" xr:uid="{00000000-0005-0000-0000-00007C260000}"/>
    <cellStyle name="Izlaz 2 11 3 2" xfId="8501" xr:uid="{00000000-0005-0000-0000-00007D260000}"/>
    <cellStyle name="Izlaz 2 11 3 2 2" xfId="8502" xr:uid="{00000000-0005-0000-0000-00007E260000}"/>
    <cellStyle name="Izlaz 2 11 3 2 2 2" xfId="8503" xr:uid="{00000000-0005-0000-0000-00007F260000}"/>
    <cellStyle name="Izlaz 2 11 3 2 3" xfId="8504" xr:uid="{00000000-0005-0000-0000-000080260000}"/>
    <cellStyle name="Izlaz 2 11 3 2 3 2" xfId="8505" xr:uid="{00000000-0005-0000-0000-000081260000}"/>
    <cellStyle name="Izlaz 2 11 3 2 4" xfId="8506" xr:uid="{00000000-0005-0000-0000-000082260000}"/>
    <cellStyle name="Izlaz 2 11 3 2 4 2" xfId="8507" xr:uid="{00000000-0005-0000-0000-000083260000}"/>
    <cellStyle name="Izlaz 2 11 3 2 5" xfId="8508" xr:uid="{00000000-0005-0000-0000-000084260000}"/>
    <cellStyle name="Izlaz 2 11 3 3" xfId="8509" xr:uid="{00000000-0005-0000-0000-000085260000}"/>
    <cellStyle name="Izlaz 2 11 3 3 2" xfId="8510" xr:uid="{00000000-0005-0000-0000-000086260000}"/>
    <cellStyle name="Izlaz 2 11 3 3 2 2" xfId="8511" xr:uid="{00000000-0005-0000-0000-000087260000}"/>
    <cellStyle name="Izlaz 2 11 3 3 3" xfId="8512" xr:uid="{00000000-0005-0000-0000-000088260000}"/>
    <cellStyle name="Izlaz 2 11 3 3 3 2" xfId="8513" xr:uid="{00000000-0005-0000-0000-000089260000}"/>
    <cellStyle name="Izlaz 2 11 3 3 4" xfId="8514" xr:uid="{00000000-0005-0000-0000-00008A260000}"/>
    <cellStyle name="Izlaz 2 11 3 4" xfId="47648" xr:uid="{00000000-0005-0000-0000-00008B260000}"/>
    <cellStyle name="Izlaz 2 11 4" xfId="8515" xr:uid="{00000000-0005-0000-0000-00008C260000}"/>
    <cellStyle name="Izlaz 2 11 4 2" xfId="8516" xr:uid="{00000000-0005-0000-0000-00008D260000}"/>
    <cellStyle name="Izlaz 2 11 4 2 2" xfId="8517" xr:uid="{00000000-0005-0000-0000-00008E260000}"/>
    <cellStyle name="Izlaz 2 11 4 2 2 2" xfId="8518" xr:uid="{00000000-0005-0000-0000-00008F260000}"/>
    <cellStyle name="Izlaz 2 11 4 2 3" xfId="8519" xr:uid="{00000000-0005-0000-0000-000090260000}"/>
    <cellStyle name="Izlaz 2 11 4 2 3 2" xfId="8520" xr:uid="{00000000-0005-0000-0000-000091260000}"/>
    <cellStyle name="Izlaz 2 11 4 2 4" xfId="8521" xr:uid="{00000000-0005-0000-0000-000092260000}"/>
    <cellStyle name="Izlaz 2 11 4 2 4 2" xfId="8522" xr:uid="{00000000-0005-0000-0000-000093260000}"/>
    <cellStyle name="Izlaz 2 11 4 2 5" xfId="8523" xr:uid="{00000000-0005-0000-0000-000094260000}"/>
    <cellStyle name="Izlaz 2 11 4 3" xfId="8524" xr:uid="{00000000-0005-0000-0000-000095260000}"/>
    <cellStyle name="Izlaz 2 11 4 3 2" xfId="8525" xr:uid="{00000000-0005-0000-0000-000096260000}"/>
    <cellStyle name="Izlaz 2 11 4 3 2 2" xfId="8526" xr:uid="{00000000-0005-0000-0000-000097260000}"/>
    <cellStyle name="Izlaz 2 11 4 3 3" xfId="8527" xr:uid="{00000000-0005-0000-0000-000098260000}"/>
    <cellStyle name="Izlaz 2 11 4 3 3 2" xfId="8528" xr:uid="{00000000-0005-0000-0000-000099260000}"/>
    <cellStyle name="Izlaz 2 11 4 3 4" xfId="8529" xr:uid="{00000000-0005-0000-0000-00009A260000}"/>
    <cellStyle name="Izlaz 2 11 4 4" xfId="48063" xr:uid="{00000000-0005-0000-0000-00009B260000}"/>
    <cellStyle name="Izlaz 2 11 5" xfId="8530" xr:uid="{00000000-0005-0000-0000-00009C260000}"/>
    <cellStyle name="Izlaz 2 11 5 2" xfId="8531" xr:uid="{00000000-0005-0000-0000-00009D260000}"/>
    <cellStyle name="Izlaz 2 11 5 2 2" xfId="8532" xr:uid="{00000000-0005-0000-0000-00009E260000}"/>
    <cellStyle name="Izlaz 2 11 5 2 2 2" xfId="8533" xr:uid="{00000000-0005-0000-0000-00009F260000}"/>
    <cellStyle name="Izlaz 2 11 5 2 3" xfId="8534" xr:uid="{00000000-0005-0000-0000-0000A0260000}"/>
    <cellStyle name="Izlaz 2 11 5 2 3 2" xfId="8535" xr:uid="{00000000-0005-0000-0000-0000A1260000}"/>
    <cellStyle name="Izlaz 2 11 5 2 4" xfId="8536" xr:uid="{00000000-0005-0000-0000-0000A2260000}"/>
    <cellStyle name="Izlaz 2 11 5 2 4 2" xfId="8537" xr:uid="{00000000-0005-0000-0000-0000A3260000}"/>
    <cellStyle name="Izlaz 2 11 5 2 5" xfId="8538" xr:uid="{00000000-0005-0000-0000-0000A4260000}"/>
    <cellStyle name="Izlaz 2 11 5 3" xfId="8539" xr:uid="{00000000-0005-0000-0000-0000A5260000}"/>
    <cellStyle name="Izlaz 2 11 5 3 2" xfId="8540" xr:uid="{00000000-0005-0000-0000-0000A6260000}"/>
    <cellStyle name="Izlaz 2 11 5 3 2 2" xfId="8541" xr:uid="{00000000-0005-0000-0000-0000A7260000}"/>
    <cellStyle name="Izlaz 2 11 5 3 3" xfId="8542" xr:uid="{00000000-0005-0000-0000-0000A8260000}"/>
    <cellStyle name="Izlaz 2 11 5 3 3 2" xfId="8543" xr:uid="{00000000-0005-0000-0000-0000A9260000}"/>
    <cellStyle name="Izlaz 2 11 5 3 4" xfId="8544" xr:uid="{00000000-0005-0000-0000-0000AA260000}"/>
    <cellStyle name="Izlaz 2 11 5 4" xfId="48463" xr:uid="{00000000-0005-0000-0000-0000AB260000}"/>
    <cellStyle name="Izlaz 2 11 6" xfId="8545" xr:uid="{00000000-0005-0000-0000-0000AC260000}"/>
    <cellStyle name="Izlaz 2 11 6 2" xfId="8546" xr:uid="{00000000-0005-0000-0000-0000AD260000}"/>
    <cellStyle name="Izlaz 2 11 6 2 2" xfId="8547" xr:uid="{00000000-0005-0000-0000-0000AE260000}"/>
    <cellStyle name="Izlaz 2 11 6 2 2 2" xfId="8548" xr:uid="{00000000-0005-0000-0000-0000AF260000}"/>
    <cellStyle name="Izlaz 2 11 6 2 3" xfId="8549" xr:uid="{00000000-0005-0000-0000-0000B0260000}"/>
    <cellStyle name="Izlaz 2 11 6 2 3 2" xfId="8550" xr:uid="{00000000-0005-0000-0000-0000B1260000}"/>
    <cellStyle name="Izlaz 2 11 6 2 4" xfId="8551" xr:uid="{00000000-0005-0000-0000-0000B2260000}"/>
    <cellStyle name="Izlaz 2 11 6 2 4 2" xfId="8552" xr:uid="{00000000-0005-0000-0000-0000B3260000}"/>
    <cellStyle name="Izlaz 2 11 6 2 5" xfId="8553" xr:uid="{00000000-0005-0000-0000-0000B4260000}"/>
    <cellStyle name="Izlaz 2 11 6 3" xfId="8554" xr:uid="{00000000-0005-0000-0000-0000B5260000}"/>
    <cellStyle name="Izlaz 2 11 6 3 2" xfId="8555" xr:uid="{00000000-0005-0000-0000-0000B6260000}"/>
    <cellStyle name="Izlaz 2 11 6 3 2 2" xfId="8556" xr:uid="{00000000-0005-0000-0000-0000B7260000}"/>
    <cellStyle name="Izlaz 2 11 6 3 3" xfId="8557" xr:uid="{00000000-0005-0000-0000-0000B8260000}"/>
    <cellStyle name="Izlaz 2 11 6 3 3 2" xfId="8558" xr:uid="{00000000-0005-0000-0000-0000B9260000}"/>
    <cellStyle name="Izlaz 2 11 6 3 4" xfId="8559" xr:uid="{00000000-0005-0000-0000-0000BA260000}"/>
    <cellStyle name="Izlaz 2 11 6 4" xfId="48873" xr:uid="{00000000-0005-0000-0000-0000BB260000}"/>
    <cellStyle name="Izlaz 2 11 7" xfId="8560" xr:uid="{00000000-0005-0000-0000-0000BC260000}"/>
    <cellStyle name="Izlaz 2 11 7 2" xfId="8561" xr:uid="{00000000-0005-0000-0000-0000BD260000}"/>
    <cellStyle name="Izlaz 2 11 7 2 2" xfId="8562" xr:uid="{00000000-0005-0000-0000-0000BE260000}"/>
    <cellStyle name="Izlaz 2 11 7 2 2 2" xfId="8563" xr:uid="{00000000-0005-0000-0000-0000BF260000}"/>
    <cellStyle name="Izlaz 2 11 7 2 3" xfId="8564" xr:uid="{00000000-0005-0000-0000-0000C0260000}"/>
    <cellStyle name="Izlaz 2 11 7 2 3 2" xfId="8565" xr:uid="{00000000-0005-0000-0000-0000C1260000}"/>
    <cellStyle name="Izlaz 2 11 7 2 4" xfId="8566" xr:uid="{00000000-0005-0000-0000-0000C2260000}"/>
    <cellStyle name="Izlaz 2 11 7 2 4 2" xfId="8567" xr:uid="{00000000-0005-0000-0000-0000C3260000}"/>
    <cellStyle name="Izlaz 2 11 7 2 5" xfId="8568" xr:uid="{00000000-0005-0000-0000-0000C4260000}"/>
    <cellStyle name="Izlaz 2 11 7 3" xfId="8569" xr:uid="{00000000-0005-0000-0000-0000C5260000}"/>
    <cellStyle name="Izlaz 2 11 7 3 2" xfId="8570" xr:uid="{00000000-0005-0000-0000-0000C6260000}"/>
    <cellStyle name="Izlaz 2 11 7 3 2 2" xfId="8571" xr:uid="{00000000-0005-0000-0000-0000C7260000}"/>
    <cellStyle name="Izlaz 2 11 7 3 3" xfId="8572" xr:uid="{00000000-0005-0000-0000-0000C8260000}"/>
    <cellStyle name="Izlaz 2 11 7 3 3 2" xfId="8573" xr:uid="{00000000-0005-0000-0000-0000C9260000}"/>
    <cellStyle name="Izlaz 2 11 7 3 4" xfId="8574" xr:uid="{00000000-0005-0000-0000-0000CA260000}"/>
    <cellStyle name="Izlaz 2 11 7 4" xfId="47523" xr:uid="{00000000-0005-0000-0000-0000CB260000}"/>
    <cellStyle name="Izlaz 2 11 8" xfId="8575" xr:uid="{00000000-0005-0000-0000-0000CC260000}"/>
    <cellStyle name="Izlaz 2 11 8 2" xfId="8576" xr:uid="{00000000-0005-0000-0000-0000CD260000}"/>
    <cellStyle name="Izlaz 2 11 8 2 2" xfId="8577" xr:uid="{00000000-0005-0000-0000-0000CE260000}"/>
    <cellStyle name="Izlaz 2 11 8 2 2 2" xfId="8578" xr:uid="{00000000-0005-0000-0000-0000CF260000}"/>
    <cellStyle name="Izlaz 2 11 8 2 3" xfId="8579" xr:uid="{00000000-0005-0000-0000-0000D0260000}"/>
    <cellStyle name="Izlaz 2 11 8 2 3 2" xfId="8580" xr:uid="{00000000-0005-0000-0000-0000D1260000}"/>
    <cellStyle name="Izlaz 2 11 8 2 4" xfId="8581" xr:uid="{00000000-0005-0000-0000-0000D2260000}"/>
    <cellStyle name="Izlaz 2 11 8 2 4 2" xfId="8582" xr:uid="{00000000-0005-0000-0000-0000D3260000}"/>
    <cellStyle name="Izlaz 2 11 8 2 5" xfId="8583" xr:uid="{00000000-0005-0000-0000-0000D4260000}"/>
    <cellStyle name="Izlaz 2 11 8 3" xfId="8584" xr:uid="{00000000-0005-0000-0000-0000D5260000}"/>
    <cellStyle name="Izlaz 2 11 8 3 2" xfId="8585" xr:uid="{00000000-0005-0000-0000-0000D6260000}"/>
    <cellStyle name="Izlaz 2 11 8 3 2 2" xfId="8586" xr:uid="{00000000-0005-0000-0000-0000D7260000}"/>
    <cellStyle name="Izlaz 2 11 8 3 3" xfId="8587" xr:uid="{00000000-0005-0000-0000-0000D8260000}"/>
    <cellStyle name="Izlaz 2 11 8 3 3 2" xfId="8588" xr:uid="{00000000-0005-0000-0000-0000D9260000}"/>
    <cellStyle name="Izlaz 2 11 8 3 4" xfId="8589" xr:uid="{00000000-0005-0000-0000-0000DA260000}"/>
    <cellStyle name="Izlaz 2 11 8 4" xfId="49435" xr:uid="{00000000-0005-0000-0000-0000DB260000}"/>
    <cellStyle name="Izlaz 2 11 9" xfId="8590" xr:uid="{00000000-0005-0000-0000-0000DC260000}"/>
    <cellStyle name="Izlaz 2 11 9 2" xfId="8591" xr:uid="{00000000-0005-0000-0000-0000DD260000}"/>
    <cellStyle name="Izlaz 2 11 9 2 2" xfId="8592" xr:uid="{00000000-0005-0000-0000-0000DE260000}"/>
    <cellStyle name="Izlaz 2 11 9 2 2 2" xfId="8593" xr:uid="{00000000-0005-0000-0000-0000DF260000}"/>
    <cellStyle name="Izlaz 2 11 9 2 3" xfId="8594" xr:uid="{00000000-0005-0000-0000-0000E0260000}"/>
    <cellStyle name="Izlaz 2 11 9 2 3 2" xfId="8595" xr:uid="{00000000-0005-0000-0000-0000E1260000}"/>
    <cellStyle name="Izlaz 2 11 9 2 4" xfId="8596" xr:uid="{00000000-0005-0000-0000-0000E2260000}"/>
    <cellStyle name="Izlaz 2 11 9 2 4 2" xfId="8597" xr:uid="{00000000-0005-0000-0000-0000E3260000}"/>
    <cellStyle name="Izlaz 2 11 9 2 5" xfId="8598" xr:uid="{00000000-0005-0000-0000-0000E4260000}"/>
    <cellStyle name="Izlaz 2 11 9 3" xfId="8599" xr:uid="{00000000-0005-0000-0000-0000E5260000}"/>
    <cellStyle name="Izlaz 2 11 9 3 2" xfId="8600" xr:uid="{00000000-0005-0000-0000-0000E6260000}"/>
    <cellStyle name="Izlaz 2 11 9 3 2 2" xfId="8601" xr:uid="{00000000-0005-0000-0000-0000E7260000}"/>
    <cellStyle name="Izlaz 2 11 9 3 3" xfId="8602" xr:uid="{00000000-0005-0000-0000-0000E8260000}"/>
    <cellStyle name="Izlaz 2 11 9 3 3 2" xfId="8603" xr:uid="{00000000-0005-0000-0000-0000E9260000}"/>
    <cellStyle name="Izlaz 2 11 9 3 4" xfId="8604" xr:uid="{00000000-0005-0000-0000-0000EA260000}"/>
    <cellStyle name="Izlaz 2 11 9 4" xfId="49881" xr:uid="{00000000-0005-0000-0000-0000EB260000}"/>
    <cellStyle name="Izlaz 2 12" xfId="8605" xr:uid="{00000000-0005-0000-0000-0000EC260000}"/>
    <cellStyle name="Izlaz 2 12 2" xfId="8606" xr:uid="{00000000-0005-0000-0000-0000ED260000}"/>
    <cellStyle name="Izlaz 2 12 2 2" xfId="8607" xr:uid="{00000000-0005-0000-0000-0000EE260000}"/>
    <cellStyle name="Izlaz 2 12 2 2 2" xfId="8608" xr:uid="{00000000-0005-0000-0000-0000EF260000}"/>
    <cellStyle name="Izlaz 2 12 2 3" xfId="8609" xr:uid="{00000000-0005-0000-0000-0000F0260000}"/>
    <cellStyle name="Izlaz 2 12 2 3 2" xfId="8610" xr:uid="{00000000-0005-0000-0000-0000F1260000}"/>
    <cellStyle name="Izlaz 2 12 2 4" xfId="8611" xr:uid="{00000000-0005-0000-0000-0000F2260000}"/>
    <cellStyle name="Izlaz 2 12 2 4 2" xfId="8612" xr:uid="{00000000-0005-0000-0000-0000F3260000}"/>
    <cellStyle name="Izlaz 2 12 2 5" xfId="8613" xr:uid="{00000000-0005-0000-0000-0000F4260000}"/>
    <cellStyle name="Izlaz 2 12 3" xfId="8614" xr:uid="{00000000-0005-0000-0000-0000F5260000}"/>
    <cellStyle name="Izlaz 2 12 3 2" xfId="8615" xr:uid="{00000000-0005-0000-0000-0000F6260000}"/>
    <cellStyle name="Izlaz 2 12 3 2 2" xfId="8616" xr:uid="{00000000-0005-0000-0000-0000F7260000}"/>
    <cellStyle name="Izlaz 2 12 3 3" xfId="8617" xr:uid="{00000000-0005-0000-0000-0000F8260000}"/>
    <cellStyle name="Izlaz 2 12 3 3 2" xfId="8618" xr:uid="{00000000-0005-0000-0000-0000F9260000}"/>
    <cellStyle name="Izlaz 2 12 3 4" xfId="8619" xr:uid="{00000000-0005-0000-0000-0000FA260000}"/>
    <cellStyle name="Izlaz 2 12 4" xfId="46926" xr:uid="{00000000-0005-0000-0000-0000FB260000}"/>
    <cellStyle name="Izlaz 2 13" xfId="8620" xr:uid="{00000000-0005-0000-0000-0000FC260000}"/>
    <cellStyle name="Izlaz 2 13 2" xfId="8621" xr:uid="{00000000-0005-0000-0000-0000FD260000}"/>
    <cellStyle name="Izlaz 2 13 2 2" xfId="8622" xr:uid="{00000000-0005-0000-0000-0000FE260000}"/>
    <cellStyle name="Izlaz 2 13 3" xfId="8623" xr:uid="{00000000-0005-0000-0000-0000FF260000}"/>
    <cellStyle name="Izlaz 2 13 3 2" xfId="8624" xr:uid="{00000000-0005-0000-0000-000000270000}"/>
    <cellStyle name="Izlaz 2 13 4" xfId="8625" xr:uid="{00000000-0005-0000-0000-000001270000}"/>
    <cellStyle name="Izlaz 2 13 4 2" xfId="8626" xr:uid="{00000000-0005-0000-0000-000002270000}"/>
    <cellStyle name="Izlaz 2 13 5" xfId="8627" xr:uid="{00000000-0005-0000-0000-000003270000}"/>
    <cellStyle name="Izlaz 2 13 6" xfId="8628" xr:uid="{00000000-0005-0000-0000-000004270000}"/>
    <cellStyle name="Izlaz 2 14" xfId="8629" xr:uid="{00000000-0005-0000-0000-000005270000}"/>
    <cellStyle name="Izlaz 2 14 2" xfId="8630" xr:uid="{00000000-0005-0000-0000-000006270000}"/>
    <cellStyle name="Izlaz 2 14 2 2" xfId="8631" xr:uid="{00000000-0005-0000-0000-000007270000}"/>
    <cellStyle name="Izlaz 2 14 3" xfId="8632" xr:uid="{00000000-0005-0000-0000-000008270000}"/>
    <cellStyle name="Izlaz 2 14 3 2" xfId="8633" xr:uid="{00000000-0005-0000-0000-000009270000}"/>
    <cellStyle name="Izlaz 2 14 4" xfId="8634" xr:uid="{00000000-0005-0000-0000-00000A270000}"/>
    <cellStyle name="Izlaz 2 15" xfId="8635" xr:uid="{00000000-0005-0000-0000-00000B270000}"/>
    <cellStyle name="Izlaz 2 15 2" xfId="8636" xr:uid="{00000000-0005-0000-0000-00000C270000}"/>
    <cellStyle name="Izlaz 2 15 2 2" xfId="8637" xr:uid="{00000000-0005-0000-0000-00000D270000}"/>
    <cellStyle name="Izlaz 2 15 3" xfId="8638" xr:uid="{00000000-0005-0000-0000-00000E270000}"/>
    <cellStyle name="Izlaz 2 15 3 2" xfId="8639" xr:uid="{00000000-0005-0000-0000-00000F270000}"/>
    <cellStyle name="Izlaz 2 15 4" xfId="8640" xr:uid="{00000000-0005-0000-0000-000010270000}"/>
    <cellStyle name="Izlaz 2 15 4 2" xfId="8641" xr:uid="{00000000-0005-0000-0000-000011270000}"/>
    <cellStyle name="Izlaz 2 15 5" xfId="8642" xr:uid="{00000000-0005-0000-0000-000012270000}"/>
    <cellStyle name="Izlaz 2 16" xfId="8643" xr:uid="{00000000-0005-0000-0000-000013270000}"/>
    <cellStyle name="Izlaz 2 16 2" xfId="8644" xr:uid="{00000000-0005-0000-0000-000014270000}"/>
    <cellStyle name="Izlaz 2 16 2 2" xfId="8645" xr:uid="{00000000-0005-0000-0000-000015270000}"/>
    <cellStyle name="Izlaz 2 16 3" xfId="8646" xr:uid="{00000000-0005-0000-0000-000016270000}"/>
    <cellStyle name="Izlaz 2 16 3 2" xfId="8647" xr:uid="{00000000-0005-0000-0000-000017270000}"/>
    <cellStyle name="Izlaz 2 16 4" xfId="8648" xr:uid="{00000000-0005-0000-0000-000018270000}"/>
    <cellStyle name="Izlaz 2 17" xfId="46370" xr:uid="{00000000-0005-0000-0000-000019270000}"/>
    <cellStyle name="Izlaz 2 2" xfId="8649" xr:uid="{00000000-0005-0000-0000-00001A270000}"/>
    <cellStyle name="Izlaz 2 2 10" xfId="8650" xr:uid="{00000000-0005-0000-0000-00001B270000}"/>
    <cellStyle name="Izlaz 2 2 10 10" xfId="8651" xr:uid="{00000000-0005-0000-0000-00001C270000}"/>
    <cellStyle name="Izlaz 2 2 10 10 2" xfId="8652" xr:uid="{00000000-0005-0000-0000-00001D270000}"/>
    <cellStyle name="Izlaz 2 2 10 10 2 2" xfId="8653" xr:uid="{00000000-0005-0000-0000-00001E270000}"/>
    <cellStyle name="Izlaz 2 2 10 10 2 2 2" xfId="8654" xr:uid="{00000000-0005-0000-0000-00001F270000}"/>
    <cellStyle name="Izlaz 2 2 10 10 2 3" xfId="8655" xr:uid="{00000000-0005-0000-0000-000020270000}"/>
    <cellStyle name="Izlaz 2 2 10 10 2 3 2" xfId="8656" xr:uid="{00000000-0005-0000-0000-000021270000}"/>
    <cellStyle name="Izlaz 2 2 10 10 2 4" xfId="8657" xr:uid="{00000000-0005-0000-0000-000022270000}"/>
    <cellStyle name="Izlaz 2 2 10 10 2 4 2" xfId="8658" xr:uid="{00000000-0005-0000-0000-000023270000}"/>
    <cellStyle name="Izlaz 2 2 10 10 2 5" xfId="8659" xr:uid="{00000000-0005-0000-0000-000024270000}"/>
    <cellStyle name="Izlaz 2 2 10 10 3" xfId="8660" xr:uid="{00000000-0005-0000-0000-000025270000}"/>
    <cellStyle name="Izlaz 2 2 10 10 3 2" xfId="8661" xr:uid="{00000000-0005-0000-0000-000026270000}"/>
    <cellStyle name="Izlaz 2 2 10 10 3 2 2" xfId="8662" xr:uid="{00000000-0005-0000-0000-000027270000}"/>
    <cellStyle name="Izlaz 2 2 10 10 3 3" xfId="8663" xr:uid="{00000000-0005-0000-0000-000028270000}"/>
    <cellStyle name="Izlaz 2 2 10 10 3 3 2" xfId="8664" xr:uid="{00000000-0005-0000-0000-000029270000}"/>
    <cellStyle name="Izlaz 2 2 10 10 3 4" xfId="8665" xr:uid="{00000000-0005-0000-0000-00002A270000}"/>
    <cellStyle name="Izlaz 2 2 10 10 4" xfId="50290" xr:uid="{00000000-0005-0000-0000-00002B270000}"/>
    <cellStyle name="Izlaz 2 2 10 11" xfId="8666" xr:uid="{00000000-0005-0000-0000-00002C270000}"/>
    <cellStyle name="Izlaz 2 2 10 11 2" xfId="8667" xr:uid="{00000000-0005-0000-0000-00002D270000}"/>
    <cellStyle name="Izlaz 2 2 10 11 2 2" xfId="8668" xr:uid="{00000000-0005-0000-0000-00002E270000}"/>
    <cellStyle name="Izlaz 2 2 10 11 2 2 2" xfId="8669" xr:uid="{00000000-0005-0000-0000-00002F270000}"/>
    <cellStyle name="Izlaz 2 2 10 11 2 3" xfId="8670" xr:uid="{00000000-0005-0000-0000-000030270000}"/>
    <cellStyle name="Izlaz 2 2 10 11 2 3 2" xfId="8671" xr:uid="{00000000-0005-0000-0000-000031270000}"/>
    <cellStyle name="Izlaz 2 2 10 11 2 4" xfId="8672" xr:uid="{00000000-0005-0000-0000-000032270000}"/>
    <cellStyle name="Izlaz 2 2 10 11 2 4 2" xfId="8673" xr:uid="{00000000-0005-0000-0000-000033270000}"/>
    <cellStyle name="Izlaz 2 2 10 11 2 5" xfId="8674" xr:uid="{00000000-0005-0000-0000-000034270000}"/>
    <cellStyle name="Izlaz 2 2 10 11 3" xfId="8675" xr:uid="{00000000-0005-0000-0000-000035270000}"/>
    <cellStyle name="Izlaz 2 2 10 11 3 2" xfId="8676" xr:uid="{00000000-0005-0000-0000-000036270000}"/>
    <cellStyle name="Izlaz 2 2 10 11 3 2 2" xfId="8677" xr:uid="{00000000-0005-0000-0000-000037270000}"/>
    <cellStyle name="Izlaz 2 2 10 11 3 3" xfId="8678" xr:uid="{00000000-0005-0000-0000-000038270000}"/>
    <cellStyle name="Izlaz 2 2 10 11 3 3 2" xfId="8679" xr:uid="{00000000-0005-0000-0000-000039270000}"/>
    <cellStyle name="Izlaz 2 2 10 11 3 4" xfId="8680" xr:uid="{00000000-0005-0000-0000-00003A270000}"/>
    <cellStyle name="Izlaz 2 2 10 11 4" xfId="50717" xr:uid="{00000000-0005-0000-0000-00003B270000}"/>
    <cellStyle name="Izlaz 2 2 10 12" xfId="8681" xr:uid="{00000000-0005-0000-0000-00003C270000}"/>
    <cellStyle name="Izlaz 2 2 10 12 2" xfId="8682" xr:uid="{00000000-0005-0000-0000-00003D270000}"/>
    <cellStyle name="Izlaz 2 2 10 12 2 2" xfId="8683" xr:uid="{00000000-0005-0000-0000-00003E270000}"/>
    <cellStyle name="Izlaz 2 2 10 12 3" xfId="8684" xr:uid="{00000000-0005-0000-0000-00003F270000}"/>
    <cellStyle name="Izlaz 2 2 10 12 3 2" xfId="8685" xr:uid="{00000000-0005-0000-0000-000040270000}"/>
    <cellStyle name="Izlaz 2 2 10 12 4" xfId="8686" xr:uid="{00000000-0005-0000-0000-000041270000}"/>
    <cellStyle name="Izlaz 2 2 10 12 4 2" xfId="8687" xr:uid="{00000000-0005-0000-0000-000042270000}"/>
    <cellStyle name="Izlaz 2 2 10 12 5" xfId="8688" xr:uid="{00000000-0005-0000-0000-000043270000}"/>
    <cellStyle name="Izlaz 2 2 10 13" xfId="8689" xr:uid="{00000000-0005-0000-0000-000044270000}"/>
    <cellStyle name="Izlaz 2 2 10 13 2" xfId="8690" xr:uid="{00000000-0005-0000-0000-000045270000}"/>
    <cellStyle name="Izlaz 2 2 10 13 2 2" xfId="8691" xr:uid="{00000000-0005-0000-0000-000046270000}"/>
    <cellStyle name="Izlaz 2 2 10 13 3" xfId="8692" xr:uid="{00000000-0005-0000-0000-000047270000}"/>
    <cellStyle name="Izlaz 2 2 10 13 3 2" xfId="8693" xr:uid="{00000000-0005-0000-0000-000048270000}"/>
    <cellStyle name="Izlaz 2 2 10 13 4" xfId="8694" xr:uid="{00000000-0005-0000-0000-000049270000}"/>
    <cellStyle name="Izlaz 2 2 10 14" xfId="46896" xr:uid="{00000000-0005-0000-0000-00004A270000}"/>
    <cellStyle name="Izlaz 2 2 10 2" xfId="8695" xr:uid="{00000000-0005-0000-0000-00004B270000}"/>
    <cellStyle name="Izlaz 2 2 10 2 2" xfId="8696" xr:uid="{00000000-0005-0000-0000-00004C270000}"/>
    <cellStyle name="Izlaz 2 2 10 2 2 2" xfId="8697" xr:uid="{00000000-0005-0000-0000-00004D270000}"/>
    <cellStyle name="Izlaz 2 2 10 2 2 2 2" xfId="8698" xr:uid="{00000000-0005-0000-0000-00004E270000}"/>
    <cellStyle name="Izlaz 2 2 10 2 2 3" xfId="8699" xr:uid="{00000000-0005-0000-0000-00004F270000}"/>
    <cellStyle name="Izlaz 2 2 10 2 2 3 2" xfId="8700" xr:uid="{00000000-0005-0000-0000-000050270000}"/>
    <cellStyle name="Izlaz 2 2 10 2 2 4" xfId="8701" xr:uid="{00000000-0005-0000-0000-000051270000}"/>
    <cellStyle name="Izlaz 2 2 10 2 2 4 2" xfId="8702" xr:uid="{00000000-0005-0000-0000-000052270000}"/>
    <cellStyle name="Izlaz 2 2 10 2 2 5" xfId="8703" xr:uid="{00000000-0005-0000-0000-000053270000}"/>
    <cellStyle name="Izlaz 2 2 10 2 3" xfId="8704" xr:uid="{00000000-0005-0000-0000-000054270000}"/>
    <cellStyle name="Izlaz 2 2 10 2 3 2" xfId="8705" xr:uid="{00000000-0005-0000-0000-000055270000}"/>
    <cellStyle name="Izlaz 2 2 10 2 3 2 2" xfId="8706" xr:uid="{00000000-0005-0000-0000-000056270000}"/>
    <cellStyle name="Izlaz 2 2 10 2 3 3" xfId="8707" xr:uid="{00000000-0005-0000-0000-000057270000}"/>
    <cellStyle name="Izlaz 2 2 10 2 3 3 2" xfId="8708" xr:uid="{00000000-0005-0000-0000-000058270000}"/>
    <cellStyle name="Izlaz 2 2 10 2 3 4" xfId="8709" xr:uid="{00000000-0005-0000-0000-000059270000}"/>
    <cellStyle name="Izlaz 2 2 10 2 4" xfId="47050" xr:uid="{00000000-0005-0000-0000-00005A270000}"/>
    <cellStyle name="Izlaz 2 2 10 3" xfId="8710" xr:uid="{00000000-0005-0000-0000-00005B270000}"/>
    <cellStyle name="Izlaz 2 2 10 3 2" xfId="8711" xr:uid="{00000000-0005-0000-0000-00005C270000}"/>
    <cellStyle name="Izlaz 2 2 10 3 2 2" xfId="8712" xr:uid="{00000000-0005-0000-0000-00005D270000}"/>
    <cellStyle name="Izlaz 2 2 10 3 2 2 2" xfId="8713" xr:uid="{00000000-0005-0000-0000-00005E270000}"/>
    <cellStyle name="Izlaz 2 2 10 3 2 3" xfId="8714" xr:uid="{00000000-0005-0000-0000-00005F270000}"/>
    <cellStyle name="Izlaz 2 2 10 3 2 3 2" xfId="8715" xr:uid="{00000000-0005-0000-0000-000060270000}"/>
    <cellStyle name="Izlaz 2 2 10 3 2 4" xfId="8716" xr:uid="{00000000-0005-0000-0000-000061270000}"/>
    <cellStyle name="Izlaz 2 2 10 3 2 4 2" xfId="8717" xr:uid="{00000000-0005-0000-0000-000062270000}"/>
    <cellStyle name="Izlaz 2 2 10 3 2 5" xfId="8718" xr:uid="{00000000-0005-0000-0000-000063270000}"/>
    <cellStyle name="Izlaz 2 2 10 3 3" xfId="8719" xr:uid="{00000000-0005-0000-0000-000064270000}"/>
    <cellStyle name="Izlaz 2 2 10 3 3 2" xfId="8720" xr:uid="{00000000-0005-0000-0000-000065270000}"/>
    <cellStyle name="Izlaz 2 2 10 3 3 2 2" xfId="8721" xr:uid="{00000000-0005-0000-0000-000066270000}"/>
    <cellStyle name="Izlaz 2 2 10 3 3 3" xfId="8722" xr:uid="{00000000-0005-0000-0000-000067270000}"/>
    <cellStyle name="Izlaz 2 2 10 3 3 3 2" xfId="8723" xr:uid="{00000000-0005-0000-0000-000068270000}"/>
    <cellStyle name="Izlaz 2 2 10 3 3 4" xfId="8724" xr:uid="{00000000-0005-0000-0000-000069270000}"/>
    <cellStyle name="Izlaz 2 2 10 3 4" xfId="47649" xr:uid="{00000000-0005-0000-0000-00006A270000}"/>
    <cellStyle name="Izlaz 2 2 10 4" xfId="8725" xr:uid="{00000000-0005-0000-0000-00006B270000}"/>
    <cellStyle name="Izlaz 2 2 10 4 2" xfId="8726" xr:uid="{00000000-0005-0000-0000-00006C270000}"/>
    <cellStyle name="Izlaz 2 2 10 4 2 2" xfId="8727" xr:uid="{00000000-0005-0000-0000-00006D270000}"/>
    <cellStyle name="Izlaz 2 2 10 4 2 2 2" xfId="8728" xr:uid="{00000000-0005-0000-0000-00006E270000}"/>
    <cellStyle name="Izlaz 2 2 10 4 2 3" xfId="8729" xr:uid="{00000000-0005-0000-0000-00006F270000}"/>
    <cellStyle name="Izlaz 2 2 10 4 2 3 2" xfId="8730" xr:uid="{00000000-0005-0000-0000-000070270000}"/>
    <cellStyle name="Izlaz 2 2 10 4 2 4" xfId="8731" xr:uid="{00000000-0005-0000-0000-000071270000}"/>
    <cellStyle name="Izlaz 2 2 10 4 2 4 2" xfId="8732" xr:uid="{00000000-0005-0000-0000-000072270000}"/>
    <cellStyle name="Izlaz 2 2 10 4 2 5" xfId="8733" xr:uid="{00000000-0005-0000-0000-000073270000}"/>
    <cellStyle name="Izlaz 2 2 10 4 3" xfId="8734" xr:uid="{00000000-0005-0000-0000-000074270000}"/>
    <cellStyle name="Izlaz 2 2 10 4 3 2" xfId="8735" xr:uid="{00000000-0005-0000-0000-000075270000}"/>
    <cellStyle name="Izlaz 2 2 10 4 3 2 2" xfId="8736" xr:uid="{00000000-0005-0000-0000-000076270000}"/>
    <cellStyle name="Izlaz 2 2 10 4 3 3" xfId="8737" xr:uid="{00000000-0005-0000-0000-000077270000}"/>
    <cellStyle name="Izlaz 2 2 10 4 3 3 2" xfId="8738" xr:uid="{00000000-0005-0000-0000-000078270000}"/>
    <cellStyle name="Izlaz 2 2 10 4 3 4" xfId="8739" xr:uid="{00000000-0005-0000-0000-000079270000}"/>
    <cellStyle name="Izlaz 2 2 10 4 4" xfId="48064" xr:uid="{00000000-0005-0000-0000-00007A270000}"/>
    <cellStyle name="Izlaz 2 2 10 5" xfId="8740" xr:uid="{00000000-0005-0000-0000-00007B270000}"/>
    <cellStyle name="Izlaz 2 2 10 5 2" xfId="8741" xr:uid="{00000000-0005-0000-0000-00007C270000}"/>
    <cellStyle name="Izlaz 2 2 10 5 2 2" xfId="8742" xr:uid="{00000000-0005-0000-0000-00007D270000}"/>
    <cellStyle name="Izlaz 2 2 10 5 2 2 2" xfId="8743" xr:uid="{00000000-0005-0000-0000-00007E270000}"/>
    <cellStyle name="Izlaz 2 2 10 5 2 3" xfId="8744" xr:uid="{00000000-0005-0000-0000-00007F270000}"/>
    <cellStyle name="Izlaz 2 2 10 5 2 3 2" xfId="8745" xr:uid="{00000000-0005-0000-0000-000080270000}"/>
    <cellStyle name="Izlaz 2 2 10 5 2 4" xfId="8746" xr:uid="{00000000-0005-0000-0000-000081270000}"/>
    <cellStyle name="Izlaz 2 2 10 5 2 4 2" xfId="8747" xr:uid="{00000000-0005-0000-0000-000082270000}"/>
    <cellStyle name="Izlaz 2 2 10 5 2 5" xfId="8748" xr:uid="{00000000-0005-0000-0000-000083270000}"/>
    <cellStyle name="Izlaz 2 2 10 5 3" xfId="8749" xr:uid="{00000000-0005-0000-0000-000084270000}"/>
    <cellStyle name="Izlaz 2 2 10 5 3 2" xfId="8750" xr:uid="{00000000-0005-0000-0000-000085270000}"/>
    <cellStyle name="Izlaz 2 2 10 5 3 2 2" xfId="8751" xr:uid="{00000000-0005-0000-0000-000086270000}"/>
    <cellStyle name="Izlaz 2 2 10 5 3 3" xfId="8752" xr:uid="{00000000-0005-0000-0000-000087270000}"/>
    <cellStyle name="Izlaz 2 2 10 5 3 3 2" xfId="8753" xr:uid="{00000000-0005-0000-0000-000088270000}"/>
    <cellStyle name="Izlaz 2 2 10 5 3 4" xfId="8754" xr:uid="{00000000-0005-0000-0000-000089270000}"/>
    <cellStyle name="Izlaz 2 2 10 5 4" xfId="48464" xr:uid="{00000000-0005-0000-0000-00008A270000}"/>
    <cellStyle name="Izlaz 2 2 10 6" xfId="8755" xr:uid="{00000000-0005-0000-0000-00008B270000}"/>
    <cellStyle name="Izlaz 2 2 10 6 2" xfId="8756" xr:uid="{00000000-0005-0000-0000-00008C270000}"/>
    <cellStyle name="Izlaz 2 2 10 6 2 2" xfId="8757" xr:uid="{00000000-0005-0000-0000-00008D270000}"/>
    <cellStyle name="Izlaz 2 2 10 6 2 2 2" xfId="8758" xr:uid="{00000000-0005-0000-0000-00008E270000}"/>
    <cellStyle name="Izlaz 2 2 10 6 2 3" xfId="8759" xr:uid="{00000000-0005-0000-0000-00008F270000}"/>
    <cellStyle name="Izlaz 2 2 10 6 2 3 2" xfId="8760" xr:uid="{00000000-0005-0000-0000-000090270000}"/>
    <cellStyle name="Izlaz 2 2 10 6 2 4" xfId="8761" xr:uid="{00000000-0005-0000-0000-000091270000}"/>
    <cellStyle name="Izlaz 2 2 10 6 2 4 2" xfId="8762" xr:uid="{00000000-0005-0000-0000-000092270000}"/>
    <cellStyle name="Izlaz 2 2 10 6 2 5" xfId="8763" xr:uid="{00000000-0005-0000-0000-000093270000}"/>
    <cellStyle name="Izlaz 2 2 10 6 3" xfId="8764" xr:uid="{00000000-0005-0000-0000-000094270000}"/>
    <cellStyle name="Izlaz 2 2 10 6 3 2" xfId="8765" xr:uid="{00000000-0005-0000-0000-000095270000}"/>
    <cellStyle name="Izlaz 2 2 10 6 3 2 2" xfId="8766" xr:uid="{00000000-0005-0000-0000-000096270000}"/>
    <cellStyle name="Izlaz 2 2 10 6 3 3" xfId="8767" xr:uid="{00000000-0005-0000-0000-000097270000}"/>
    <cellStyle name="Izlaz 2 2 10 6 3 3 2" xfId="8768" xr:uid="{00000000-0005-0000-0000-000098270000}"/>
    <cellStyle name="Izlaz 2 2 10 6 3 4" xfId="8769" xr:uid="{00000000-0005-0000-0000-000099270000}"/>
    <cellStyle name="Izlaz 2 2 10 6 4" xfId="48874" xr:uid="{00000000-0005-0000-0000-00009A270000}"/>
    <cellStyle name="Izlaz 2 2 10 7" xfId="8770" xr:uid="{00000000-0005-0000-0000-00009B270000}"/>
    <cellStyle name="Izlaz 2 2 10 7 2" xfId="8771" xr:uid="{00000000-0005-0000-0000-00009C270000}"/>
    <cellStyle name="Izlaz 2 2 10 7 2 2" xfId="8772" xr:uid="{00000000-0005-0000-0000-00009D270000}"/>
    <cellStyle name="Izlaz 2 2 10 7 2 2 2" xfId="8773" xr:uid="{00000000-0005-0000-0000-00009E270000}"/>
    <cellStyle name="Izlaz 2 2 10 7 2 3" xfId="8774" xr:uid="{00000000-0005-0000-0000-00009F270000}"/>
    <cellStyle name="Izlaz 2 2 10 7 2 3 2" xfId="8775" xr:uid="{00000000-0005-0000-0000-0000A0270000}"/>
    <cellStyle name="Izlaz 2 2 10 7 2 4" xfId="8776" xr:uid="{00000000-0005-0000-0000-0000A1270000}"/>
    <cellStyle name="Izlaz 2 2 10 7 2 4 2" xfId="8777" xr:uid="{00000000-0005-0000-0000-0000A2270000}"/>
    <cellStyle name="Izlaz 2 2 10 7 2 5" xfId="8778" xr:uid="{00000000-0005-0000-0000-0000A3270000}"/>
    <cellStyle name="Izlaz 2 2 10 7 3" xfId="8779" xr:uid="{00000000-0005-0000-0000-0000A4270000}"/>
    <cellStyle name="Izlaz 2 2 10 7 3 2" xfId="8780" xr:uid="{00000000-0005-0000-0000-0000A5270000}"/>
    <cellStyle name="Izlaz 2 2 10 7 3 2 2" xfId="8781" xr:uid="{00000000-0005-0000-0000-0000A6270000}"/>
    <cellStyle name="Izlaz 2 2 10 7 3 3" xfId="8782" xr:uid="{00000000-0005-0000-0000-0000A7270000}"/>
    <cellStyle name="Izlaz 2 2 10 7 3 3 2" xfId="8783" xr:uid="{00000000-0005-0000-0000-0000A8270000}"/>
    <cellStyle name="Izlaz 2 2 10 7 3 4" xfId="8784" xr:uid="{00000000-0005-0000-0000-0000A9270000}"/>
    <cellStyle name="Izlaz 2 2 10 7 4" xfId="47484" xr:uid="{00000000-0005-0000-0000-0000AA270000}"/>
    <cellStyle name="Izlaz 2 2 10 8" xfId="8785" xr:uid="{00000000-0005-0000-0000-0000AB270000}"/>
    <cellStyle name="Izlaz 2 2 10 8 2" xfId="8786" xr:uid="{00000000-0005-0000-0000-0000AC270000}"/>
    <cellStyle name="Izlaz 2 2 10 8 2 2" xfId="8787" xr:uid="{00000000-0005-0000-0000-0000AD270000}"/>
    <cellStyle name="Izlaz 2 2 10 8 2 2 2" xfId="8788" xr:uid="{00000000-0005-0000-0000-0000AE270000}"/>
    <cellStyle name="Izlaz 2 2 10 8 2 3" xfId="8789" xr:uid="{00000000-0005-0000-0000-0000AF270000}"/>
    <cellStyle name="Izlaz 2 2 10 8 2 3 2" xfId="8790" xr:uid="{00000000-0005-0000-0000-0000B0270000}"/>
    <cellStyle name="Izlaz 2 2 10 8 2 4" xfId="8791" xr:uid="{00000000-0005-0000-0000-0000B1270000}"/>
    <cellStyle name="Izlaz 2 2 10 8 2 4 2" xfId="8792" xr:uid="{00000000-0005-0000-0000-0000B2270000}"/>
    <cellStyle name="Izlaz 2 2 10 8 2 5" xfId="8793" xr:uid="{00000000-0005-0000-0000-0000B3270000}"/>
    <cellStyle name="Izlaz 2 2 10 8 3" xfId="8794" xr:uid="{00000000-0005-0000-0000-0000B4270000}"/>
    <cellStyle name="Izlaz 2 2 10 8 3 2" xfId="8795" xr:uid="{00000000-0005-0000-0000-0000B5270000}"/>
    <cellStyle name="Izlaz 2 2 10 8 3 2 2" xfId="8796" xr:uid="{00000000-0005-0000-0000-0000B6270000}"/>
    <cellStyle name="Izlaz 2 2 10 8 3 3" xfId="8797" xr:uid="{00000000-0005-0000-0000-0000B7270000}"/>
    <cellStyle name="Izlaz 2 2 10 8 3 3 2" xfId="8798" xr:uid="{00000000-0005-0000-0000-0000B8270000}"/>
    <cellStyle name="Izlaz 2 2 10 8 3 4" xfId="8799" xr:uid="{00000000-0005-0000-0000-0000B9270000}"/>
    <cellStyle name="Izlaz 2 2 10 8 4" xfId="49436" xr:uid="{00000000-0005-0000-0000-0000BA270000}"/>
    <cellStyle name="Izlaz 2 2 10 9" xfId="8800" xr:uid="{00000000-0005-0000-0000-0000BB270000}"/>
    <cellStyle name="Izlaz 2 2 10 9 2" xfId="8801" xr:uid="{00000000-0005-0000-0000-0000BC270000}"/>
    <cellStyle name="Izlaz 2 2 10 9 2 2" xfId="8802" xr:uid="{00000000-0005-0000-0000-0000BD270000}"/>
    <cellStyle name="Izlaz 2 2 10 9 2 2 2" xfId="8803" xr:uid="{00000000-0005-0000-0000-0000BE270000}"/>
    <cellStyle name="Izlaz 2 2 10 9 2 3" xfId="8804" xr:uid="{00000000-0005-0000-0000-0000BF270000}"/>
    <cellStyle name="Izlaz 2 2 10 9 2 3 2" xfId="8805" xr:uid="{00000000-0005-0000-0000-0000C0270000}"/>
    <cellStyle name="Izlaz 2 2 10 9 2 4" xfId="8806" xr:uid="{00000000-0005-0000-0000-0000C1270000}"/>
    <cellStyle name="Izlaz 2 2 10 9 2 4 2" xfId="8807" xr:uid="{00000000-0005-0000-0000-0000C2270000}"/>
    <cellStyle name="Izlaz 2 2 10 9 2 5" xfId="8808" xr:uid="{00000000-0005-0000-0000-0000C3270000}"/>
    <cellStyle name="Izlaz 2 2 10 9 3" xfId="8809" xr:uid="{00000000-0005-0000-0000-0000C4270000}"/>
    <cellStyle name="Izlaz 2 2 10 9 3 2" xfId="8810" xr:uid="{00000000-0005-0000-0000-0000C5270000}"/>
    <cellStyle name="Izlaz 2 2 10 9 3 2 2" xfId="8811" xr:uid="{00000000-0005-0000-0000-0000C6270000}"/>
    <cellStyle name="Izlaz 2 2 10 9 3 3" xfId="8812" xr:uid="{00000000-0005-0000-0000-0000C7270000}"/>
    <cellStyle name="Izlaz 2 2 10 9 3 3 2" xfId="8813" xr:uid="{00000000-0005-0000-0000-0000C8270000}"/>
    <cellStyle name="Izlaz 2 2 10 9 3 4" xfId="8814" xr:uid="{00000000-0005-0000-0000-0000C9270000}"/>
    <cellStyle name="Izlaz 2 2 10 9 4" xfId="49882" xr:uid="{00000000-0005-0000-0000-0000CA270000}"/>
    <cellStyle name="Izlaz 2 2 11" xfId="8815" xr:uid="{00000000-0005-0000-0000-0000CB270000}"/>
    <cellStyle name="Izlaz 2 2 11 2" xfId="8816" xr:uid="{00000000-0005-0000-0000-0000CC270000}"/>
    <cellStyle name="Izlaz 2 2 11 2 2" xfId="8817" xr:uid="{00000000-0005-0000-0000-0000CD270000}"/>
    <cellStyle name="Izlaz 2 2 11 2 2 2" xfId="8818" xr:uid="{00000000-0005-0000-0000-0000CE270000}"/>
    <cellStyle name="Izlaz 2 2 11 2 3" xfId="8819" xr:uid="{00000000-0005-0000-0000-0000CF270000}"/>
    <cellStyle name="Izlaz 2 2 11 2 3 2" xfId="8820" xr:uid="{00000000-0005-0000-0000-0000D0270000}"/>
    <cellStyle name="Izlaz 2 2 11 2 4" xfId="8821" xr:uid="{00000000-0005-0000-0000-0000D1270000}"/>
    <cellStyle name="Izlaz 2 2 11 2 4 2" xfId="8822" xr:uid="{00000000-0005-0000-0000-0000D2270000}"/>
    <cellStyle name="Izlaz 2 2 11 2 5" xfId="8823" xr:uid="{00000000-0005-0000-0000-0000D3270000}"/>
    <cellStyle name="Izlaz 2 2 11 3" xfId="8824" xr:uid="{00000000-0005-0000-0000-0000D4270000}"/>
    <cellStyle name="Izlaz 2 2 11 3 2" xfId="8825" xr:uid="{00000000-0005-0000-0000-0000D5270000}"/>
    <cellStyle name="Izlaz 2 2 11 3 2 2" xfId="8826" xr:uid="{00000000-0005-0000-0000-0000D6270000}"/>
    <cellStyle name="Izlaz 2 2 11 3 3" xfId="8827" xr:uid="{00000000-0005-0000-0000-0000D7270000}"/>
    <cellStyle name="Izlaz 2 2 11 3 3 2" xfId="8828" xr:uid="{00000000-0005-0000-0000-0000D8270000}"/>
    <cellStyle name="Izlaz 2 2 11 3 4" xfId="8829" xr:uid="{00000000-0005-0000-0000-0000D9270000}"/>
    <cellStyle name="Izlaz 2 2 11 4" xfId="46937" xr:uid="{00000000-0005-0000-0000-0000DA270000}"/>
    <cellStyle name="Izlaz 2 2 12" xfId="8830" xr:uid="{00000000-0005-0000-0000-0000DB270000}"/>
    <cellStyle name="Izlaz 2 2 12 2" xfId="8831" xr:uid="{00000000-0005-0000-0000-0000DC270000}"/>
    <cellStyle name="Izlaz 2 2 12 2 2" xfId="8832" xr:uid="{00000000-0005-0000-0000-0000DD270000}"/>
    <cellStyle name="Izlaz 2 2 12 3" xfId="8833" xr:uid="{00000000-0005-0000-0000-0000DE270000}"/>
    <cellStyle name="Izlaz 2 2 12 3 2" xfId="8834" xr:uid="{00000000-0005-0000-0000-0000DF270000}"/>
    <cellStyle name="Izlaz 2 2 12 4" xfId="8835" xr:uid="{00000000-0005-0000-0000-0000E0270000}"/>
    <cellStyle name="Izlaz 2 2 12 4 2" xfId="8836" xr:uid="{00000000-0005-0000-0000-0000E1270000}"/>
    <cellStyle name="Izlaz 2 2 12 5" xfId="8837" xr:uid="{00000000-0005-0000-0000-0000E2270000}"/>
    <cellStyle name="Izlaz 2 2 13" xfId="8838" xr:uid="{00000000-0005-0000-0000-0000E3270000}"/>
    <cellStyle name="Izlaz 2 2 13 2" xfId="8839" xr:uid="{00000000-0005-0000-0000-0000E4270000}"/>
    <cellStyle name="Izlaz 2 2 13 2 2" xfId="8840" xr:uid="{00000000-0005-0000-0000-0000E5270000}"/>
    <cellStyle name="Izlaz 2 2 13 3" xfId="8841" xr:uid="{00000000-0005-0000-0000-0000E6270000}"/>
    <cellStyle name="Izlaz 2 2 13 3 2" xfId="8842" xr:uid="{00000000-0005-0000-0000-0000E7270000}"/>
    <cellStyle name="Izlaz 2 2 13 4" xfId="8843" xr:uid="{00000000-0005-0000-0000-0000E8270000}"/>
    <cellStyle name="Izlaz 2 2 14" xfId="46437" xr:uid="{00000000-0005-0000-0000-0000E9270000}"/>
    <cellStyle name="Izlaz 2 2 2" xfId="8844" xr:uid="{00000000-0005-0000-0000-0000EA270000}"/>
    <cellStyle name="Izlaz 2 2 2 10" xfId="8845" xr:uid="{00000000-0005-0000-0000-0000EB270000}"/>
    <cellStyle name="Izlaz 2 2 2 10 10" xfId="8846" xr:uid="{00000000-0005-0000-0000-0000EC270000}"/>
    <cellStyle name="Izlaz 2 2 2 10 10 2" xfId="8847" xr:uid="{00000000-0005-0000-0000-0000ED270000}"/>
    <cellStyle name="Izlaz 2 2 2 10 10 2 2" xfId="8848" xr:uid="{00000000-0005-0000-0000-0000EE270000}"/>
    <cellStyle name="Izlaz 2 2 2 10 10 2 2 2" xfId="8849" xr:uid="{00000000-0005-0000-0000-0000EF270000}"/>
    <cellStyle name="Izlaz 2 2 2 10 10 2 3" xfId="8850" xr:uid="{00000000-0005-0000-0000-0000F0270000}"/>
    <cellStyle name="Izlaz 2 2 2 10 10 2 3 2" xfId="8851" xr:uid="{00000000-0005-0000-0000-0000F1270000}"/>
    <cellStyle name="Izlaz 2 2 2 10 10 2 4" xfId="8852" xr:uid="{00000000-0005-0000-0000-0000F2270000}"/>
    <cellStyle name="Izlaz 2 2 2 10 10 2 4 2" xfId="8853" xr:uid="{00000000-0005-0000-0000-0000F3270000}"/>
    <cellStyle name="Izlaz 2 2 2 10 10 2 5" xfId="8854" xr:uid="{00000000-0005-0000-0000-0000F4270000}"/>
    <cellStyle name="Izlaz 2 2 2 10 10 3" xfId="8855" xr:uid="{00000000-0005-0000-0000-0000F5270000}"/>
    <cellStyle name="Izlaz 2 2 2 10 10 3 2" xfId="8856" xr:uid="{00000000-0005-0000-0000-0000F6270000}"/>
    <cellStyle name="Izlaz 2 2 2 10 10 3 2 2" xfId="8857" xr:uid="{00000000-0005-0000-0000-0000F7270000}"/>
    <cellStyle name="Izlaz 2 2 2 10 10 3 3" xfId="8858" xr:uid="{00000000-0005-0000-0000-0000F8270000}"/>
    <cellStyle name="Izlaz 2 2 2 10 10 3 3 2" xfId="8859" xr:uid="{00000000-0005-0000-0000-0000F9270000}"/>
    <cellStyle name="Izlaz 2 2 2 10 10 3 4" xfId="8860" xr:uid="{00000000-0005-0000-0000-0000FA270000}"/>
    <cellStyle name="Izlaz 2 2 2 10 10 4" xfId="50291" xr:uid="{00000000-0005-0000-0000-0000FB270000}"/>
    <cellStyle name="Izlaz 2 2 2 10 11" xfId="8861" xr:uid="{00000000-0005-0000-0000-0000FC270000}"/>
    <cellStyle name="Izlaz 2 2 2 10 11 2" xfId="8862" xr:uid="{00000000-0005-0000-0000-0000FD270000}"/>
    <cellStyle name="Izlaz 2 2 2 10 11 2 2" xfId="8863" xr:uid="{00000000-0005-0000-0000-0000FE270000}"/>
    <cellStyle name="Izlaz 2 2 2 10 11 2 2 2" xfId="8864" xr:uid="{00000000-0005-0000-0000-0000FF270000}"/>
    <cellStyle name="Izlaz 2 2 2 10 11 2 3" xfId="8865" xr:uid="{00000000-0005-0000-0000-000000280000}"/>
    <cellStyle name="Izlaz 2 2 2 10 11 2 3 2" xfId="8866" xr:uid="{00000000-0005-0000-0000-000001280000}"/>
    <cellStyle name="Izlaz 2 2 2 10 11 2 4" xfId="8867" xr:uid="{00000000-0005-0000-0000-000002280000}"/>
    <cellStyle name="Izlaz 2 2 2 10 11 2 4 2" xfId="8868" xr:uid="{00000000-0005-0000-0000-000003280000}"/>
    <cellStyle name="Izlaz 2 2 2 10 11 2 5" xfId="8869" xr:uid="{00000000-0005-0000-0000-000004280000}"/>
    <cellStyle name="Izlaz 2 2 2 10 11 3" xfId="8870" xr:uid="{00000000-0005-0000-0000-000005280000}"/>
    <cellStyle name="Izlaz 2 2 2 10 11 3 2" xfId="8871" xr:uid="{00000000-0005-0000-0000-000006280000}"/>
    <cellStyle name="Izlaz 2 2 2 10 11 3 2 2" xfId="8872" xr:uid="{00000000-0005-0000-0000-000007280000}"/>
    <cellStyle name="Izlaz 2 2 2 10 11 3 3" xfId="8873" xr:uid="{00000000-0005-0000-0000-000008280000}"/>
    <cellStyle name="Izlaz 2 2 2 10 11 3 3 2" xfId="8874" xr:uid="{00000000-0005-0000-0000-000009280000}"/>
    <cellStyle name="Izlaz 2 2 2 10 11 3 4" xfId="8875" xr:uid="{00000000-0005-0000-0000-00000A280000}"/>
    <cellStyle name="Izlaz 2 2 2 10 11 4" xfId="50718" xr:uid="{00000000-0005-0000-0000-00000B280000}"/>
    <cellStyle name="Izlaz 2 2 2 10 12" xfId="8876" xr:uid="{00000000-0005-0000-0000-00000C280000}"/>
    <cellStyle name="Izlaz 2 2 2 10 12 2" xfId="8877" xr:uid="{00000000-0005-0000-0000-00000D280000}"/>
    <cellStyle name="Izlaz 2 2 2 10 12 2 2" xfId="8878" xr:uid="{00000000-0005-0000-0000-00000E280000}"/>
    <cellStyle name="Izlaz 2 2 2 10 12 3" xfId="8879" xr:uid="{00000000-0005-0000-0000-00000F280000}"/>
    <cellStyle name="Izlaz 2 2 2 10 12 3 2" xfId="8880" xr:uid="{00000000-0005-0000-0000-000010280000}"/>
    <cellStyle name="Izlaz 2 2 2 10 12 4" xfId="8881" xr:uid="{00000000-0005-0000-0000-000011280000}"/>
    <cellStyle name="Izlaz 2 2 2 10 12 4 2" xfId="8882" xr:uid="{00000000-0005-0000-0000-000012280000}"/>
    <cellStyle name="Izlaz 2 2 2 10 12 5" xfId="8883" xr:uid="{00000000-0005-0000-0000-000013280000}"/>
    <cellStyle name="Izlaz 2 2 2 10 13" xfId="8884" xr:uid="{00000000-0005-0000-0000-000014280000}"/>
    <cellStyle name="Izlaz 2 2 2 10 13 2" xfId="8885" xr:uid="{00000000-0005-0000-0000-000015280000}"/>
    <cellStyle name="Izlaz 2 2 2 10 13 2 2" xfId="8886" xr:uid="{00000000-0005-0000-0000-000016280000}"/>
    <cellStyle name="Izlaz 2 2 2 10 13 3" xfId="8887" xr:uid="{00000000-0005-0000-0000-000017280000}"/>
    <cellStyle name="Izlaz 2 2 2 10 13 3 2" xfId="8888" xr:uid="{00000000-0005-0000-0000-000018280000}"/>
    <cellStyle name="Izlaz 2 2 2 10 13 4" xfId="8889" xr:uid="{00000000-0005-0000-0000-000019280000}"/>
    <cellStyle name="Izlaz 2 2 2 10 14" xfId="46537" xr:uid="{00000000-0005-0000-0000-00001A280000}"/>
    <cellStyle name="Izlaz 2 2 2 10 2" xfId="8890" xr:uid="{00000000-0005-0000-0000-00001B280000}"/>
    <cellStyle name="Izlaz 2 2 2 10 2 2" xfId="8891" xr:uid="{00000000-0005-0000-0000-00001C280000}"/>
    <cellStyle name="Izlaz 2 2 2 10 2 2 2" xfId="8892" xr:uid="{00000000-0005-0000-0000-00001D280000}"/>
    <cellStyle name="Izlaz 2 2 2 10 2 2 2 2" xfId="8893" xr:uid="{00000000-0005-0000-0000-00001E280000}"/>
    <cellStyle name="Izlaz 2 2 2 10 2 2 3" xfId="8894" xr:uid="{00000000-0005-0000-0000-00001F280000}"/>
    <cellStyle name="Izlaz 2 2 2 10 2 2 3 2" xfId="8895" xr:uid="{00000000-0005-0000-0000-000020280000}"/>
    <cellStyle name="Izlaz 2 2 2 10 2 2 4" xfId="8896" xr:uid="{00000000-0005-0000-0000-000021280000}"/>
    <cellStyle name="Izlaz 2 2 2 10 2 2 4 2" xfId="8897" xr:uid="{00000000-0005-0000-0000-000022280000}"/>
    <cellStyle name="Izlaz 2 2 2 10 2 2 5" xfId="8898" xr:uid="{00000000-0005-0000-0000-000023280000}"/>
    <cellStyle name="Izlaz 2 2 2 10 2 3" xfId="8899" xr:uid="{00000000-0005-0000-0000-000024280000}"/>
    <cellStyle name="Izlaz 2 2 2 10 2 3 2" xfId="8900" xr:uid="{00000000-0005-0000-0000-000025280000}"/>
    <cellStyle name="Izlaz 2 2 2 10 2 3 2 2" xfId="8901" xr:uid="{00000000-0005-0000-0000-000026280000}"/>
    <cellStyle name="Izlaz 2 2 2 10 2 3 3" xfId="8902" xr:uid="{00000000-0005-0000-0000-000027280000}"/>
    <cellStyle name="Izlaz 2 2 2 10 2 3 3 2" xfId="8903" xr:uid="{00000000-0005-0000-0000-000028280000}"/>
    <cellStyle name="Izlaz 2 2 2 10 2 3 4" xfId="8904" xr:uid="{00000000-0005-0000-0000-000029280000}"/>
    <cellStyle name="Izlaz 2 2 2 10 2 4" xfId="47051" xr:uid="{00000000-0005-0000-0000-00002A280000}"/>
    <cellStyle name="Izlaz 2 2 2 10 3" xfId="8905" xr:uid="{00000000-0005-0000-0000-00002B280000}"/>
    <cellStyle name="Izlaz 2 2 2 10 3 2" xfId="8906" xr:uid="{00000000-0005-0000-0000-00002C280000}"/>
    <cellStyle name="Izlaz 2 2 2 10 3 2 2" xfId="8907" xr:uid="{00000000-0005-0000-0000-00002D280000}"/>
    <cellStyle name="Izlaz 2 2 2 10 3 2 2 2" xfId="8908" xr:uid="{00000000-0005-0000-0000-00002E280000}"/>
    <cellStyle name="Izlaz 2 2 2 10 3 2 3" xfId="8909" xr:uid="{00000000-0005-0000-0000-00002F280000}"/>
    <cellStyle name="Izlaz 2 2 2 10 3 2 3 2" xfId="8910" xr:uid="{00000000-0005-0000-0000-000030280000}"/>
    <cellStyle name="Izlaz 2 2 2 10 3 2 4" xfId="8911" xr:uid="{00000000-0005-0000-0000-000031280000}"/>
    <cellStyle name="Izlaz 2 2 2 10 3 2 4 2" xfId="8912" xr:uid="{00000000-0005-0000-0000-000032280000}"/>
    <cellStyle name="Izlaz 2 2 2 10 3 2 5" xfId="8913" xr:uid="{00000000-0005-0000-0000-000033280000}"/>
    <cellStyle name="Izlaz 2 2 2 10 3 3" xfId="8914" xr:uid="{00000000-0005-0000-0000-000034280000}"/>
    <cellStyle name="Izlaz 2 2 2 10 3 3 2" xfId="8915" xr:uid="{00000000-0005-0000-0000-000035280000}"/>
    <cellStyle name="Izlaz 2 2 2 10 3 3 2 2" xfId="8916" xr:uid="{00000000-0005-0000-0000-000036280000}"/>
    <cellStyle name="Izlaz 2 2 2 10 3 3 3" xfId="8917" xr:uid="{00000000-0005-0000-0000-000037280000}"/>
    <cellStyle name="Izlaz 2 2 2 10 3 3 3 2" xfId="8918" xr:uid="{00000000-0005-0000-0000-000038280000}"/>
    <cellStyle name="Izlaz 2 2 2 10 3 3 4" xfId="8919" xr:uid="{00000000-0005-0000-0000-000039280000}"/>
    <cellStyle name="Izlaz 2 2 2 10 3 4" xfId="47650" xr:uid="{00000000-0005-0000-0000-00003A280000}"/>
    <cellStyle name="Izlaz 2 2 2 10 4" xfId="8920" xr:uid="{00000000-0005-0000-0000-00003B280000}"/>
    <cellStyle name="Izlaz 2 2 2 10 4 2" xfId="8921" xr:uid="{00000000-0005-0000-0000-00003C280000}"/>
    <cellStyle name="Izlaz 2 2 2 10 4 2 2" xfId="8922" xr:uid="{00000000-0005-0000-0000-00003D280000}"/>
    <cellStyle name="Izlaz 2 2 2 10 4 2 2 2" xfId="8923" xr:uid="{00000000-0005-0000-0000-00003E280000}"/>
    <cellStyle name="Izlaz 2 2 2 10 4 2 3" xfId="8924" xr:uid="{00000000-0005-0000-0000-00003F280000}"/>
    <cellStyle name="Izlaz 2 2 2 10 4 2 3 2" xfId="8925" xr:uid="{00000000-0005-0000-0000-000040280000}"/>
    <cellStyle name="Izlaz 2 2 2 10 4 2 4" xfId="8926" xr:uid="{00000000-0005-0000-0000-000041280000}"/>
    <cellStyle name="Izlaz 2 2 2 10 4 2 4 2" xfId="8927" xr:uid="{00000000-0005-0000-0000-000042280000}"/>
    <cellStyle name="Izlaz 2 2 2 10 4 2 5" xfId="8928" xr:uid="{00000000-0005-0000-0000-000043280000}"/>
    <cellStyle name="Izlaz 2 2 2 10 4 3" xfId="8929" xr:uid="{00000000-0005-0000-0000-000044280000}"/>
    <cellStyle name="Izlaz 2 2 2 10 4 3 2" xfId="8930" xr:uid="{00000000-0005-0000-0000-000045280000}"/>
    <cellStyle name="Izlaz 2 2 2 10 4 3 2 2" xfId="8931" xr:uid="{00000000-0005-0000-0000-000046280000}"/>
    <cellStyle name="Izlaz 2 2 2 10 4 3 3" xfId="8932" xr:uid="{00000000-0005-0000-0000-000047280000}"/>
    <cellStyle name="Izlaz 2 2 2 10 4 3 3 2" xfId="8933" xr:uid="{00000000-0005-0000-0000-000048280000}"/>
    <cellStyle name="Izlaz 2 2 2 10 4 3 4" xfId="8934" xr:uid="{00000000-0005-0000-0000-000049280000}"/>
    <cellStyle name="Izlaz 2 2 2 10 4 4" xfId="48065" xr:uid="{00000000-0005-0000-0000-00004A280000}"/>
    <cellStyle name="Izlaz 2 2 2 10 5" xfId="8935" xr:uid="{00000000-0005-0000-0000-00004B280000}"/>
    <cellStyle name="Izlaz 2 2 2 10 5 2" xfId="8936" xr:uid="{00000000-0005-0000-0000-00004C280000}"/>
    <cellStyle name="Izlaz 2 2 2 10 5 2 2" xfId="8937" xr:uid="{00000000-0005-0000-0000-00004D280000}"/>
    <cellStyle name="Izlaz 2 2 2 10 5 2 2 2" xfId="8938" xr:uid="{00000000-0005-0000-0000-00004E280000}"/>
    <cellStyle name="Izlaz 2 2 2 10 5 2 3" xfId="8939" xr:uid="{00000000-0005-0000-0000-00004F280000}"/>
    <cellStyle name="Izlaz 2 2 2 10 5 2 3 2" xfId="8940" xr:uid="{00000000-0005-0000-0000-000050280000}"/>
    <cellStyle name="Izlaz 2 2 2 10 5 2 4" xfId="8941" xr:uid="{00000000-0005-0000-0000-000051280000}"/>
    <cellStyle name="Izlaz 2 2 2 10 5 2 4 2" xfId="8942" xr:uid="{00000000-0005-0000-0000-000052280000}"/>
    <cellStyle name="Izlaz 2 2 2 10 5 2 5" xfId="8943" xr:uid="{00000000-0005-0000-0000-000053280000}"/>
    <cellStyle name="Izlaz 2 2 2 10 5 3" xfId="8944" xr:uid="{00000000-0005-0000-0000-000054280000}"/>
    <cellStyle name="Izlaz 2 2 2 10 5 3 2" xfId="8945" xr:uid="{00000000-0005-0000-0000-000055280000}"/>
    <cellStyle name="Izlaz 2 2 2 10 5 3 2 2" xfId="8946" xr:uid="{00000000-0005-0000-0000-000056280000}"/>
    <cellStyle name="Izlaz 2 2 2 10 5 3 3" xfId="8947" xr:uid="{00000000-0005-0000-0000-000057280000}"/>
    <cellStyle name="Izlaz 2 2 2 10 5 3 3 2" xfId="8948" xr:uid="{00000000-0005-0000-0000-000058280000}"/>
    <cellStyle name="Izlaz 2 2 2 10 5 3 4" xfId="8949" xr:uid="{00000000-0005-0000-0000-000059280000}"/>
    <cellStyle name="Izlaz 2 2 2 10 5 4" xfId="48465" xr:uid="{00000000-0005-0000-0000-00005A280000}"/>
    <cellStyle name="Izlaz 2 2 2 10 6" xfId="8950" xr:uid="{00000000-0005-0000-0000-00005B280000}"/>
    <cellStyle name="Izlaz 2 2 2 10 6 2" xfId="8951" xr:uid="{00000000-0005-0000-0000-00005C280000}"/>
    <cellStyle name="Izlaz 2 2 2 10 6 2 2" xfId="8952" xr:uid="{00000000-0005-0000-0000-00005D280000}"/>
    <cellStyle name="Izlaz 2 2 2 10 6 2 2 2" xfId="8953" xr:uid="{00000000-0005-0000-0000-00005E280000}"/>
    <cellStyle name="Izlaz 2 2 2 10 6 2 3" xfId="8954" xr:uid="{00000000-0005-0000-0000-00005F280000}"/>
    <cellStyle name="Izlaz 2 2 2 10 6 2 3 2" xfId="8955" xr:uid="{00000000-0005-0000-0000-000060280000}"/>
    <cellStyle name="Izlaz 2 2 2 10 6 2 4" xfId="8956" xr:uid="{00000000-0005-0000-0000-000061280000}"/>
    <cellStyle name="Izlaz 2 2 2 10 6 2 4 2" xfId="8957" xr:uid="{00000000-0005-0000-0000-000062280000}"/>
    <cellStyle name="Izlaz 2 2 2 10 6 2 5" xfId="8958" xr:uid="{00000000-0005-0000-0000-000063280000}"/>
    <cellStyle name="Izlaz 2 2 2 10 6 3" xfId="8959" xr:uid="{00000000-0005-0000-0000-000064280000}"/>
    <cellStyle name="Izlaz 2 2 2 10 6 3 2" xfId="8960" xr:uid="{00000000-0005-0000-0000-000065280000}"/>
    <cellStyle name="Izlaz 2 2 2 10 6 3 2 2" xfId="8961" xr:uid="{00000000-0005-0000-0000-000066280000}"/>
    <cellStyle name="Izlaz 2 2 2 10 6 3 3" xfId="8962" xr:uid="{00000000-0005-0000-0000-000067280000}"/>
    <cellStyle name="Izlaz 2 2 2 10 6 3 3 2" xfId="8963" xr:uid="{00000000-0005-0000-0000-000068280000}"/>
    <cellStyle name="Izlaz 2 2 2 10 6 3 4" xfId="8964" xr:uid="{00000000-0005-0000-0000-000069280000}"/>
    <cellStyle name="Izlaz 2 2 2 10 6 4" xfId="48875" xr:uid="{00000000-0005-0000-0000-00006A280000}"/>
    <cellStyle name="Izlaz 2 2 2 10 7" xfId="8965" xr:uid="{00000000-0005-0000-0000-00006B280000}"/>
    <cellStyle name="Izlaz 2 2 2 10 7 2" xfId="8966" xr:uid="{00000000-0005-0000-0000-00006C280000}"/>
    <cellStyle name="Izlaz 2 2 2 10 7 2 2" xfId="8967" xr:uid="{00000000-0005-0000-0000-00006D280000}"/>
    <cellStyle name="Izlaz 2 2 2 10 7 2 2 2" xfId="8968" xr:uid="{00000000-0005-0000-0000-00006E280000}"/>
    <cellStyle name="Izlaz 2 2 2 10 7 2 3" xfId="8969" xr:uid="{00000000-0005-0000-0000-00006F280000}"/>
    <cellStyle name="Izlaz 2 2 2 10 7 2 3 2" xfId="8970" xr:uid="{00000000-0005-0000-0000-000070280000}"/>
    <cellStyle name="Izlaz 2 2 2 10 7 2 4" xfId="8971" xr:uid="{00000000-0005-0000-0000-000071280000}"/>
    <cellStyle name="Izlaz 2 2 2 10 7 2 4 2" xfId="8972" xr:uid="{00000000-0005-0000-0000-000072280000}"/>
    <cellStyle name="Izlaz 2 2 2 10 7 2 5" xfId="8973" xr:uid="{00000000-0005-0000-0000-000073280000}"/>
    <cellStyle name="Izlaz 2 2 2 10 7 3" xfId="8974" xr:uid="{00000000-0005-0000-0000-000074280000}"/>
    <cellStyle name="Izlaz 2 2 2 10 7 3 2" xfId="8975" xr:uid="{00000000-0005-0000-0000-000075280000}"/>
    <cellStyle name="Izlaz 2 2 2 10 7 3 2 2" xfId="8976" xr:uid="{00000000-0005-0000-0000-000076280000}"/>
    <cellStyle name="Izlaz 2 2 2 10 7 3 3" xfId="8977" xr:uid="{00000000-0005-0000-0000-000077280000}"/>
    <cellStyle name="Izlaz 2 2 2 10 7 3 3 2" xfId="8978" xr:uid="{00000000-0005-0000-0000-000078280000}"/>
    <cellStyle name="Izlaz 2 2 2 10 7 3 4" xfId="8979" xr:uid="{00000000-0005-0000-0000-000079280000}"/>
    <cellStyle name="Izlaz 2 2 2 10 7 4" xfId="47393" xr:uid="{00000000-0005-0000-0000-00007A280000}"/>
    <cellStyle name="Izlaz 2 2 2 10 8" xfId="8980" xr:uid="{00000000-0005-0000-0000-00007B280000}"/>
    <cellStyle name="Izlaz 2 2 2 10 8 2" xfId="8981" xr:uid="{00000000-0005-0000-0000-00007C280000}"/>
    <cellStyle name="Izlaz 2 2 2 10 8 2 2" xfId="8982" xr:uid="{00000000-0005-0000-0000-00007D280000}"/>
    <cellStyle name="Izlaz 2 2 2 10 8 2 2 2" xfId="8983" xr:uid="{00000000-0005-0000-0000-00007E280000}"/>
    <cellStyle name="Izlaz 2 2 2 10 8 2 3" xfId="8984" xr:uid="{00000000-0005-0000-0000-00007F280000}"/>
    <cellStyle name="Izlaz 2 2 2 10 8 2 3 2" xfId="8985" xr:uid="{00000000-0005-0000-0000-000080280000}"/>
    <cellStyle name="Izlaz 2 2 2 10 8 2 4" xfId="8986" xr:uid="{00000000-0005-0000-0000-000081280000}"/>
    <cellStyle name="Izlaz 2 2 2 10 8 2 4 2" xfId="8987" xr:uid="{00000000-0005-0000-0000-000082280000}"/>
    <cellStyle name="Izlaz 2 2 2 10 8 2 5" xfId="8988" xr:uid="{00000000-0005-0000-0000-000083280000}"/>
    <cellStyle name="Izlaz 2 2 2 10 8 3" xfId="8989" xr:uid="{00000000-0005-0000-0000-000084280000}"/>
    <cellStyle name="Izlaz 2 2 2 10 8 3 2" xfId="8990" xr:uid="{00000000-0005-0000-0000-000085280000}"/>
    <cellStyle name="Izlaz 2 2 2 10 8 3 2 2" xfId="8991" xr:uid="{00000000-0005-0000-0000-000086280000}"/>
    <cellStyle name="Izlaz 2 2 2 10 8 3 3" xfId="8992" xr:uid="{00000000-0005-0000-0000-000087280000}"/>
    <cellStyle name="Izlaz 2 2 2 10 8 3 3 2" xfId="8993" xr:uid="{00000000-0005-0000-0000-000088280000}"/>
    <cellStyle name="Izlaz 2 2 2 10 8 3 4" xfId="8994" xr:uid="{00000000-0005-0000-0000-000089280000}"/>
    <cellStyle name="Izlaz 2 2 2 10 8 4" xfId="49437" xr:uid="{00000000-0005-0000-0000-00008A280000}"/>
    <cellStyle name="Izlaz 2 2 2 10 9" xfId="8995" xr:uid="{00000000-0005-0000-0000-00008B280000}"/>
    <cellStyle name="Izlaz 2 2 2 10 9 2" xfId="8996" xr:uid="{00000000-0005-0000-0000-00008C280000}"/>
    <cellStyle name="Izlaz 2 2 2 10 9 2 2" xfId="8997" xr:uid="{00000000-0005-0000-0000-00008D280000}"/>
    <cellStyle name="Izlaz 2 2 2 10 9 2 2 2" xfId="8998" xr:uid="{00000000-0005-0000-0000-00008E280000}"/>
    <cellStyle name="Izlaz 2 2 2 10 9 2 3" xfId="8999" xr:uid="{00000000-0005-0000-0000-00008F280000}"/>
    <cellStyle name="Izlaz 2 2 2 10 9 2 3 2" xfId="9000" xr:uid="{00000000-0005-0000-0000-000090280000}"/>
    <cellStyle name="Izlaz 2 2 2 10 9 2 4" xfId="9001" xr:uid="{00000000-0005-0000-0000-000091280000}"/>
    <cellStyle name="Izlaz 2 2 2 10 9 2 4 2" xfId="9002" xr:uid="{00000000-0005-0000-0000-000092280000}"/>
    <cellStyle name="Izlaz 2 2 2 10 9 2 5" xfId="9003" xr:uid="{00000000-0005-0000-0000-000093280000}"/>
    <cellStyle name="Izlaz 2 2 2 10 9 3" xfId="9004" xr:uid="{00000000-0005-0000-0000-000094280000}"/>
    <cellStyle name="Izlaz 2 2 2 10 9 3 2" xfId="9005" xr:uid="{00000000-0005-0000-0000-000095280000}"/>
    <cellStyle name="Izlaz 2 2 2 10 9 3 2 2" xfId="9006" xr:uid="{00000000-0005-0000-0000-000096280000}"/>
    <cellStyle name="Izlaz 2 2 2 10 9 3 3" xfId="9007" xr:uid="{00000000-0005-0000-0000-000097280000}"/>
    <cellStyle name="Izlaz 2 2 2 10 9 3 3 2" xfId="9008" xr:uid="{00000000-0005-0000-0000-000098280000}"/>
    <cellStyle name="Izlaz 2 2 2 10 9 3 4" xfId="9009" xr:uid="{00000000-0005-0000-0000-000099280000}"/>
    <cellStyle name="Izlaz 2 2 2 10 9 4" xfId="49883" xr:uid="{00000000-0005-0000-0000-00009A280000}"/>
    <cellStyle name="Izlaz 2 2 2 11" xfId="9010" xr:uid="{00000000-0005-0000-0000-00009B280000}"/>
    <cellStyle name="Izlaz 2 2 2 11 10" xfId="9011" xr:uid="{00000000-0005-0000-0000-00009C280000}"/>
    <cellStyle name="Izlaz 2 2 2 11 10 2" xfId="9012" xr:uid="{00000000-0005-0000-0000-00009D280000}"/>
    <cellStyle name="Izlaz 2 2 2 11 10 2 2" xfId="9013" xr:uid="{00000000-0005-0000-0000-00009E280000}"/>
    <cellStyle name="Izlaz 2 2 2 11 10 2 2 2" xfId="9014" xr:uid="{00000000-0005-0000-0000-00009F280000}"/>
    <cellStyle name="Izlaz 2 2 2 11 10 2 3" xfId="9015" xr:uid="{00000000-0005-0000-0000-0000A0280000}"/>
    <cellStyle name="Izlaz 2 2 2 11 10 2 3 2" xfId="9016" xr:uid="{00000000-0005-0000-0000-0000A1280000}"/>
    <cellStyle name="Izlaz 2 2 2 11 10 2 4" xfId="9017" xr:uid="{00000000-0005-0000-0000-0000A2280000}"/>
    <cellStyle name="Izlaz 2 2 2 11 10 2 4 2" xfId="9018" xr:uid="{00000000-0005-0000-0000-0000A3280000}"/>
    <cellStyle name="Izlaz 2 2 2 11 10 2 5" xfId="9019" xr:uid="{00000000-0005-0000-0000-0000A4280000}"/>
    <cellStyle name="Izlaz 2 2 2 11 10 3" xfId="9020" xr:uid="{00000000-0005-0000-0000-0000A5280000}"/>
    <cellStyle name="Izlaz 2 2 2 11 10 3 2" xfId="9021" xr:uid="{00000000-0005-0000-0000-0000A6280000}"/>
    <cellStyle name="Izlaz 2 2 2 11 10 3 2 2" xfId="9022" xr:uid="{00000000-0005-0000-0000-0000A7280000}"/>
    <cellStyle name="Izlaz 2 2 2 11 10 3 3" xfId="9023" xr:uid="{00000000-0005-0000-0000-0000A8280000}"/>
    <cellStyle name="Izlaz 2 2 2 11 10 3 3 2" xfId="9024" xr:uid="{00000000-0005-0000-0000-0000A9280000}"/>
    <cellStyle name="Izlaz 2 2 2 11 10 3 4" xfId="9025" xr:uid="{00000000-0005-0000-0000-0000AA280000}"/>
    <cellStyle name="Izlaz 2 2 2 11 10 4" xfId="50292" xr:uid="{00000000-0005-0000-0000-0000AB280000}"/>
    <cellStyle name="Izlaz 2 2 2 11 11" xfId="9026" xr:uid="{00000000-0005-0000-0000-0000AC280000}"/>
    <cellStyle name="Izlaz 2 2 2 11 11 2" xfId="9027" xr:uid="{00000000-0005-0000-0000-0000AD280000}"/>
    <cellStyle name="Izlaz 2 2 2 11 11 2 2" xfId="9028" xr:uid="{00000000-0005-0000-0000-0000AE280000}"/>
    <cellStyle name="Izlaz 2 2 2 11 11 2 2 2" xfId="9029" xr:uid="{00000000-0005-0000-0000-0000AF280000}"/>
    <cellStyle name="Izlaz 2 2 2 11 11 2 3" xfId="9030" xr:uid="{00000000-0005-0000-0000-0000B0280000}"/>
    <cellStyle name="Izlaz 2 2 2 11 11 2 3 2" xfId="9031" xr:uid="{00000000-0005-0000-0000-0000B1280000}"/>
    <cellStyle name="Izlaz 2 2 2 11 11 2 4" xfId="9032" xr:uid="{00000000-0005-0000-0000-0000B2280000}"/>
    <cellStyle name="Izlaz 2 2 2 11 11 2 4 2" xfId="9033" xr:uid="{00000000-0005-0000-0000-0000B3280000}"/>
    <cellStyle name="Izlaz 2 2 2 11 11 2 5" xfId="9034" xr:uid="{00000000-0005-0000-0000-0000B4280000}"/>
    <cellStyle name="Izlaz 2 2 2 11 11 3" xfId="9035" xr:uid="{00000000-0005-0000-0000-0000B5280000}"/>
    <cellStyle name="Izlaz 2 2 2 11 11 3 2" xfId="9036" xr:uid="{00000000-0005-0000-0000-0000B6280000}"/>
    <cellStyle name="Izlaz 2 2 2 11 11 3 2 2" xfId="9037" xr:uid="{00000000-0005-0000-0000-0000B7280000}"/>
    <cellStyle name="Izlaz 2 2 2 11 11 3 3" xfId="9038" xr:uid="{00000000-0005-0000-0000-0000B8280000}"/>
    <cellStyle name="Izlaz 2 2 2 11 11 3 3 2" xfId="9039" xr:uid="{00000000-0005-0000-0000-0000B9280000}"/>
    <cellStyle name="Izlaz 2 2 2 11 11 3 4" xfId="9040" xr:uid="{00000000-0005-0000-0000-0000BA280000}"/>
    <cellStyle name="Izlaz 2 2 2 11 11 4" xfId="50719" xr:uid="{00000000-0005-0000-0000-0000BB280000}"/>
    <cellStyle name="Izlaz 2 2 2 11 12" xfId="9041" xr:uid="{00000000-0005-0000-0000-0000BC280000}"/>
    <cellStyle name="Izlaz 2 2 2 11 12 2" xfId="9042" xr:uid="{00000000-0005-0000-0000-0000BD280000}"/>
    <cellStyle name="Izlaz 2 2 2 11 12 2 2" xfId="9043" xr:uid="{00000000-0005-0000-0000-0000BE280000}"/>
    <cellStyle name="Izlaz 2 2 2 11 12 3" xfId="9044" xr:uid="{00000000-0005-0000-0000-0000BF280000}"/>
    <cellStyle name="Izlaz 2 2 2 11 12 3 2" xfId="9045" xr:uid="{00000000-0005-0000-0000-0000C0280000}"/>
    <cellStyle name="Izlaz 2 2 2 11 12 4" xfId="9046" xr:uid="{00000000-0005-0000-0000-0000C1280000}"/>
    <cellStyle name="Izlaz 2 2 2 11 12 4 2" xfId="9047" xr:uid="{00000000-0005-0000-0000-0000C2280000}"/>
    <cellStyle name="Izlaz 2 2 2 11 12 5" xfId="9048" xr:uid="{00000000-0005-0000-0000-0000C3280000}"/>
    <cellStyle name="Izlaz 2 2 2 11 13" xfId="9049" xr:uid="{00000000-0005-0000-0000-0000C4280000}"/>
    <cellStyle name="Izlaz 2 2 2 11 13 2" xfId="9050" xr:uid="{00000000-0005-0000-0000-0000C5280000}"/>
    <cellStyle name="Izlaz 2 2 2 11 13 2 2" xfId="9051" xr:uid="{00000000-0005-0000-0000-0000C6280000}"/>
    <cellStyle name="Izlaz 2 2 2 11 13 3" xfId="9052" xr:uid="{00000000-0005-0000-0000-0000C7280000}"/>
    <cellStyle name="Izlaz 2 2 2 11 13 3 2" xfId="9053" xr:uid="{00000000-0005-0000-0000-0000C8280000}"/>
    <cellStyle name="Izlaz 2 2 2 11 13 4" xfId="9054" xr:uid="{00000000-0005-0000-0000-0000C9280000}"/>
    <cellStyle name="Izlaz 2 2 2 11 14" xfId="46888" xr:uid="{00000000-0005-0000-0000-0000CA280000}"/>
    <cellStyle name="Izlaz 2 2 2 11 2" xfId="9055" xr:uid="{00000000-0005-0000-0000-0000CB280000}"/>
    <cellStyle name="Izlaz 2 2 2 11 2 2" xfId="9056" xr:uid="{00000000-0005-0000-0000-0000CC280000}"/>
    <cellStyle name="Izlaz 2 2 2 11 2 2 2" xfId="9057" xr:uid="{00000000-0005-0000-0000-0000CD280000}"/>
    <cellStyle name="Izlaz 2 2 2 11 2 2 2 2" xfId="9058" xr:uid="{00000000-0005-0000-0000-0000CE280000}"/>
    <cellStyle name="Izlaz 2 2 2 11 2 2 3" xfId="9059" xr:uid="{00000000-0005-0000-0000-0000CF280000}"/>
    <cellStyle name="Izlaz 2 2 2 11 2 2 3 2" xfId="9060" xr:uid="{00000000-0005-0000-0000-0000D0280000}"/>
    <cellStyle name="Izlaz 2 2 2 11 2 2 4" xfId="9061" xr:uid="{00000000-0005-0000-0000-0000D1280000}"/>
    <cellStyle name="Izlaz 2 2 2 11 2 2 4 2" xfId="9062" xr:uid="{00000000-0005-0000-0000-0000D2280000}"/>
    <cellStyle name="Izlaz 2 2 2 11 2 2 5" xfId="9063" xr:uid="{00000000-0005-0000-0000-0000D3280000}"/>
    <cellStyle name="Izlaz 2 2 2 11 2 3" xfId="9064" xr:uid="{00000000-0005-0000-0000-0000D4280000}"/>
    <cellStyle name="Izlaz 2 2 2 11 2 3 2" xfId="9065" xr:uid="{00000000-0005-0000-0000-0000D5280000}"/>
    <cellStyle name="Izlaz 2 2 2 11 2 3 2 2" xfId="9066" xr:uid="{00000000-0005-0000-0000-0000D6280000}"/>
    <cellStyle name="Izlaz 2 2 2 11 2 3 3" xfId="9067" xr:uid="{00000000-0005-0000-0000-0000D7280000}"/>
    <cellStyle name="Izlaz 2 2 2 11 2 3 3 2" xfId="9068" xr:uid="{00000000-0005-0000-0000-0000D8280000}"/>
    <cellStyle name="Izlaz 2 2 2 11 2 3 4" xfId="9069" xr:uid="{00000000-0005-0000-0000-0000D9280000}"/>
    <cellStyle name="Izlaz 2 2 2 11 2 4" xfId="47052" xr:uid="{00000000-0005-0000-0000-0000DA280000}"/>
    <cellStyle name="Izlaz 2 2 2 11 3" xfId="9070" xr:uid="{00000000-0005-0000-0000-0000DB280000}"/>
    <cellStyle name="Izlaz 2 2 2 11 3 2" xfId="9071" xr:uid="{00000000-0005-0000-0000-0000DC280000}"/>
    <cellStyle name="Izlaz 2 2 2 11 3 2 2" xfId="9072" xr:uid="{00000000-0005-0000-0000-0000DD280000}"/>
    <cellStyle name="Izlaz 2 2 2 11 3 2 2 2" xfId="9073" xr:uid="{00000000-0005-0000-0000-0000DE280000}"/>
    <cellStyle name="Izlaz 2 2 2 11 3 2 3" xfId="9074" xr:uid="{00000000-0005-0000-0000-0000DF280000}"/>
    <cellStyle name="Izlaz 2 2 2 11 3 2 3 2" xfId="9075" xr:uid="{00000000-0005-0000-0000-0000E0280000}"/>
    <cellStyle name="Izlaz 2 2 2 11 3 2 4" xfId="9076" xr:uid="{00000000-0005-0000-0000-0000E1280000}"/>
    <cellStyle name="Izlaz 2 2 2 11 3 2 4 2" xfId="9077" xr:uid="{00000000-0005-0000-0000-0000E2280000}"/>
    <cellStyle name="Izlaz 2 2 2 11 3 2 5" xfId="9078" xr:uid="{00000000-0005-0000-0000-0000E3280000}"/>
    <cellStyle name="Izlaz 2 2 2 11 3 3" xfId="9079" xr:uid="{00000000-0005-0000-0000-0000E4280000}"/>
    <cellStyle name="Izlaz 2 2 2 11 3 3 2" xfId="9080" xr:uid="{00000000-0005-0000-0000-0000E5280000}"/>
    <cellStyle name="Izlaz 2 2 2 11 3 3 2 2" xfId="9081" xr:uid="{00000000-0005-0000-0000-0000E6280000}"/>
    <cellStyle name="Izlaz 2 2 2 11 3 3 3" xfId="9082" xr:uid="{00000000-0005-0000-0000-0000E7280000}"/>
    <cellStyle name="Izlaz 2 2 2 11 3 3 3 2" xfId="9083" xr:uid="{00000000-0005-0000-0000-0000E8280000}"/>
    <cellStyle name="Izlaz 2 2 2 11 3 3 4" xfId="9084" xr:uid="{00000000-0005-0000-0000-0000E9280000}"/>
    <cellStyle name="Izlaz 2 2 2 11 3 4" xfId="47651" xr:uid="{00000000-0005-0000-0000-0000EA280000}"/>
    <cellStyle name="Izlaz 2 2 2 11 4" xfId="9085" xr:uid="{00000000-0005-0000-0000-0000EB280000}"/>
    <cellStyle name="Izlaz 2 2 2 11 4 2" xfId="9086" xr:uid="{00000000-0005-0000-0000-0000EC280000}"/>
    <cellStyle name="Izlaz 2 2 2 11 4 2 2" xfId="9087" xr:uid="{00000000-0005-0000-0000-0000ED280000}"/>
    <cellStyle name="Izlaz 2 2 2 11 4 2 2 2" xfId="9088" xr:uid="{00000000-0005-0000-0000-0000EE280000}"/>
    <cellStyle name="Izlaz 2 2 2 11 4 2 3" xfId="9089" xr:uid="{00000000-0005-0000-0000-0000EF280000}"/>
    <cellStyle name="Izlaz 2 2 2 11 4 2 3 2" xfId="9090" xr:uid="{00000000-0005-0000-0000-0000F0280000}"/>
    <cellStyle name="Izlaz 2 2 2 11 4 2 4" xfId="9091" xr:uid="{00000000-0005-0000-0000-0000F1280000}"/>
    <cellStyle name="Izlaz 2 2 2 11 4 2 4 2" xfId="9092" xr:uid="{00000000-0005-0000-0000-0000F2280000}"/>
    <cellStyle name="Izlaz 2 2 2 11 4 2 5" xfId="9093" xr:uid="{00000000-0005-0000-0000-0000F3280000}"/>
    <cellStyle name="Izlaz 2 2 2 11 4 3" xfId="9094" xr:uid="{00000000-0005-0000-0000-0000F4280000}"/>
    <cellStyle name="Izlaz 2 2 2 11 4 3 2" xfId="9095" xr:uid="{00000000-0005-0000-0000-0000F5280000}"/>
    <cellStyle name="Izlaz 2 2 2 11 4 3 2 2" xfId="9096" xr:uid="{00000000-0005-0000-0000-0000F6280000}"/>
    <cellStyle name="Izlaz 2 2 2 11 4 3 3" xfId="9097" xr:uid="{00000000-0005-0000-0000-0000F7280000}"/>
    <cellStyle name="Izlaz 2 2 2 11 4 3 3 2" xfId="9098" xr:uid="{00000000-0005-0000-0000-0000F8280000}"/>
    <cellStyle name="Izlaz 2 2 2 11 4 3 4" xfId="9099" xr:uid="{00000000-0005-0000-0000-0000F9280000}"/>
    <cellStyle name="Izlaz 2 2 2 11 4 4" xfId="48066" xr:uid="{00000000-0005-0000-0000-0000FA280000}"/>
    <cellStyle name="Izlaz 2 2 2 11 5" xfId="9100" xr:uid="{00000000-0005-0000-0000-0000FB280000}"/>
    <cellStyle name="Izlaz 2 2 2 11 5 2" xfId="9101" xr:uid="{00000000-0005-0000-0000-0000FC280000}"/>
    <cellStyle name="Izlaz 2 2 2 11 5 2 2" xfId="9102" xr:uid="{00000000-0005-0000-0000-0000FD280000}"/>
    <cellStyle name="Izlaz 2 2 2 11 5 2 2 2" xfId="9103" xr:uid="{00000000-0005-0000-0000-0000FE280000}"/>
    <cellStyle name="Izlaz 2 2 2 11 5 2 3" xfId="9104" xr:uid="{00000000-0005-0000-0000-0000FF280000}"/>
    <cellStyle name="Izlaz 2 2 2 11 5 2 3 2" xfId="9105" xr:uid="{00000000-0005-0000-0000-000000290000}"/>
    <cellStyle name="Izlaz 2 2 2 11 5 2 4" xfId="9106" xr:uid="{00000000-0005-0000-0000-000001290000}"/>
    <cellStyle name="Izlaz 2 2 2 11 5 2 4 2" xfId="9107" xr:uid="{00000000-0005-0000-0000-000002290000}"/>
    <cellStyle name="Izlaz 2 2 2 11 5 2 5" xfId="9108" xr:uid="{00000000-0005-0000-0000-000003290000}"/>
    <cellStyle name="Izlaz 2 2 2 11 5 3" xfId="9109" xr:uid="{00000000-0005-0000-0000-000004290000}"/>
    <cellStyle name="Izlaz 2 2 2 11 5 3 2" xfId="9110" xr:uid="{00000000-0005-0000-0000-000005290000}"/>
    <cellStyle name="Izlaz 2 2 2 11 5 3 2 2" xfId="9111" xr:uid="{00000000-0005-0000-0000-000006290000}"/>
    <cellStyle name="Izlaz 2 2 2 11 5 3 3" xfId="9112" xr:uid="{00000000-0005-0000-0000-000007290000}"/>
    <cellStyle name="Izlaz 2 2 2 11 5 3 3 2" xfId="9113" xr:uid="{00000000-0005-0000-0000-000008290000}"/>
    <cellStyle name="Izlaz 2 2 2 11 5 3 4" xfId="9114" xr:uid="{00000000-0005-0000-0000-000009290000}"/>
    <cellStyle name="Izlaz 2 2 2 11 5 4" xfId="48466" xr:uid="{00000000-0005-0000-0000-00000A290000}"/>
    <cellStyle name="Izlaz 2 2 2 11 6" xfId="9115" xr:uid="{00000000-0005-0000-0000-00000B290000}"/>
    <cellStyle name="Izlaz 2 2 2 11 6 2" xfId="9116" xr:uid="{00000000-0005-0000-0000-00000C290000}"/>
    <cellStyle name="Izlaz 2 2 2 11 6 2 2" xfId="9117" xr:uid="{00000000-0005-0000-0000-00000D290000}"/>
    <cellStyle name="Izlaz 2 2 2 11 6 2 2 2" xfId="9118" xr:uid="{00000000-0005-0000-0000-00000E290000}"/>
    <cellStyle name="Izlaz 2 2 2 11 6 2 3" xfId="9119" xr:uid="{00000000-0005-0000-0000-00000F290000}"/>
    <cellStyle name="Izlaz 2 2 2 11 6 2 3 2" xfId="9120" xr:uid="{00000000-0005-0000-0000-000010290000}"/>
    <cellStyle name="Izlaz 2 2 2 11 6 2 4" xfId="9121" xr:uid="{00000000-0005-0000-0000-000011290000}"/>
    <cellStyle name="Izlaz 2 2 2 11 6 2 4 2" xfId="9122" xr:uid="{00000000-0005-0000-0000-000012290000}"/>
    <cellStyle name="Izlaz 2 2 2 11 6 2 5" xfId="9123" xr:uid="{00000000-0005-0000-0000-000013290000}"/>
    <cellStyle name="Izlaz 2 2 2 11 6 3" xfId="9124" xr:uid="{00000000-0005-0000-0000-000014290000}"/>
    <cellStyle name="Izlaz 2 2 2 11 6 3 2" xfId="9125" xr:uid="{00000000-0005-0000-0000-000015290000}"/>
    <cellStyle name="Izlaz 2 2 2 11 6 3 2 2" xfId="9126" xr:uid="{00000000-0005-0000-0000-000016290000}"/>
    <cellStyle name="Izlaz 2 2 2 11 6 3 3" xfId="9127" xr:uid="{00000000-0005-0000-0000-000017290000}"/>
    <cellStyle name="Izlaz 2 2 2 11 6 3 3 2" xfId="9128" xr:uid="{00000000-0005-0000-0000-000018290000}"/>
    <cellStyle name="Izlaz 2 2 2 11 6 3 4" xfId="9129" xr:uid="{00000000-0005-0000-0000-000019290000}"/>
    <cellStyle name="Izlaz 2 2 2 11 6 4" xfId="48876" xr:uid="{00000000-0005-0000-0000-00001A290000}"/>
    <cellStyle name="Izlaz 2 2 2 11 7" xfId="9130" xr:uid="{00000000-0005-0000-0000-00001B290000}"/>
    <cellStyle name="Izlaz 2 2 2 11 7 2" xfId="9131" xr:uid="{00000000-0005-0000-0000-00001C290000}"/>
    <cellStyle name="Izlaz 2 2 2 11 7 2 2" xfId="9132" xr:uid="{00000000-0005-0000-0000-00001D290000}"/>
    <cellStyle name="Izlaz 2 2 2 11 7 2 2 2" xfId="9133" xr:uid="{00000000-0005-0000-0000-00001E290000}"/>
    <cellStyle name="Izlaz 2 2 2 11 7 2 3" xfId="9134" xr:uid="{00000000-0005-0000-0000-00001F290000}"/>
    <cellStyle name="Izlaz 2 2 2 11 7 2 3 2" xfId="9135" xr:uid="{00000000-0005-0000-0000-000020290000}"/>
    <cellStyle name="Izlaz 2 2 2 11 7 2 4" xfId="9136" xr:uid="{00000000-0005-0000-0000-000021290000}"/>
    <cellStyle name="Izlaz 2 2 2 11 7 2 4 2" xfId="9137" xr:uid="{00000000-0005-0000-0000-000022290000}"/>
    <cellStyle name="Izlaz 2 2 2 11 7 2 5" xfId="9138" xr:uid="{00000000-0005-0000-0000-000023290000}"/>
    <cellStyle name="Izlaz 2 2 2 11 7 3" xfId="9139" xr:uid="{00000000-0005-0000-0000-000024290000}"/>
    <cellStyle name="Izlaz 2 2 2 11 7 3 2" xfId="9140" xr:uid="{00000000-0005-0000-0000-000025290000}"/>
    <cellStyle name="Izlaz 2 2 2 11 7 3 2 2" xfId="9141" xr:uid="{00000000-0005-0000-0000-000026290000}"/>
    <cellStyle name="Izlaz 2 2 2 11 7 3 3" xfId="9142" xr:uid="{00000000-0005-0000-0000-000027290000}"/>
    <cellStyle name="Izlaz 2 2 2 11 7 3 3 2" xfId="9143" xr:uid="{00000000-0005-0000-0000-000028290000}"/>
    <cellStyle name="Izlaz 2 2 2 11 7 3 4" xfId="9144" xr:uid="{00000000-0005-0000-0000-000029290000}"/>
    <cellStyle name="Izlaz 2 2 2 11 7 4" xfId="47428" xr:uid="{00000000-0005-0000-0000-00002A290000}"/>
    <cellStyle name="Izlaz 2 2 2 11 8" xfId="9145" xr:uid="{00000000-0005-0000-0000-00002B290000}"/>
    <cellStyle name="Izlaz 2 2 2 11 8 2" xfId="9146" xr:uid="{00000000-0005-0000-0000-00002C290000}"/>
    <cellStyle name="Izlaz 2 2 2 11 8 2 2" xfId="9147" xr:uid="{00000000-0005-0000-0000-00002D290000}"/>
    <cellStyle name="Izlaz 2 2 2 11 8 2 2 2" xfId="9148" xr:uid="{00000000-0005-0000-0000-00002E290000}"/>
    <cellStyle name="Izlaz 2 2 2 11 8 2 3" xfId="9149" xr:uid="{00000000-0005-0000-0000-00002F290000}"/>
    <cellStyle name="Izlaz 2 2 2 11 8 2 3 2" xfId="9150" xr:uid="{00000000-0005-0000-0000-000030290000}"/>
    <cellStyle name="Izlaz 2 2 2 11 8 2 4" xfId="9151" xr:uid="{00000000-0005-0000-0000-000031290000}"/>
    <cellStyle name="Izlaz 2 2 2 11 8 2 4 2" xfId="9152" xr:uid="{00000000-0005-0000-0000-000032290000}"/>
    <cellStyle name="Izlaz 2 2 2 11 8 2 5" xfId="9153" xr:uid="{00000000-0005-0000-0000-000033290000}"/>
    <cellStyle name="Izlaz 2 2 2 11 8 3" xfId="9154" xr:uid="{00000000-0005-0000-0000-000034290000}"/>
    <cellStyle name="Izlaz 2 2 2 11 8 3 2" xfId="9155" xr:uid="{00000000-0005-0000-0000-000035290000}"/>
    <cellStyle name="Izlaz 2 2 2 11 8 3 2 2" xfId="9156" xr:uid="{00000000-0005-0000-0000-000036290000}"/>
    <cellStyle name="Izlaz 2 2 2 11 8 3 3" xfId="9157" xr:uid="{00000000-0005-0000-0000-000037290000}"/>
    <cellStyle name="Izlaz 2 2 2 11 8 3 3 2" xfId="9158" xr:uid="{00000000-0005-0000-0000-000038290000}"/>
    <cellStyle name="Izlaz 2 2 2 11 8 3 4" xfId="9159" xr:uid="{00000000-0005-0000-0000-000039290000}"/>
    <cellStyle name="Izlaz 2 2 2 11 8 4" xfId="49438" xr:uid="{00000000-0005-0000-0000-00003A290000}"/>
    <cellStyle name="Izlaz 2 2 2 11 9" xfId="9160" xr:uid="{00000000-0005-0000-0000-00003B290000}"/>
    <cellStyle name="Izlaz 2 2 2 11 9 2" xfId="9161" xr:uid="{00000000-0005-0000-0000-00003C290000}"/>
    <cellStyle name="Izlaz 2 2 2 11 9 2 2" xfId="9162" xr:uid="{00000000-0005-0000-0000-00003D290000}"/>
    <cellStyle name="Izlaz 2 2 2 11 9 2 2 2" xfId="9163" xr:uid="{00000000-0005-0000-0000-00003E290000}"/>
    <cellStyle name="Izlaz 2 2 2 11 9 2 3" xfId="9164" xr:uid="{00000000-0005-0000-0000-00003F290000}"/>
    <cellStyle name="Izlaz 2 2 2 11 9 2 3 2" xfId="9165" xr:uid="{00000000-0005-0000-0000-000040290000}"/>
    <cellStyle name="Izlaz 2 2 2 11 9 2 4" xfId="9166" xr:uid="{00000000-0005-0000-0000-000041290000}"/>
    <cellStyle name="Izlaz 2 2 2 11 9 2 4 2" xfId="9167" xr:uid="{00000000-0005-0000-0000-000042290000}"/>
    <cellStyle name="Izlaz 2 2 2 11 9 2 5" xfId="9168" xr:uid="{00000000-0005-0000-0000-000043290000}"/>
    <cellStyle name="Izlaz 2 2 2 11 9 3" xfId="9169" xr:uid="{00000000-0005-0000-0000-000044290000}"/>
    <cellStyle name="Izlaz 2 2 2 11 9 3 2" xfId="9170" xr:uid="{00000000-0005-0000-0000-000045290000}"/>
    <cellStyle name="Izlaz 2 2 2 11 9 3 2 2" xfId="9171" xr:uid="{00000000-0005-0000-0000-000046290000}"/>
    <cellStyle name="Izlaz 2 2 2 11 9 3 3" xfId="9172" xr:uid="{00000000-0005-0000-0000-000047290000}"/>
    <cellStyle name="Izlaz 2 2 2 11 9 3 3 2" xfId="9173" xr:uid="{00000000-0005-0000-0000-000048290000}"/>
    <cellStyle name="Izlaz 2 2 2 11 9 3 4" xfId="9174" xr:uid="{00000000-0005-0000-0000-000049290000}"/>
    <cellStyle name="Izlaz 2 2 2 11 9 4" xfId="49884" xr:uid="{00000000-0005-0000-0000-00004A290000}"/>
    <cellStyle name="Izlaz 2 2 2 12" xfId="9175" xr:uid="{00000000-0005-0000-0000-00004B290000}"/>
    <cellStyle name="Izlaz 2 2 2 12 10" xfId="9176" xr:uid="{00000000-0005-0000-0000-00004C290000}"/>
    <cellStyle name="Izlaz 2 2 2 12 10 2" xfId="9177" xr:uid="{00000000-0005-0000-0000-00004D290000}"/>
    <cellStyle name="Izlaz 2 2 2 12 10 2 2" xfId="9178" xr:uid="{00000000-0005-0000-0000-00004E290000}"/>
    <cellStyle name="Izlaz 2 2 2 12 10 2 2 2" xfId="9179" xr:uid="{00000000-0005-0000-0000-00004F290000}"/>
    <cellStyle name="Izlaz 2 2 2 12 10 2 3" xfId="9180" xr:uid="{00000000-0005-0000-0000-000050290000}"/>
    <cellStyle name="Izlaz 2 2 2 12 10 2 3 2" xfId="9181" xr:uid="{00000000-0005-0000-0000-000051290000}"/>
    <cellStyle name="Izlaz 2 2 2 12 10 2 4" xfId="9182" xr:uid="{00000000-0005-0000-0000-000052290000}"/>
    <cellStyle name="Izlaz 2 2 2 12 10 2 4 2" xfId="9183" xr:uid="{00000000-0005-0000-0000-000053290000}"/>
    <cellStyle name="Izlaz 2 2 2 12 10 2 5" xfId="9184" xr:uid="{00000000-0005-0000-0000-000054290000}"/>
    <cellStyle name="Izlaz 2 2 2 12 10 3" xfId="9185" xr:uid="{00000000-0005-0000-0000-000055290000}"/>
    <cellStyle name="Izlaz 2 2 2 12 10 3 2" xfId="9186" xr:uid="{00000000-0005-0000-0000-000056290000}"/>
    <cellStyle name="Izlaz 2 2 2 12 10 3 2 2" xfId="9187" xr:uid="{00000000-0005-0000-0000-000057290000}"/>
    <cellStyle name="Izlaz 2 2 2 12 10 3 3" xfId="9188" xr:uid="{00000000-0005-0000-0000-000058290000}"/>
    <cellStyle name="Izlaz 2 2 2 12 10 3 3 2" xfId="9189" xr:uid="{00000000-0005-0000-0000-000059290000}"/>
    <cellStyle name="Izlaz 2 2 2 12 10 3 4" xfId="9190" xr:uid="{00000000-0005-0000-0000-00005A290000}"/>
    <cellStyle name="Izlaz 2 2 2 12 10 4" xfId="50293" xr:uid="{00000000-0005-0000-0000-00005B290000}"/>
    <cellStyle name="Izlaz 2 2 2 12 11" xfId="9191" xr:uid="{00000000-0005-0000-0000-00005C290000}"/>
    <cellStyle name="Izlaz 2 2 2 12 11 2" xfId="9192" xr:uid="{00000000-0005-0000-0000-00005D290000}"/>
    <cellStyle name="Izlaz 2 2 2 12 11 2 2" xfId="9193" xr:uid="{00000000-0005-0000-0000-00005E290000}"/>
    <cellStyle name="Izlaz 2 2 2 12 11 2 2 2" xfId="9194" xr:uid="{00000000-0005-0000-0000-00005F290000}"/>
    <cellStyle name="Izlaz 2 2 2 12 11 2 3" xfId="9195" xr:uid="{00000000-0005-0000-0000-000060290000}"/>
    <cellStyle name="Izlaz 2 2 2 12 11 2 3 2" xfId="9196" xr:uid="{00000000-0005-0000-0000-000061290000}"/>
    <cellStyle name="Izlaz 2 2 2 12 11 2 4" xfId="9197" xr:uid="{00000000-0005-0000-0000-000062290000}"/>
    <cellStyle name="Izlaz 2 2 2 12 11 2 4 2" xfId="9198" xr:uid="{00000000-0005-0000-0000-000063290000}"/>
    <cellStyle name="Izlaz 2 2 2 12 11 2 5" xfId="9199" xr:uid="{00000000-0005-0000-0000-000064290000}"/>
    <cellStyle name="Izlaz 2 2 2 12 11 3" xfId="9200" xr:uid="{00000000-0005-0000-0000-000065290000}"/>
    <cellStyle name="Izlaz 2 2 2 12 11 3 2" xfId="9201" xr:uid="{00000000-0005-0000-0000-000066290000}"/>
    <cellStyle name="Izlaz 2 2 2 12 11 3 2 2" xfId="9202" xr:uid="{00000000-0005-0000-0000-000067290000}"/>
    <cellStyle name="Izlaz 2 2 2 12 11 3 3" xfId="9203" xr:uid="{00000000-0005-0000-0000-000068290000}"/>
    <cellStyle name="Izlaz 2 2 2 12 11 3 3 2" xfId="9204" xr:uid="{00000000-0005-0000-0000-000069290000}"/>
    <cellStyle name="Izlaz 2 2 2 12 11 3 4" xfId="9205" xr:uid="{00000000-0005-0000-0000-00006A290000}"/>
    <cellStyle name="Izlaz 2 2 2 12 11 4" xfId="50720" xr:uid="{00000000-0005-0000-0000-00006B290000}"/>
    <cellStyle name="Izlaz 2 2 2 12 12" xfId="9206" xr:uid="{00000000-0005-0000-0000-00006C290000}"/>
    <cellStyle name="Izlaz 2 2 2 12 12 2" xfId="9207" xr:uid="{00000000-0005-0000-0000-00006D290000}"/>
    <cellStyle name="Izlaz 2 2 2 12 12 2 2" xfId="9208" xr:uid="{00000000-0005-0000-0000-00006E290000}"/>
    <cellStyle name="Izlaz 2 2 2 12 12 3" xfId="9209" xr:uid="{00000000-0005-0000-0000-00006F290000}"/>
    <cellStyle name="Izlaz 2 2 2 12 12 3 2" xfId="9210" xr:uid="{00000000-0005-0000-0000-000070290000}"/>
    <cellStyle name="Izlaz 2 2 2 12 12 4" xfId="9211" xr:uid="{00000000-0005-0000-0000-000071290000}"/>
    <cellStyle name="Izlaz 2 2 2 12 12 4 2" xfId="9212" xr:uid="{00000000-0005-0000-0000-000072290000}"/>
    <cellStyle name="Izlaz 2 2 2 12 12 5" xfId="9213" xr:uid="{00000000-0005-0000-0000-000073290000}"/>
    <cellStyle name="Izlaz 2 2 2 12 13" xfId="9214" xr:uid="{00000000-0005-0000-0000-000074290000}"/>
    <cellStyle name="Izlaz 2 2 2 12 13 2" xfId="9215" xr:uid="{00000000-0005-0000-0000-000075290000}"/>
    <cellStyle name="Izlaz 2 2 2 12 13 2 2" xfId="9216" xr:uid="{00000000-0005-0000-0000-000076290000}"/>
    <cellStyle name="Izlaz 2 2 2 12 13 3" xfId="9217" xr:uid="{00000000-0005-0000-0000-000077290000}"/>
    <cellStyle name="Izlaz 2 2 2 12 13 3 2" xfId="9218" xr:uid="{00000000-0005-0000-0000-000078290000}"/>
    <cellStyle name="Izlaz 2 2 2 12 13 4" xfId="9219" xr:uid="{00000000-0005-0000-0000-000079290000}"/>
    <cellStyle name="Izlaz 2 2 2 12 14" xfId="46828" xr:uid="{00000000-0005-0000-0000-00007A290000}"/>
    <cellStyle name="Izlaz 2 2 2 12 2" xfId="9220" xr:uid="{00000000-0005-0000-0000-00007B290000}"/>
    <cellStyle name="Izlaz 2 2 2 12 2 2" xfId="9221" xr:uid="{00000000-0005-0000-0000-00007C290000}"/>
    <cellStyle name="Izlaz 2 2 2 12 2 2 2" xfId="9222" xr:uid="{00000000-0005-0000-0000-00007D290000}"/>
    <cellStyle name="Izlaz 2 2 2 12 2 2 2 2" xfId="9223" xr:uid="{00000000-0005-0000-0000-00007E290000}"/>
    <cellStyle name="Izlaz 2 2 2 12 2 2 3" xfId="9224" xr:uid="{00000000-0005-0000-0000-00007F290000}"/>
    <cellStyle name="Izlaz 2 2 2 12 2 2 3 2" xfId="9225" xr:uid="{00000000-0005-0000-0000-000080290000}"/>
    <cellStyle name="Izlaz 2 2 2 12 2 2 4" xfId="9226" xr:uid="{00000000-0005-0000-0000-000081290000}"/>
    <cellStyle name="Izlaz 2 2 2 12 2 2 4 2" xfId="9227" xr:uid="{00000000-0005-0000-0000-000082290000}"/>
    <cellStyle name="Izlaz 2 2 2 12 2 2 5" xfId="9228" xr:uid="{00000000-0005-0000-0000-000083290000}"/>
    <cellStyle name="Izlaz 2 2 2 12 2 3" xfId="9229" xr:uid="{00000000-0005-0000-0000-000084290000}"/>
    <cellStyle name="Izlaz 2 2 2 12 2 3 2" xfId="9230" xr:uid="{00000000-0005-0000-0000-000085290000}"/>
    <cellStyle name="Izlaz 2 2 2 12 2 3 2 2" xfId="9231" xr:uid="{00000000-0005-0000-0000-000086290000}"/>
    <cellStyle name="Izlaz 2 2 2 12 2 3 3" xfId="9232" xr:uid="{00000000-0005-0000-0000-000087290000}"/>
    <cellStyle name="Izlaz 2 2 2 12 2 3 3 2" xfId="9233" xr:uid="{00000000-0005-0000-0000-000088290000}"/>
    <cellStyle name="Izlaz 2 2 2 12 2 3 4" xfId="9234" xr:uid="{00000000-0005-0000-0000-000089290000}"/>
    <cellStyle name="Izlaz 2 2 2 12 2 4" xfId="47053" xr:uid="{00000000-0005-0000-0000-00008A290000}"/>
    <cellStyle name="Izlaz 2 2 2 12 3" xfId="9235" xr:uid="{00000000-0005-0000-0000-00008B290000}"/>
    <cellStyle name="Izlaz 2 2 2 12 3 2" xfId="9236" xr:uid="{00000000-0005-0000-0000-00008C290000}"/>
    <cellStyle name="Izlaz 2 2 2 12 3 2 2" xfId="9237" xr:uid="{00000000-0005-0000-0000-00008D290000}"/>
    <cellStyle name="Izlaz 2 2 2 12 3 2 2 2" xfId="9238" xr:uid="{00000000-0005-0000-0000-00008E290000}"/>
    <cellStyle name="Izlaz 2 2 2 12 3 2 3" xfId="9239" xr:uid="{00000000-0005-0000-0000-00008F290000}"/>
    <cellStyle name="Izlaz 2 2 2 12 3 2 3 2" xfId="9240" xr:uid="{00000000-0005-0000-0000-000090290000}"/>
    <cellStyle name="Izlaz 2 2 2 12 3 2 4" xfId="9241" xr:uid="{00000000-0005-0000-0000-000091290000}"/>
    <cellStyle name="Izlaz 2 2 2 12 3 2 4 2" xfId="9242" xr:uid="{00000000-0005-0000-0000-000092290000}"/>
    <cellStyle name="Izlaz 2 2 2 12 3 2 5" xfId="9243" xr:uid="{00000000-0005-0000-0000-000093290000}"/>
    <cellStyle name="Izlaz 2 2 2 12 3 3" xfId="9244" xr:uid="{00000000-0005-0000-0000-000094290000}"/>
    <cellStyle name="Izlaz 2 2 2 12 3 3 2" xfId="9245" xr:uid="{00000000-0005-0000-0000-000095290000}"/>
    <cellStyle name="Izlaz 2 2 2 12 3 3 2 2" xfId="9246" xr:uid="{00000000-0005-0000-0000-000096290000}"/>
    <cellStyle name="Izlaz 2 2 2 12 3 3 3" xfId="9247" xr:uid="{00000000-0005-0000-0000-000097290000}"/>
    <cellStyle name="Izlaz 2 2 2 12 3 3 3 2" xfId="9248" xr:uid="{00000000-0005-0000-0000-000098290000}"/>
    <cellStyle name="Izlaz 2 2 2 12 3 3 4" xfId="9249" xr:uid="{00000000-0005-0000-0000-000099290000}"/>
    <cellStyle name="Izlaz 2 2 2 12 3 4" xfId="47652" xr:uid="{00000000-0005-0000-0000-00009A290000}"/>
    <cellStyle name="Izlaz 2 2 2 12 4" xfId="9250" xr:uid="{00000000-0005-0000-0000-00009B290000}"/>
    <cellStyle name="Izlaz 2 2 2 12 4 2" xfId="9251" xr:uid="{00000000-0005-0000-0000-00009C290000}"/>
    <cellStyle name="Izlaz 2 2 2 12 4 2 2" xfId="9252" xr:uid="{00000000-0005-0000-0000-00009D290000}"/>
    <cellStyle name="Izlaz 2 2 2 12 4 2 2 2" xfId="9253" xr:uid="{00000000-0005-0000-0000-00009E290000}"/>
    <cellStyle name="Izlaz 2 2 2 12 4 2 3" xfId="9254" xr:uid="{00000000-0005-0000-0000-00009F290000}"/>
    <cellStyle name="Izlaz 2 2 2 12 4 2 3 2" xfId="9255" xr:uid="{00000000-0005-0000-0000-0000A0290000}"/>
    <cellStyle name="Izlaz 2 2 2 12 4 2 4" xfId="9256" xr:uid="{00000000-0005-0000-0000-0000A1290000}"/>
    <cellStyle name="Izlaz 2 2 2 12 4 2 4 2" xfId="9257" xr:uid="{00000000-0005-0000-0000-0000A2290000}"/>
    <cellStyle name="Izlaz 2 2 2 12 4 2 5" xfId="9258" xr:uid="{00000000-0005-0000-0000-0000A3290000}"/>
    <cellStyle name="Izlaz 2 2 2 12 4 3" xfId="9259" xr:uid="{00000000-0005-0000-0000-0000A4290000}"/>
    <cellStyle name="Izlaz 2 2 2 12 4 3 2" xfId="9260" xr:uid="{00000000-0005-0000-0000-0000A5290000}"/>
    <cellStyle name="Izlaz 2 2 2 12 4 3 2 2" xfId="9261" xr:uid="{00000000-0005-0000-0000-0000A6290000}"/>
    <cellStyle name="Izlaz 2 2 2 12 4 3 3" xfId="9262" xr:uid="{00000000-0005-0000-0000-0000A7290000}"/>
    <cellStyle name="Izlaz 2 2 2 12 4 3 3 2" xfId="9263" xr:uid="{00000000-0005-0000-0000-0000A8290000}"/>
    <cellStyle name="Izlaz 2 2 2 12 4 3 4" xfId="9264" xr:uid="{00000000-0005-0000-0000-0000A9290000}"/>
    <cellStyle name="Izlaz 2 2 2 12 4 4" xfId="48067" xr:uid="{00000000-0005-0000-0000-0000AA290000}"/>
    <cellStyle name="Izlaz 2 2 2 12 5" xfId="9265" xr:uid="{00000000-0005-0000-0000-0000AB290000}"/>
    <cellStyle name="Izlaz 2 2 2 12 5 2" xfId="9266" xr:uid="{00000000-0005-0000-0000-0000AC290000}"/>
    <cellStyle name="Izlaz 2 2 2 12 5 2 2" xfId="9267" xr:uid="{00000000-0005-0000-0000-0000AD290000}"/>
    <cellStyle name="Izlaz 2 2 2 12 5 2 2 2" xfId="9268" xr:uid="{00000000-0005-0000-0000-0000AE290000}"/>
    <cellStyle name="Izlaz 2 2 2 12 5 2 3" xfId="9269" xr:uid="{00000000-0005-0000-0000-0000AF290000}"/>
    <cellStyle name="Izlaz 2 2 2 12 5 2 3 2" xfId="9270" xr:uid="{00000000-0005-0000-0000-0000B0290000}"/>
    <cellStyle name="Izlaz 2 2 2 12 5 2 4" xfId="9271" xr:uid="{00000000-0005-0000-0000-0000B1290000}"/>
    <cellStyle name="Izlaz 2 2 2 12 5 2 4 2" xfId="9272" xr:uid="{00000000-0005-0000-0000-0000B2290000}"/>
    <cellStyle name="Izlaz 2 2 2 12 5 2 5" xfId="9273" xr:uid="{00000000-0005-0000-0000-0000B3290000}"/>
    <cellStyle name="Izlaz 2 2 2 12 5 3" xfId="9274" xr:uid="{00000000-0005-0000-0000-0000B4290000}"/>
    <cellStyle name="Izlaz 2 2 2 12 5 3 2" xfId="9275" xr:uid="{00000000-0005-0000-0000-0000B5290000}"/>
    <cellStyle name="Izlaz 2 2 2 12 5 3 2 2" xfId="9276" xr:uid="{00000000-0005-0000-0000-0000B6290000}"/>
    <cellStyle name="Izlaz 2 2 2 12 5 3 3" xfId="9277" xr:uid="{00000000-0005-0000-0000-0000B7290000}"/>
    <cellStyle name="Izlaz 2 2 2 12 5 3 3 2" xfId="9278" xr:uid="{00000000-0005-0000-0000-0000B8290000}"/>
    <cellStyle name="Izlaz 2 2 2 12 5 3 4" xfId="9279" xr:uid="{00000000-0005-0000-0000-0000B9290000}"/>
    <cellStyle name="Izlaz 2 2 2 12 5 4" xfId="48467" xr:uid="{00000000-0005-0000-0000-0000BA290000}"/>
    <cellStyle name="Izlaz 2 2 2 12 6" xfId="9280" xr:uid="{00000000-0005-0000-0000-0000BB290000}"/>
    <cellStyle name="Izlaz 2 2 2 12 6 2" xfId="9281" xr:uid="{00000000-0005-0000-0000-0000BC290000}"/>
    <cellStyle name="Izlaz 2 2 2 12 6 2 2" xfId="9282" xr:uid="{00000000-0005-0000-0000-0000BD290000}"/>
    <cellStyle name="Izlaz 2 2 2 12 6 2 2 2" xfId="9283" xr:uid="{00000000-0005-0000-0000-0000BE290000}"/>
    <cellStyle name="Izlaz 2 2 2 12 6 2 3" xfId="9284" xr:uid="{00000000-0005-0000-0000-0000BF290000}"/>
    <cellStyle name="Izlaz 2 2 2 12 6 2 3 2" xfId="9285" xr:uid="{00000000-0005-0000-0000-0000C0290000}"/>
    <cellStyle name="Izlaz 2 2 2 12 6 2 4" xfId="9286" xr:uid="{00000000-0005-0000-0000-0000C1290000}"/>
    <cellStyle name="Izlaz 2 2 2 12 6 2 4 2" xfId="9287" xr:uid="{00000000-0005-0000-0000-0000C2290000}"/>
    <cellStyle name="Izlaz 2 2 2 12 6 2 5" xfId="9288" xr:uid="{00000000-0005-0000-0000-0000C3290000}"/>
    <cellStyle name="Izlaz 2 2 2 12 6 3" xfId="9289" xr:uid="{00000000-0005-0000-0000-0000C4290000}"/>
    <cellStyle name="Izlaz 2 2 2 12 6 3 2" xfId="9290" xr:uid="{00000000-0005-0000-0000-0000C5290000}"/>
    <cellStyle name="Izlaz 2 2 2 12 6 3 2 2" xfId="9291" xr:uid="{00000000-0005-0000-0000-0000C6290000}"/>
    <cellStyle name="Izlaz 2 2 2 12 6 3 3" xfId="9292" xr:uid="{00000000-0005-0000-0000-0000C7290000}"/>
    <cellStyle name="Izlaz 2 2 2 12 6 3 3 2" xfId="9293" xr:uid="{00000000-0005-0000-0000-0000C8290000}"/>
    <cellStyle name="Izlaz 2 2 2 12 6 3 4" xfId="9294" xr:uid="{00000000-0005-0000-0000-0000C9290000}"/>
    <cellStyle name="Izlaz 2 2 2 12 6 4" xfId="48877" xr:uid="{00000000-0005-0000-0000-0000CA290000}"/>
    <cellStyle name="Izlaz 2 2 2 12 7" xfId="9295" xr:uid="{00000000-0005-0000-0000-0000CB290000}"/>
    <cellStyle name="Izlaz 2 2 2 12 7 2" xfId="9296" xr:uid="{00000000-0005-0000-0000-0000CC290000}"/>
    <cellStyle name="Izlaz 2 2 2 12 7 2 2" xfId="9297" xr:uid="{00000000-0005-0000-0000-0000CD290000}"/>
    <cellStyle name="Izlaz 2 2 2 12 7 2 2 2" xfId="9298" xr:uid="{00000000-0005-0000-0000-0000CE290000}"/>
    <cellStyle name="Izlaz 2 2 2 12 7 2 3" xfId="9299" xr:uid="{00000000-0005-0000-0000-0000CF290000}"/>
    <cellStyle name="Izlaz 2 2 2 12 7 2 3 2" xfId="9300" xr:uid="{00000000-0005-0000-0000-0000D0290000}"/>
    <cellStyle name="Izlaz 2 2 2 12 7 2 4" xfId="9301" xr:uid="{00000000-0005-0000-0000-0000D1290000}"/>
    <cellStyle name="Izlaz 2 2 2 12 7 2 4 2" xfId="9302" xr:uid="{00000000-0005-0000-0000-0000D2290000}"/>
    <cellStyle name="Izlaz 2 2 2 12 7 2 5" xfId="9303" xr:uid="{00000000-0005-0000-0000-0000D3290000}"/>
    <cellStyle name="Izlaz 2 2 2 12 7 3" xfId="9304" xr:uid="{00000000-0005-0000-0000-0000D4290000}"/>
    <cellStyle name="Izlaz 2 2 2 12 7 3 2" xfId="9305" xr:uid="{00000000-0005-0000-0000-0000D5290000}"/>
    <cellStyle name="Izlaz 2 2 2 12 7 3 2 2" xfId="9306" xr:uid="{00000000-0005-0000-0000-0000D6290000}"/>
    <cellStyle name="Izlaz 2 2 2 12 7 3 3" xfId="9307" xr:uid="{00000000-0005-0000-0000-0000D7290000}"/>
    <cellStyle name="Izlaz 2 2 2 12 7 3 3 2" xfId="9308" xr:uid="{00000000-0005-0000-0000-0000D8290000}"/>
    <cellStyle name="Izlaz 2 2 2 12 7 3 4" xfId="9309" xr:uid="{00000000-0005-0000-0000-0000D9290000}"/>
    <cellStyle name="Izlaz 2 2 2 12 7 4" xfId="47521" xr:uid="{00000000-0005-0000-0000-0000DA290000}"/>
    <cellStyle name="Izlaz 2 2 2 12 8" xfId="9310" xr:uid="{00000000-0005-0000-0000-0000DB290000}"/>
    <cellStyle name="Izlaz 2 2 2 12 8 2" xfId="9311" xr:uid="{00000000-0005-0000-0000-0000DC290000}"/>
    <cellStyle name="Izlaz 2 2 2 12 8 2 2" xfId="9312" xr:uid="{00000000-0005-0000-0000-0000DD290000}"/>
    <cellStyle name="Izlaz 2 2 2 12 8 2 2 2" xfId="9313" xr:uid="{00000000-0005-0000-0000-0000DE290000}"/>
    <cellStyle name="Izlaz 2 2 2 12 8 2 3" xfId="9314" xr:uid="{00000000-0005-0000-0000-0000DF290000}"/>
    <cellStyle name="Izlaz 2 2 2 12 8 2 3 2" xfId="9315" xr:uid="{00000000-0005-0000-0000-0000E0290000}"/>
    <cellStyle name="Izlaz 2 2 2 12 8 2 4" xfId="9316" xr:uid="{00000000-0005-0000-0000-0000E1290000}"/>
    <cellStyle name="Izlaz 2 2 2 12 8 2 4 2" xfId="9317" xr:uid="{00000000-0005-0000-0000-0000E2290000}"/>
    <cellStyle name="Izlaz 2 2 2 12 8 2 5" xfId="9318" xr:uid="{00000000-0005-0000-0000-0000E3290000}"/>
    <cellStyle name="Izlaz 2 2 2 12 8 3" xfId="9319" xr:uid="{00000000-0005-0000-0000-0000E4290000}"/>
    <cellStyle name="Izlaz 2 2 2 12 8 3 2" xfId="9320" xr:uid="{00000000-0005-0000-0000-0000E5290000}"/>
    <cellStyle name="Izlaz 2 2 2 12 8 3 2 2" xfId="9321" xr:uid="{00000000-0005-0000-0000-0000E6290000}"/>
    <cellStyle name="Izlaz 2 2 2 12 8 3 3" xfId="9322" xr:uid="{00000000-0005-0000-0000-0000E7290000}"/>
    <cellStyle name="Izlaz 2 2 2 12 8 3 3 2" xfId="9323" xr:uid="{00000000-0005-0000-0000-0000E8290000}"/>
    <cellStyle name="Izlaz 2 2 2 12 8 3 4" xfId="9324" xr:uid="{00000000-0005-0000-0000-0000E9290000}"/>
    <cellStyle name="Izlaz 2 2 2 12 8 4" xfId="49439" xr:uid="{00000000-0005-0000-0000-0000EA290000}"/>
    <cellStyle name="Izlaz 2 2 2 12 9" xfId="9325" xr:uid="{00000000-0005-0000-0000-0000EB290000}"/>
    <cellStyle name="Izlaz 2 2 2 12 9 2" xfId="9326" xr:uid="{00000000-0005-0000-0000-0000EC290000}"/>
    <cellStyle name="Izlaz 2 2 2 12 9 2 2" xfId="9327" xr:uid="{00000000-0005-0000-0000-0000ED290000}"/>
    <cellStyle name="Izlaz 2 2 2 12 9 2 2 2" xfId="9328" xr:uid="{00000000-0005-0000-0000-0000EE290000}"/>
    <cellStyle name="Izlaz 2 2 2 12 9 2 3" xfId="9329" xr:uid="{00000000-0005-0000-0000-0000EF290000}"/>
    <cellStyle name="Izlaz 2 2 2 12 9 2 3 2" xfId="9330" xr:uid="{00000000-0005-0000-0000-0000F0290000}"/>
    <cellStyle name="Izlaz 2 2 2 12 9 2 4" xfId="9331" xr:uid="{00000000-0005-0000-0000-0000F1290000}"/>
    <cellStyle name="Izlaz 2 2 2 12 9 2 4 2" xfId="9332" xr:uid="{00000000-0005-0000-0000-0000F2290000}"/>
    <cellStyle name="Izlaz 2 2 2 12 9 2 5" xfId="9333" xr:uid="{00000000-0005-0000-0000-0000F3290000}"/>
    <cellStyle name="Izlaz 2 2 2 12 9 3" xfId="9334" xr:uid="{00000000-0005-0000-0000-0000F4290000}"/>
    <cellStyle name="Izlaz 2 2 2 12 9 3 2" xfId="9335" xr:uid="{00000000-0005-0000-0000-0000F5290000}"/>
    <cellStyle name="Izlaz 2 2 2 12 9 3 2 2" xfId="9336" xr:uid="{00000000-0005-0000-0000-0000F6290000}"/>
    <cellStyle name="Izlaz 2 2 2 12 9 3 3" xfId="9337" xr:uid="{00000000-0005-0000-0000-0000F7290000}"/>
    <cellStyle name="Izlaz 2 2 2 12 9 3 3 2" xfId="9338" xr:uid="{00000000-0005-0000-0000-0000F8290000}"/>
    <cellStyle name="Izlaz 2 2 2 12 9 3 4" xfId="9339" xr:uid="{00000000-0005-0000-0000-0000F9290000}"/>
    <cellStyle name="Izlaz 2 2 2 12 9 4" xfId="49885" xr:uid="{00000000-0005-0000-0000-0000FA290000}"/>
    <cellStyle name="Izlaz 2 2 2 13" xfId="9340" xr:uid="{00000000-0005-0000-0000-0000FB290000}"/>
    <cellStyle name="Izlaz 2 2 2 13 10" xfId="9341" xr:uid="{00000000-0005-0000-0000-0000FC290000}"/>
    <cellStyle name="Izlaz 2 2 2 13 10 2" xfId="9342" xr:uid="{00000000-0005-0000-0000-0000FD290000}"/>
    <cellStyle name="Izlaz 2 2 2 13 10 2 2" xfId="9343" xr:uid="{00000000-0005-0000-0000-0000FE290000}"/>
    <cellStyle name="Izlaz 2 2 2 13 10 2 2 2" xfId="9344" xr:uid="{00000000-0005-0000-0000-0000FF290000}"/>
    <cellStyle name="Izlaz 2 2 2 13 10 2 3" xfId="9345" xr:uid="{00000000-0005-0000-0000-0000002A0000}"/>
    <cellStyle name="Izlaz 2 2 2 13 10 2 3 2" xfId="9346" xr:uid="{00000000-0005-0000-0000-0000012A0000}"/>
    <cellStyle name="Izlaz 2 2 2 13 10 2 4" xfId="9347" xr:uid="{00000000-0005-0000-0000-0000022A0000}"/>
    <cellStyle name="Izlaz 2 2 2 13 10 2 4 2" xfId="9348" xr:uid="{00000000-0005-0000-0000-0000032A0000}"/>
    <cellStyle name="Izlaz 2 2 2 13 10 2 5" xfId="9349" xr:uid="{00000000-0005-0000-0000-0000042A0000}"/>
    <cellStyle name="Izlaz 2 2 2 13 10 3" xfId="9350" xr:uid="{00000000-0005-0000-0000-0000052A0000}"/>
    <cellStyle name="Izlaz 2 2 2 13 10 3 2" xfId="9351" xr:uid="{00000000-0005-0000-0000-0000062A0000}"/>
    <cellStyle name="Izlaz 2 2 2 13 10 3 2 2" xfId="9352" xr:uid="{00000000-0005-0000-0000-0000072A0000}"/>
    <cellStyle name="Izlaz 2 2 2 13 10 3 3" xfId="9353" xr:uid="{00000000-0005-0000-0000-0000082A0000}"/>
    <cellStyle name="Izlaz 2 2 2 13 10 3 3 2" xfId="9354" xr:uid="{00000000-0005-0000-0000-0000092A0000}"/>
    <cellStyle name="Izlaz 2 2 2 13 10 3 4" xfId="9355" xr:uid="{00000000-0005-0000-0000-00000A2A0000}"/>
    <cellStyle name="Izlaz 2 2 2 13 10 4" xfId="50294" xr:uid="{00000000-0005-0000-0000-00000B2A0000}"/>
    <cellStyle name="Izlaz 2 2 2 13 11" xfId="9356" xr:uid="{00000000-0005-0000-0000-00000C2A0000}"/>
    <cellStyle name="Izlaz 2 2 2 13 11 2" xfId="9357" xr:uid="{00000000-0005-0000-0000-00000D2A0000}"/>
    <cellStyle name="Izlaz 2 2 2 13 11 2 2" xfId="9358" xr:uid="{00000000-0005-0000-0000-00000E2A0000}"/>
    <cellStyle name="Izlaz 2 2 2 13 11 2 2 2" xfId="9359" xr:uid="{00000000-0005-0000-0000-00000F2A0000}"/>
    <cellStyle name="Izlaz 2 2 2 13 11 2 3" xfId="9360" xr:uid="{00000000-0005-0000-0000-0000102A0000}"/>
    <cellStyle name="Izlaz 2 2 2 13 11 2 3 2" xfId="9361" xr:uid="{00000000-0005-0000-0000-0000112A0000}"/>
    <cellStyle name="Izlaz 2 2 2 13 11 2 4" xfId="9362" xr:uid="{00000000-0005-0000-0000-0000122A0000}"/>
    <cellStyle name="Izlaz 2 2 2 13 11 2 4 2" xfId="9363" xr:uid="{00000000-0005-0000-0000-0000132A0000}"/>
    <cellStyle name="Izlaz 2 2 2 13 11 2 5" xfId="9364" xr:uid="{00000000-0005-0000-0000-0000142A0000}"/>
    <cellStyle name="Izlaz 2 2 2 13 11 3" xfId="9365" xr:uid="{00000000-0005-0000-0000-0000152A0000}"/>
    <cellStyle name="Izlaz 2 2 2 13 11 3 2" xfId="9366" xr:uid="{00000000-0005-0000-0000-0000162A0000}"/>
    <cellStyle name="Izlaz 2 2 2 13 11 3 2 2" xfId="9367" xr:uid="{00000000-0005-0000-0000-0000172A0000}"/>
    <cellStyle name="Izlaz 2 2 2 13 11 3 3" xfId="9368" xr:uid="{00000000-0005-0000-0000-0000182A0000}"/>
    <cellStyle name="Izlaz 2 2 2 13 11 3 3 2" xfId="9369" xr:uid="{00000000-0005-0000-0000-0000192A0000}"/>
    <cellStyle name="Izlaz 2 2 2 13 11 3 4" xfId="9370" xr:uid="{00000000-0005-0000-0000-00001A2A0000}"/>
    <cellStyle name="Izlaz 2 2 2 13 11 4" xfId="50721" xr:uid="{00000000-0005-0000-0000-00001B2A0000}"/>
    <cellStyle name="Izlaz 2 2 2 13 12" xfId="9371" xr:uid="{00000000-0005-0000-0000-00001C2A0000}"/>
    <cellStyle name="Izlaz 2 2 2 13 12 2" xfId="9372" xr:uid="{00000000-0005-0000-0000-00001D2A0000}"/>
    <cellStyle name="Izlaz 2 2 2 13 12 2 2" xfId="9373" xr:uid="{00000000-0005-0000-0000-00001E2A0000}"/>
    <cellStyle name="Izlaz 2 2 2 13 12 3" xfId="9374" xr:uid="{00000000-0005-0000-0000-00001F2A0000}"/>
    <cellStyle name="Izlaz 2 2 2 13 12 3 2" xfId="9375" xr:uid="{00000000-0005-0000-0000-0000202A0000}"/>
    <cellStyle name="Izlaz 2 2 2 13 12 4" xfId="9376" xr:uid="{00000000-0005-0000-0000-0000212A0000}"/>
    <cellStyle name="Izlaz 2 2 2 13 12 4 2" xfId="9377" xr:uid="{00000000-0005-0000-0000-0000222A0000}"/>
    <cellStyle name="Izlaz 2 2 2 13 12 5" xfId="9378" xr:uid="{00000000-0005-0000-0000-0000232A0000}"/>
    <cellStyle name="Izlaz 2 2 2 13 13" xfId="9379" xr:uid="{00000000-0005-0000-0000-0000242A0000}"/>
    <cellStyle name="Izlaz 2 2 2 13 13 2" xfId="9380" xr:uid="{00000000-0005-0000-0000-0000252A0000}"/>
    <cellStyle name="Izlaz 2 2 2 13 13 2 2" xfId="9381" xr:uid="{00000000-0005-0000-0000-0000262A0000}"/>
    <cellStyle name="Izlaz 2 2 2 13 13 3" xfId="9382" xr:uid="{00000000-0005-0000-0000-0000272A0000}"/>
    <cellStyle name="Izlaz 2 2 2 13 13 3 2" xfId="9383" xr:uid="{00000000-0005-0000-0000-0000282A0000}"/>
    <cellStyle name="Izlaz 2 2 2 13 13 4" xfId="9384" xr:uid="{00000000-0005-0000-0000-0000292A0000}"/>
    <cellStyle name="Izlaz 2 2 2 13 14" xfId="46846" xr:uid="{00000000-0005-0000-0000-00002A2A0000}"/>
    <cellStyle name="Izlaz 2 2 2 13 2" xfId="9385" xr:uid="{00000000-0005-0000-0000-00002B2A0000}"/>
    <cellStyle name="Izlaz 2 2 2 13 2 2" xfId="9386" xr:uid="{00000000-0005-0000-0000-00002C2A0000}"/>
    <cellStyle name="Izlaz 2 2 2 13 2 2 2" xfId="9387" xr:uid="{00000000-0005-0000-0000-00002D2A0000}"/>
    <cellStyle name="Izlaz 2 2 2 13 2 2 2 2" xfId="9388" xr:uid="{00000000-0005-0000-0000-00002E2A0000}"/>
    <cellStyle name="Izlaz 2 2 2 13 2 2 3" xfId="9389" xr:uid="{00000000-0005-0000-0000-00002F2A0000}"/>
    <cellStyle name="Izlaz 2 2 2 13 2 2 3 2" xfId="9390" xr:uid="{00000000-0005-0000-0000-0000302A0000}"/>
    <cellStyle name="Izlaz 2 2 2 13 2 2 4" xfId="9391" xr:uid="{00000000-0005-0000-0000-0000312A0000}"/>
    <cellStyle name="Izlaz 2 2 2 13 2 2 4 2" xfId="9392" xr:uid="{00000000-0005-0000-0000-0000322A0000}"/>
    <cellStyle name="Izlaz 2 2 2 13 2 2 5" xfId="9393" xr:uid="{00000000-0005-0000-0000-0000332A0000}"/>
    <cellStyle name="Izlaz 2 2 2 13 2 3" xfId="9394" xr:uid="{00000000-0005-0000-0000-0000342A0000}"/>
    <cellStyle name="Izlaz 2 2 2 13 2 3 2" xfId="9395" xr:uid="{00000000-0005-0000-0000-0000352A0000}"/>
    <cellStyle name="Izlaz 2 2 2 13 2 3 2 2" xfId="9396" xr:uid="{00000000-0005-0000-0000-0000362A0000}"/>
    <cellStyle name="Izlaz 2 2 2 13 2 3 3" xfId="9397" xr:uid="{00000000-0005-0000-0000-0000372A0000}"/>
    <cellStyle name="Izlaz 2 2 2 13 2 3 3 2" xfId="9398" xr:uid="{00000000-0005-0000-0000-0000382A0000}"/>
    <cellStyle name="Izlaz 2 2 2 13 2 3 4" xfId="9399" xr:uid="{00000000-0005-0000-0000-0000392A0000}"/>
    <cellStyle name="Izlaz 2 2 2 13 2 4" xfId="47054" xr:uid="{00000000-0005-0000-0000-00003A2A0000}"/>
    <cellStyle name="Izlaz 2 2 2 13 3" xfId="9400" xr:uid="{00000000-0005-0000-0000-00003B2A0000}"/>
    <cellStyle name="Izlaz 2 2 2 13 3 2" xfId="9401" xr:uid="{00000000-0005-0000-0000-00003C2A0000}"/>
    <cellStyle name="Izlaz 2 2 2 13 3 2 2" xfId="9402" xr:uid="{00000000-0005-0000-0000-00003D2A0000}"/>
    <cellStyle name="Izlaz 2 2 2 13 3 2 2 2" xfId="9403" xr:uid="{00000000-0005-0000-0000-00003E2A0000}"/>
    <cellStyle name="Izlaz 2 2 2 13 3 2 3" xfId="9404" xr:uid="{00000000-0005-0000-0000-00003F2A0000}"/>
    <cellStyle name="Izlaz 2 2 2 13 3 2 3 2" xfId="9405" xr:uid="{00000000-0005-0000-0000-0000402A0000}"/>
    <cellStyle name="Izlaz 2 2 2 13 3 2 4" xfId="9406" xr:uid="{00000000-0005-0000-0000-0000412A0000}"/>
    <cellStyle name="Izlaz 2 2 2 13 3 2 4 2" xfId="9407" xr:uid="{00000000-0005-0000-0000-0000422A0000}"/>
    <cellStyle name="Izlaz 2 2 2 13 3 2 5" xfId="9408" xr:uid="{00000000-0005-0000-0000-0000432A0000}"/>
    <cellStyle name="Izlaz 2 2 2 13 3 3" xfId="9409" xr:uid="{00000000-0005-0000-0000-0000442A0000}"/>
    <cellStyle name="Izlaz 2 2 2 13 3 3 2" xfId="9410" xr:uid="{00000000-0005-0000-0000-0000452A0000}"/>
    <cellStyle name="Izlaz 2 2 2 13 3 3 2 2" xfId="9411" xr:uid="{00000000-0005-0000-0000-0000462A0000}"/>
    <cellStyle name="Izlaz 2 2 2 13 3 3 3" xfId="9412" xr:uid="{00000000-0005-0000-0000-0000472A0000}"/>
    <cellStyle name="Izlaz 2 2 2 13 3 3 3 2" xfId="9413" xr:uid="{00000000-0005-0000-0000-0000482A0000}"/>
    <cellStyle name="Izlaz 2 2 2 13 3 3 4" xfId="9414" xr:uid="{00000000-0005-0000-0000-0000492A0000}"/>
    <cellStyle name="Izlaz 2 2 2 13 3 4" xfId="47653" xr:uid="{00000000-0005-0000-0000-00004A2A0000}"/>
    <cellStyle name="Izlaz 2 2 2 13 4" xfId="9415" xr:uid="{00000000-0005-0000-0000-00004B2A0000}"/>
    <cellStyle name="Izlaz 2 2 2 13 4 2" xfId="9416" xr:uid="{00000000-0005-0000-0000-00004C2A0000}"/>
    <cellStyle name="Izlaz 2 2 2 13 4 2 2" xfId="9417" xr:uid="{00000000-0005-0000-0000-00004D2A0000}"/>
    <cellStyle name="Izlaz 2 2 2 13 4 2 2 2" xfId="9418" xr:uid="{00000000-0005-0000-0000-00004E2A0000}"/>
    <cellStyle name="Izlaz 2 2 2 13 4 2 3" xfId="9419" xr:uid="{00000000-0005-0000-0000-00004F2A0000}"/>
    <cellStyle name="Izlaz 2 2 2 13 4 2 3 2" xfId="9420" xr:uid="{00000000-0005-0000-0000-0000502A0000}"/>
    <cellStyle name="Izlaz 2 2 2 13 4 2 4" xfId="9421" xr:uid="{00000000-0005-0000-0000-0000512A0000}"/>
    <cellStyle name="Izlaz 2 2 2 13 4 2 4 2" xfId="9422" xr:uid="{00000000-0005-0000-0000-0000522A0000}"/>
    <cellStyle name="Izlaz 2 2 2 13 4 2 5" xfId="9423" xr:uid="{00000000-0005-0000-0000-0000532A0000}"/>
    <cellStyle name="Izlaz 2 2 2 13 4 3" xfId="9424" xr:uid="{00000000-0005-0000-0000-0000542A0000}"/>
    <cellStyle name="Izlaz 2 2 2 13 4 3 2" xfId="9425" xr:uid="{00000000-0005-0000-0000-0000552A0000}"/>
    <cellStyle name="Izlaz 2 2 2 13 4 3 2 2" xfId="9426" xr:uid="{00000000-0005-0000-0000-0000562A0000}"/>
    <cellStyle name="Izlaz 2 2 2 13 4 3 3" xfId="9427" xr:uid="{00000000-0005-0000-0000-0000572A0000}"/>
    <cellStyle name="Izlaz 2 2 2 13 4 3 3 2" xfId="9428" xr:uid="{00000000-0005-0000-0000-0000582A0000}"/>
    <cellStyle name="Izlaz 2 2 2 13 4 3 4" xfId="9429" xr:uid="{00000000-0005-0000-0000-0000592A0000}"/>
    <cellStyle name="Izlaz 2 2 2 13 4 4" xfId="48068" xr:uid="{00000000-0005-0000-0000-00005A2A0000}"/>
    <cellStyle name="Izlaz 2 2 2 13 5" xfId="9430" xr:uid="{00000000-0005-0000-0000-00005B2A0000}"/>
    <cellStyle name="Izlaz 2 2 2 13 5 2" xfId="9431" xr:uid="{00000000-0005-0000-0000-00005C2A0000}"/>
    <cellStyle name="Izlaz 2 2 2 13 5 2 2" xfId="9432" xr:uid="{00000000-0005-0000-0000-00005D2A0000}"/>
    <cellStyle name="Izlaz 2 2 2 13 5 2 2 2" xfId="9433" xr:uid="{00000000-0005-0000-0000-00005E2A0000}"/>
    <cellStyle name="Izlaz 2 2 2 13 5 2 3" xfId="9434" xr:uid="{00000000-0005-0000-0000-00005F2A0000}"/>
    <cellStyle name="Izlaz 2 2 2 13 5 2 3 2" xfId="9435" xr:uid="{00000000-0005-0000-0000-0000602A0000}"/>
    <cellStyle name="Izlaz 2 2 2 13 5 2 4" xfId="9436" xr:uid="{00000000-0005-0000-0000-0000612A0000}"/>
    <cellStyle name="Izlaz 2 2 2 13 5 2 4 2" xfId="9437" xr:uid="{00000000-0005-0000-0000-0000622A0000}"/>
    <cellStyle name="Izlaz 2 2 2 13 5 2 5" xfId="9438" xr:uid="{00000000-0005-0000-0000-0000632A0000}"/>
    <cellStyle name="Izlaz 2 2 2 13 5 3" xfId="9439" xr:uid="{00000000-0005-0000-0000-0000642A0000}"/>
    <cellStyle name="Izlaz 2 2 2 13 5 3 2" xfId="9440" xr:uid="{00000000-0005-0000-0000-0000652A0000}"/>
    <cellStyle name="Izlaz 2 2 2 13 5 3 2 2" xfId="9441" xr:uid="{00000000-0005-0000-0000-0000662A0000}"/>
    <cellStyle name="Izlaz 2 2 2 13 5 3 3" xfId="9442" xr:uid="{00000000-0005-0000-0000-0000672A0000}"/>
    <cellStyle name="Izlaz 2 2 2 13 5 3 3 2" xfId="9443" xr:uid="{00000000-0005-0000-0000-0000682A0000}"/>
    <cellStyle name="Izlaz 2 2 2 13 5 3 4" xfId="9444" xr:uid="{00000000-0005-0000-0000-0000692A0000}"/>
    <cellStyle name="Izlaz 2 2 2 13 5 4" xfId="48468" xr:uid="{00000000-0005-0000-0000-00006A2A0000}"/>
    <cellStyle name="Izlaz 2 2 2 13 6" xfId="9445" xr:uid="{00000000-0005-0000-0000-00006B2A0000}"/>
    <cellStyle name="Izlaz 2 2 2 13 6 2" xfId="9446" xr:uid="{00000000-0005-0000-0000-00006C2A0000}"/>
    <cellStyle name="Izlaz 2 2 2 13 6 2 2" xfId="9447" xr:uid="{00000000-0005-0000-0000-00006D2A0000}"/>
    <cellStyle name="Izlaz 2 2 2 13 6 2 2 2" xfId="9448" xr:uid="{00000000-0005-0000-0000-00006E2A0000}"/>
    <cellStyle name="Izlaz 2 2 2 13 6 2 3" xfId="9449" xr:uid="{00000000-0005-0000-0000-00006F2A0000}"/>
    <cellStyle name="Izlaz 2 2 2 13 6 2 3 2" xfId="9450" xr:uid="{00000000-0005-0000-0000-0000702A0000}"/>
    <cellStyle name="Izlaz 2 2 2 13 6 2 4" xfId="9451" xr:uid="{00000000-0005-0000-0000-0000712A0000}"/>
    <cellStyle name="Izlaz 2 2 2 13 6 2 4 2" xfId="9452" xr:uid="{00000000-0005-0000-0000-0000722A0000}"/>
    <cellStyle name="Izlaz 2 2 2 13 6 2 5" xfId="9453" xr:uid="{00000000-0005-0000-0000-0000732A0000}"/>
    <cellStyle name="Izlaz 2 2 2 13 6 3" xfId="9454" xr:uid="{00000000-0005-0000-0000-0000742A0000}"/>
    <cellStyle name="Izlaz 2 2 2 13 6 3 2" xfId="9455" xr:uid="{00000000-0005-0000-0000-0000752A0000}"/>
    <cellStyle name="Izlaz 2 2 2 13 6 3 2 2" xfId="9456" xr:uid="{00000000-0005-0000-0000-0000762A0000}"/>
    <cellStyle name="Izlaz 2 2 2 13 6 3 3" xfId="9457" xr:uid="{00000000-0005-0000-0000-0000772A0000}"/>
    <cellStyle name="Izlaz 2 2 2 13 6 3 3 2" xfId="9458" xr:uid="{00000000-0005-0000-0000-0000782A0000}"/>
    <cellStyle name="Izlaz 2 2 2 13 6 3 4" xfId="9459" xr:uid="{00000000-0005-0000-0000-0000792A0000}"/>
    <cellStyle name="Izlaz 2 2 2 13 6 4" xfId="48878" xr:uid="{00000000-0005-0000-0000-00007A2A0000}"/>
    <cellStyle name="Izlaz 2 2 2 13 7" xfId="9460" xr:uid="{00000000-0005-0000-0000-00007B2A0000}"/>
    <cellStyle name="Izlaz 2 2 2 13 7 2" xfId="9461" xr:uid="{00000000-0005-0000-0000-00007C2A0000}"/>
    <cellStyle name="Izlaz 2 2 2 13 7 2 2" xfId="9462" xr:uid="{00000000-0005-0000-0000-00007D2A0000}"/>
    <cellStyle name="Izlaz 2 2 2 13 7 2 2 2" xfId="9463" xr:uid="{00000000-0005-0000-0000-00007E2A0000}"/>
    <cellStyle name="Izlaz 2 2 2 13 7 2 3" xfId="9464" xr:uid="{00000000-0005-0000-0000-00007F2A0000}"/>
    <cellStyle name="Izlaz 2 2 2 13 7 2 3 2" xfId="9465" xr:uid="{00000000-0005-0000-0000-0000802A0000}"/>
    <cellStyle name="Izlaz 2 2 2 13 7 2 4" xfId="9466" xr:uid="{00000000-0005-0000-0000-0000812A0000}"/>
    <cellStyle name="Izlaz 2 2 2 13 7 2 4 2" xfId="9467" xr:uid="{00000000-0005-0000-0000-0000822A0000}"/>
    <cellStyle name="Izlaz 2 2 2 13 7 2 5" xfId="9468" xr:uid="{00000000-0005-0000-0000-0000832A0000}"/>
    <cellStyle name="Izlaz 2 2 2 13 7 3" xfId="9469" xr:uid="{00000000-0005-0000-0000-0000842A0000}"/>
    <cellStyle name="Izlaz 2 2 2 13 7 3 2" xfId="9470" xr:uid="{00000000-0005-0000-0000-0000852A0000}"/>
    <cellStyle name="Izlaz 2 2 2 13 7 3 2 2" xfId="9471" xr:uid="{00000000-0005-0000-0000-0000862A0000}"/>
    <cellStyle name="Izlaz 2 2 2 13 7 3 3" xfId="9472" xr:uid="{00000000-0005-0000-0000-0000872A0000}"/>
    <cellStyle name="Izlaz 2 2 2 13 7 3 3 2" xfId="9473" xr:uid="{00000000-0005-0000-0000-0000882A0000}"/>
    <cellStyle name="Izlaz 2 2 2 13 7 3 4" xfId="9474" xr:uid="{00000000-0005-0000-0000-0000892A0000}"/>
    <cellStyle name="Izlaz 2 2 2 13 7 4" xfId="47471" xr:uid="{00000000-0005-0000-0000-00008A2A0000}"/>
    <cellStyle name="Izlaz 2 2 2 13 8" xfId="9475" xr:uid="{00000000-0005-0000-0000-00008B2A0000}"/>
    <cellStyle name="Izlaz 2 2 2 13 8 2" xfId="9476" xr:uid="{00000000-0005-0000-0000-00008C2A0000}"/>
    <cellStyle name="Izlaz 2 2 2 13 8 2 2" xfId="9477" xr:uid="{00000000-0005-0000-0000-00008D2A0000}"/>
    <cellStyle name="Izlaz 2 2 2 13 8 2 2 2" xfId="9478" xr:uid="{00000000-0005-0000-0000-00008E2A0000}"/>
    <cellStyle name="Izlaz 2 2 2 13 8 2 3" xfId="9479" xr:uid="{00000000-0005-0000-0000-00008F2A0000}"/>
    <cellStyle name="Izlaz 2 2 2 13 8 2 3 2" xfId="9480" xr:uid="{00000000-0005-0000-0000-0000902A0000}"/>
    <cellStyle name="Izlaz 2 2 2 13 8 2 4" xfId="9481" xr:uid="{00000000-0005-0000-0000-0000912A0000}"/>
    <cellStyle name="Izlaz 2 2 2 13 8 2 4 2" xfId="9482" xr:uid="{00000000-0005-0000-0000-0000922A0000}"/>
    <cellStyle name="Izlaz 2 2 2 13 8 2 5" xfId="9483" xr:uid="{00000000-0005-0000-0000-0000932A0000}"/>
    <cellStyle name="Izlaz 2 2 2 13 8 3" xfId="9484" xr:uid="{00000000-0005-0000-0000-0000942A0000}"/>
    <cellStyle name="Izlaz 2 2 2 13 8 3 2" xfId="9485" xr:uid="{00000000-0005-0000-0000-0000952A0000}"/>
    <cellStyle name="Izlaz 2 2 2 13 8 3 2 2" xfId="9486" xr:uid="{00000000-0005-0000-0000-0000962A0000}"/>
    <cellStyle name="Izlaz 2 2 2 13 8 3 3" xfId="9487" xr:uid="{00000000-0005-0000-0000-0000972A0000}"/>
    <cellStyle name="Izlaz 2 2 2 13 8 3 3 2" xfId="9488" xr:uid="{00000000-0005-0000-0000-0000982A0000}"/>
    <cellStyle name="Izlaz 2 2 2 13 8 3 4" xfId="9489" xr:uid="{00000000-0005-0000-0000-0000992A0000}"/>
    <cellStyle name="Izlaz 2 2 2 13 8 4" xfId="49440" xr:uid="{00000000-0005-0000-0000-00009A2A0000}"/>
    <cellStyle name="Izlaz 2 2 2 13 9" xfId="9490" xr:uid="{00000000-0005-0000-0000-00009B2A0000}"/>
    <cellStyle name="Izlaz 2 2 2 13 9 2" xfId="9491" xr:uid="{00000000-0005-0000-0000-00009C2A0000}"/>
    <cellStyle name="Izlaz 2 2 2 13 9 2 2" xfId="9492" xr:uid="{00000000-0005-0000-0000-00009D2A0000}"/>
    <cellStyle name="Izlaz 2 2 2 13 9 2 2 2" xfId="9493" xr:uid="{00000000-0005-0000-0000-00009E2A0000}"/>
    <cellStyle name="Izlaz 2 2 2 13 9 2 3" xfId="9494" xr:uid="{00000000-0005-0000-0000-00009F2A0000}"/>
    <cellStyle name="Izlaz 2 2 2 13 9 2 3 2" xfId="9495" xr:uid="{00000000-0005-0000-0000-0000A02A0000}"/>
    <cellStyle name="Izlaz 2 2 2 13 9 2 4" xfId="9496" xr:uid="{00000000-0005-0000-0000-0000A12A0000}"/>
    <cellStyle name="Izlaz 2 2 2 13 9 2 4 2" xfId="9497" xr:uid="{00000000-0005-0000-0000-0000A22A0000}"/>
    <cellStyle name="Izlaz 2 2 2 13 9 2 5" xfId="9498" xr:uid="{00000000-0005-0000-0000-0000A32A0000}"/>
    <cellStyle name="Izlaz 2 2 2 13 9 3" xfId="9499" xr:uid="{00000000-0005-0000-0000-0000A42A0000}"/>
    <cellStyle name="Izlaz 2 2 2 13 9 3 2" xfId="9500" xr:uid="{00000000-0005-0000-0000-0000A52A0000}"/>
    <cellStyle name="Izlaz 2 2 2 13 9 3 2 2" xfId="9501" xr:uid="{00000000-0005-0000-0000-0000A62A0000}"/>
    <cellStyle name="Izlaz 2 2 2 13 9 3 3" xfId="9502" xr:uid="{00000000-0005-0000-0000-0000A72A0000}"/>
    <cellStyle name="Izlaz 2 2 2 13 9 3 3 2" xfId="9503" xr:uid="{00000000-0005-0000-0000-0000A82A0000}"/>
    <cellStyle name="Izlaz 2 2 2 13 9 3 4" xfId="9504" xr:uid="{00000000-0005-0000-0000-0000A92A0000}"/>
    <cellStyle name="Izlaz 2 2 2 13 9 4" xfId="49886" xr:uid="{00000000-0005-0000-0000-0000AA2A0000}"/>
    <cellStyle name="Izlaz 2 2 2 14" xfId="9505" xr:uid="{00000000-0005-0000-0000-0000AB2A0000}"/>
    <cellStyle name="Izlaz 2 2 2 14 10" xfId="9506" xr:uid="{00000000-0005-0000-0000-0000AC2A0000}"/>
    <cellStyle name="Izlaz 2 2 2 14 10 2" xfId="9507" xr:uid="{00000000-0005-0000-0000-0000AD2A0000}"/>
    <cellStyle name="Izlaz 2 2 2 14 10 2 2" xfId="9508" xr:uid="{00000000-0005-0000-0000-0000AE2A0000}"/>
    <cellStyle name="Izlaz 2 2 2 14 10 2 2 2" xfId="9509" xr:uid="{00000000-0005-0000-0000-0000AF2A0000}"/>
    <cellStyle name="Izlaz 2 2 2 14 10 2 3" xfId="9510" xr:uid="{00000000-0005-0000-0000-0000B02A0000}"/>
    <cellStyle name="Izlaz 2 2 2 14 10 2 3 2" xfId="9511" xr:uid="{00000000-0005-0000-0000-0000B12A0000}"/>
    <cellStyle name="Izlaz 2 2 2 14 10 2 4" xfId="9512" xr:uid="{00000000-0005-0000-0000-0000B22A0000}"/>
    <cellStyle name="Izlaz 2 2 2 14 10 2 4 2" xfId="9513" xr:uid="{00000000-0005-0000-0000-0000B32A0000}"/>
    <cellStyle name="Izlaz 2 2 2 14 10 2 5" xfId="9514" xr:uid="{00000000-0005-0000-0000-0000B42A0000}"/>
    <cellStyle name="Izlaz 2 2 2 14 10 3" xfId="9515" xr:uid="{00000000-0005-0000-0000-0000B52A0000}"/>
    <cellStyle name="Izlaz 2 2 2 14 10 3 2" xfId="9516" xr:uid="{00000000-0005-0000-0000-0000B62A0000}"/>
    <cellStyle name="Izlaz 2 2 2 14 10 3 2 2" xfId="9517" xr:uid="{00000000-0005-0000-0000-0000B72A0000}"/>
    <cellStyle name="Izlaz 2 2 2 14 10 3 3" xfId="9518" xr:uid="{00000000-0005-0000-0000-0000B82A0000}"/>
    <cellStyle name="Izlaz 2 2 2 14 10 3 3 2" xfId="9519" xr:uid="{00000000-0005-0000-0000-0000B92A0000}"/>
    <cellStyle name="Izlaz 2 2 2 14 10 3 4" xfId="9520" xr:uid="{00000000-0005-0000-0000-0000BA2A0000}"/>
    <cellStyle name="Izlaz 2 2 2 14 10 4" xfId="51030" xr:uid="{00000000-0005-0000-0000-0000BB2A0000}"/>
    <cellStyle name="Izlaz 2 2 2 14 11" xfId="9521" xr:uid="{00000000-0005-0000-0000-0000BC2A0000}"/>
    <cellStyle name="Izlaz 2 2 2 14 11 2" xfId="9522" xr:uid="{00000000-0005-0000-0000-0000BD2A0000}"/>
    <cellStyle name="Izlaz 2 2 2 14 11 2 2" xfId="9523" xr:uid="{00000000-0005-0000-0000-0000BE2A0000}"/>
    <cellStyle name="Izlaz 2 2 2 14 11 3" xfId="9524" xr:uid="{00000000-0005-0000-0000-0000BF2A0000}"/>
    <cellStyle name="Izlaz 2 2 2 14 11 3 2" xfId="9525" xr:uid="{00000000-0005-0000-0000-0000C02A0000}"/>
    <cellStyle name="Izlaz 2 2 2 14 11 4" xfId="9526" xr:uid="{00000000-0005-0000-0000-0000C12A0000}"/>
    <cellStyle name="Izlaz 2 2 2 14 11 4 2" xfId="9527" xr:uid="{00000000-0005-0000-0000-0000C22A0000}"/>
    <cellStyle name="Izlaz 2 2 2 14 11 5" xfId="9528" xr:uid="{00000000-0005-0000-0000-0000C32A0000}"/>
    <cellStyle name="Izlaz 2 2 2 14 12" xfId="9529" xr:uid="{00000000-0005-0000-0000-0000C42A0000}"/>
    <cellStyle name="Izlaz 2 2 2 14 12 2" xfId="9530" xr:uid="{00000000-0005-0000-0000-0000C52A0000}"/>
    <cellStyle name="Izlaz 2 2 2 14 12 2 2" xfId="9531" xr:uid="{00000000-0005-0000-0000-0000C62A0000}"/>
    <cellStyle name="Izlaz 2 2 2 14 12 3" xfId="9532" xr:uid="{00000000-0005-0000-0000-0000C72A0000}"/>
    <cellStyle name="Izlaz 2 2 2 14 12 3 2" xfId="9533" xr:uid="{00000000-0005-0000-0000-0000C82A0000}"/>
    <cellStyle name="Izlaz 2 2 2 14 12 4" xfId="9534" xr:uid="{00000000-0005-0000-0000-0000C92A0000}"/>
    <cellStyle name="Izlaz 2 2 2 14 13" xfId="47364" xr:uid="{00000000-0005-0000-0000-0000CA2A0000}"/>
    <cellStyle name="Izlaz 2 2 2 14 2" xfId="9535" xr:uid="{00000000-0005-0000-0000-0000CB2A0000}"/>
    <cellStyle name="Izlaz 2 2 2 14 2 2" xfId="9536" xr:uid="{00000000-0005-0000-0000-0000CC2A0000}"/>
    <cellStyle name="Izlaz 2 2 2 14 2 2 2" xfId="9537" xr:uid="{00000000-0005-0000-0000-0000CD2A0000}"/>
    <cellStyle name="Izlaz 2 2 2 14 2 2 2 2" xfId="9538" xr:uid="{00000000-0005-0000-0000-0000CE2A0000}"/>
    <cellStyle name="Izlaz 2 2 2 14 2 2 3" xfId="9539" xr:uid="{00000000-0005-0000-0000-0000CF2A0000}"/>
    <cellStyle name="Izlaz 2 2 2 14 2 2 3 2" xfId="9540" xr:uid="{00000000-0005-0000-0000-0000D02A0000}"/>
    <cellStyle name="Izlaz 2 2 2 14 2 2 4" xfId="9541" xr:uid="{00000000-0005-0000-0000-0000D12A0000}"/>
    <cellStyle name="Izlaz 2 2 2 14 2 2 4 2" xfId="9542" xr:uid="{00000000-0005-0000-0000-0000D22A0000}"/>
    <cellStyle name="Izlaz 2 2 2 14 2 2 5" xfId="9543" xr:uid="{00000000-0005-0000-0000-0000D32A0000}"/>
    <cellStyle name="Izlaz 2 2 2 14 2 3" xfId="9544" xr:uid="{00000000-0005-0000-0000-0000D42A0000}"/>
    <cellStyle name="Izlaz 2 2 2 14 2 3 2" xfId="9545" xr:uid="{00000000-0005-0000-0000-0000D52A0000}"/>
    <cellStyle name="Izlaz 2 2 2 14 2 3 2 2" xfId="9546" xr:uid="{00000000-0005-0000-0000-0000D62A0000}"/>
    <cellStyle name="Izlaz 2 2 2 14 2 3 3" xfId="9547" xr:uid="{00000000-0005-0000-0000-0000D72A0000}"/>
    <cellStyle name="Izlaz 2 2 2 14 2 3 3 2" xfId="9548" xr:uid="{00000000-0005-0000-0000-0000D82A0000}"/>
    <cellStyle name="Izlaz 2 2 2 14 2 3 4" xfId="9549" xr:uid="{00000000-0005-0000-0000-0000D92A0000}"/>
    <cellStyle name="Izlaz 2 2 2 14 2 4" xfId="47973" xr:uid="{00000000-0005-0000-0000-0000DA2A0000}"/>
    <cellStyle name="Izlaz 2 2 2 14 3" xfId="9550" xr:uid="{00000000-0005-0000-0000-0000DB2A0000}"/>
    <cellStyle name="Izlaz 2 2 2 14 3 2" xfId="9551" xr:uid="{00000000-0005-0000-0000-0000DC2A0000}"/>
    <cellStyle name="Izlaz 2 2 2 14 3 2 2" xfId="9552" xr:uid="{00000000-0005-0000-0000-0000DD2A0000}"/>
    <cellStyle name="Izlaz 2 2 2 14 3 2 2 2" xfId="9553" xr:uid="{00000000-0005-0000-0000-0000DE2A0000}"/>
    <cellStyle name="Izlaz 2 2 2 14 3 2 3" xfId="9554" xr:uid="{00000000-0005-0000-0000-0000DF2A0000}"/>
    <cellStyle name="Izlaz 2 2 2 14 3 2 3 2" xfId="9555" xr:uid="{00000000-0005-0000-0000-0000E02A0000}"/>
    <cellStyle name="Izlaz 2 2 2 14 3 2 4" xfId="9556" xr:uid="{00000000-0005-0000-0000-0000E12A0000}"/>
    <cellStyle name="Izlaz 2 2 2 14 3 2 4 2" xfId="9557" xr:uid="{00000000-0005-0000-0000-0000E22A0000}"/>
    <cellStyle name="Izlaz 2 2 2 14 3 2 5" xfId="9558" xr:uid="{00000000-0005-0000-0000-0000E32A0000}"/>
    <cellStyle name="Izlaz 2 2 2 14 3 3" xfId="9559" xr:uid="{00000000-0005-0000-0000-0000E42A0000}"/>
    <cellStyle name="Izlaz 2 2 2 14 3 3 2" xfId="9560" xr:uid="{00000000-0005-0000-0000-0000E52A0000}"/>
    <cellStyle name="Izlaz 2 2 2 14 3 3 2 2" xfId="9561" xr:uid="{00000000-0005-0000-0000-0000E62A0000}"/>
    <cellStyle name="Izlaz 2 2 2 14 3 3 3" xfId="9562" xr:uid="{00000000-0005-0000-0000-0000E72A0000}"/>
    <cellStyle name="Izlaz 2 2 2 14 3 3 3 2" xfId="9563" xr:uid="{00000000-0005-0000-0000-0000E82A0000}"/>
    <cellStyle name="Izlaz 2 2 2 14 3 3 4" xfId="9564" xr:uid="{00000000-0005-0000-0000-0000E92A0000}"/>
    <cellStyle name="Izlaz 2 2 2 14 3 4" xfId="48382" xr:uid="{00000000-0005-0000-0000-0000EA2A0000}"/>
    <cellStyle name="Izlaz 2 2 2 14 4" xfId="9565" xr:uid="{00000000-0005-0000-0000-0000EB2A0000}"/>
    <cellStyle name="Izlaz 2 2 2 14 4 2" xfId="9566" xr:uid="{00000000-0005-0000-0000-0000EC2A0000}"/>
    <cellStyle name="Izlaz 2 2 2 14 4 2 2" xfId="9567" xr:uid="{00000000-0005-0000-0000-0000ED2A0000}"/>
    <cellStyle name="Izlaz 2 2 2 14 4 2 2 2" xfId="9568" xr:uid="{00000000-0005-0000-0000-0000EE2A0000}"/>
    <cellStyle name="Izlaz 2 2 2 14 4 2 3" xfId="9569" xr:uid="{00000000-0005-0000-0000-0000EF2A0000}"/>
    <cellStyle name="Izlaz 2 2 2 14 4 2 3 2" xfId="9570" xr:uid="{00000000-0005-0000-0000-0000F02A0000}"/>
    <cellStyle name="Izlaz 2 2 2 14 4 2 4" xfId="9571" xr:uid="{00000000-0005-0000-0000-0000F12A0000}"/>
    <cellStyle name="Izlaz 2 2 2 14 4 2 4 2" xfId="9572" xr:uid="{00000000-0005-0000-0000-0000F22A0000}"/>
    <cellStyle name="Izlaz 2 2 2 14 4 2 5" xfId="9573" xr:uid="{00000000-0005-0000-0000-0000F32A0000}"/>
    <cellStyle name="Izlaz 2 2 2 14 4 3" xfId="9574" xr:uid="{00000000-0005-0000-0000-0000F42A0000}"/>
    <cellStyle name="Izlaz 2 2 2 14 4 3 2" xfId="9575" xr:uid="{00000000-0005-0000-0000-0000F52A0000}"/>
    <cellStyle name="Izlaz 2 2 2 14 4 3 2 2" xfId="9576" xr:uid="{00000000-0005-0000-0000-0000F62A0000}"/>
    <cellStyle name="Izlaz 2 2 2 14 4 3 3" xfId="9577" xr:uid="{00000000-0005-0000-0000-0000F72A0000}"/>
    <cellStyle name="Izlaz 2 2 2 14 4 3 3 2" xfId="9578" xr:uid="{00000000-0005-0000-0000-0000F82A0000}"/>
    <cellStyle name="Izlaz 2 2 2 14 4 3 4" xfId="9579" xr:uid="{00000000-0005-0000-0000-0000F92A0000}"/>
    <cellStyle name="Izlaz 2 2 2 14 4 4" xfId="48783" xr:uid="{00000000-0005-0000-0000-0000FA2A0000}"/>
    <cellStyle name="Izlaz 2 2 2 14 5" xfId="9580" xr:uid="{00000000-0005-0000-0000-0000FB2A0000}"/>
    <cellStyle name="Izlaz 2 2 2 14 5 2" xfId="9581" xr:uid="{00000000-0005-0000-0000-0000FC2A0000}"/>
    <cellStyle name="Izlaz 2 2 2 14 5 2 2" xfId="9582" xr:uid="{00000000-0005-0000-0000-0000FD2A0000}"/>
    <cellStyle name="Izlaz 2 2 2 14 5 2 2 2" xfId="9583" xr:uid="{00000000-0005-0000-0000-0000FE2A0000}"/>
    <cellStyle name="Izlaz 2 2 2 14 5 2 3" xfId="9584" xr:uid="{00000000-0005-0000-0000-0000FF2A0000}"/>
    <cellStyle name="Izlaz 2 2 2 14 5 2 3 2" xfId="9585" xr:uid="{00000000-0005-0000-0000-0000002B0000}"/>
    <cellStyle name="Izlaz 2 2 2 14 5 2 4" xfId="9586" xr:uid="{00000000-0005-0000-0000-0000012B0000}"/>
    <cellStyle name="Izlaz 2 2 2 14 5 2 4 2" xfId="9587" xr:uid="{00000000-0005-0000-0000-0000022B0000}"/>
    <cellStyle name="Izlaz 2 2 2 14 5 2 5" xfId="9588" xr:uid="{00000000-0005-0000-0000-0000032B0000}"/>
    <cellStyle name="Izlaz 2 2 2 14 5 3" xfId="9589" xr:uid="{00000000-0005-0000-0000-0000042B0000}"/>
    <cellStyle name="Izlaz 2 2 2 14 5 3 2" xfId="9590" xr:uid="{00000000-0005-0000-0000-0000052B0000}"/>
    <cellStyle name="Izlaz 2 2 2 14 5 3 2 2" xfId="9591" xr:uid="{00000000-0005-0000-0000-0000062B0000}"/>
    <cellStyle name="Izlaz 2 2 2 14 5 3 3" xfId="9592" xr:uid="{00000000-0005-0000-0000-0000072B0000}"/>
    <cellStyle name="Izlaz 2 2 2 14 5 3 3 2" xfId="9593" xr:uid="{00000000-0005-0000-0000-0000082B0000}"/>
    <cellStyle name="Izlaz 2 2 2 14 5 3 4" xfId="9594" xr:uid="{00000000-0005-0000-0000-0000092B0000}"/>
    <cellStyle name="Izlaz 2 2 2 14 5 4" xfId="49061" xr:uid="{00000000-0005-0000-0000-00000A2B0000}"/>
    <cellStyle name="Izlaz 2 2 2 14 6" xfId="9595" xr:uid="{00000000-0005-0000-0000-00000B2B0000}"/>
    <cellStyle name="Izlaz 2 2 2 14 6 2" xfId="9596" xr:uid="{00000000-0005-0000-0000-00000C2B0000}"/>
    <cellStyle name="Izlaz 2 2 2 14 6 2 2" xfId="9597" xr:uid="{00000000-0005-0000-0000-00000D2B0000}"/>
    <cellStyle name="Izlaz 2 2 2 14 6 2 2 2" xfId="9598" xr:uid="{00000000-0005-0000-0000-00000E2B0000}"/>
    <cellStyle name="Izlaz 2 2 2 14 6 2 3" xfId="9599" xr:uid="{00000000-0005-0000-0000-00000F2B0000}"/>
    <cellStyle name="Izlaz 2 2 2 14 6 2 3 2" xfId="9600" xr:uid="{00000000-0005-0000-0000-0000102B0000}"/>
    <cellStyle name="Izlaz 2 2 2 14 6 2 4" xfId="9601" xr:uid="{00000000-0005-0000-0000-0000112B0000}"/>
    <cellStyle name="Izlaz 2 2 2 14 6 2 4 2" xfId="9602" xr:uid="{00000000-0005-0000-0000-0000122B0000}"/>
    <cellStyle name="Izlaz 2 2 2 14 6 2 5" xfId="9603" xr:uid="{00000000-0005-0000-0000-0000132B0000}"/>
    <cellStyle name="Izlaz 2 2 2 14 6 3" xfId="9604" xr:uid="{00000000-0005-0000-0000-0000142B0000}"/>
    <cellStyle name="Izlaz 2 2 2 14 6 3 2" xfId="9605" xr:uid="{00000000-0005-0000-0000-0000152B0000}"/>
    <cellStyle name="Izlaz 2 2 2 14 6 3 2 2" xfId="9606" xr:uid="{00000000-0005-0000-0000-0000162B0000}"/>
    <cellStyle name="Izlaz 2 2 2 14 6 3 3" xfId="9607" xr:uid="{00000000-0005-0000-0000-0000172B0000}"/>
    <cellStyle name="Izlaz 2 2 2 14 6 3 3 2" xfId="9608" xr:uid="{00000000-0005-0000-0000-0000182B0000}"/>
    <cellStyle name="Izlaz 2 2 2 14 6 3 4" xfId="9609" xr:uid="{00000000-0005-0000-0000-0000192B0000}"/>
    <cellStyle name="Izlaz 2 2 2 14 6 4" xfId="49357" xr:uid="{00000000-0005-0000-0000-00001A2B0000}"/>
    <cellStyle name="Izlaz 2 2 2 14 7" xfId="9610" xr:uid="{00000000-0005-0000-0000-00001B2B0000}"/>
    <cellStyle name="Izlaz 2 2 2 14 7 2" xfId="9611" xr:uid="{00000000-0005-0000-0000-00001C2B0000}"/>
    <cellStyle name="Izlaz 2 2 2 14 7 2 2" xfId="9612" xr:uid="{00000000-0005-0000-0000-00001D2B0000}"/>
    <cellStyle name="Izlaz 2 2 2 14 7 2 2 2" xfId="9613" xr:uid="{00000000-0005-0000-0000-00001E2B0000}"/>
    <cellStyle name="Izlaz 2 2 2 14 7 2 3" xfId="9614" xr:uid="{00000000-0005-0000-0000-00001F2B0000}"/>
    <cellStyle name="Izlaz 2 2 2 14 7 2 3 2" xfId="9615" xr:uid="{00000000-0005-0000-0000-0000202B0000}"/>
    <cellStyle name="Izlaz 2 2 2 14 7 2 4" xfId="9616" xr:uid="{00000000-0005-0000-0000-0000212B0000}"/>
    <cellStyle name="Izlaz 2 2 2 14 7 2 4 2" xfId="9617" xr:uid="{00000000-0005-0000-0000-0000222B0000}"/>
    <cellStyle name="Izlaz 2 2 2 14 7 2 5" xfId="9618" xr:uid="{00000000-0005-0000-0000-0000232B0000}"/>
    <cellStyle name="Izlaz 2 2 2 14 7 3" xfId="9619" xr:uid="{00000000-0005-0000-0000-0000242B0000}"/>
    <cellStyle name="Izlaz 2 2 2 14 7 3 2" xfId="9620" xr:uid="{00000000-0005-0000-0000-0000252B0000}"/>
    <cellStyle name="Izlaz 2 2 2 14 7 3 2 2" xfId="9621" xr:uid="{00000000-0005-0000-0000-0000262B0000}"/>
    <cellStyle name="Izlaz 2 2 2 14 7 3 3" xfId="9622" xr:uid="{00000000-0005-0000-0000-0000272B0000}"/>
    <cellStyle name="Izlaz 2 2 2 14 7 3 3 2" xfId="9623" xr:uid="{00000000-0005-0000-0000-0000282B0000}"/>
    <cellStyle name="Izlaz 2 2 2 14 7 3 4" xfId="9624" xr:uid="{00000000-0005-0000-0000-0000292B0000}"/>
    <cellStyle name="Izlaz 2 2 2 14 7 4" xfId="49749" xr:uid="{00000000-0005-0000-0000-00002A2B0000}"/>
    <cellStyle name="Izlaz 2 2 2 14 8" xfId="9625" xr:uid="{00000000-0005-0000-0000-00002B2B0000}"/>
    <cellStyle name="Izlaz 2 2 2 14 8 2" xfId="9626" xr:uid="{00000000-0005-0000-0000-00002C2B0000}"/>
    <cellStyle name="Izlaz 2 2 2 14 8 2 2" xfId="9627" xr:uid="{00000000-0005-0000-0000-00002D2B0000}"/>
    <cellStyle name="Izlaz 2 2 2 14 8 2 2 2" xfId="9628" xr:uid="{00000000-0005-0000-0000-00002E2B0000}"/>
    <cellStyle name="Izlaz 2 2 2 14 8 2 3" xfId="9629" xr:uid="{00000000-0005-0000-0000-00002F2B0000}"/>
    <cellStyle name="Izlaz 2 2 2 14 8 2 3 2" xfId="9630" xr:uid="{00000000-0005-0000-0000-0000302B0000}"/>
    <cellStyle name="Izlaz 2 2 2 14 8 2 4" xfId="9631" xr:uid="{00000000-0005-0000-0000-0000312B0000}"/>
    <cellStyle name="Izlaz 2 2 2 14 8 2 4 2" xfId="9632" xr:uid="{00000000-0005-0000-0000-0000322B0000}"/>
    <cellStyle name="Izlaz 2 2 2 14 8 2 5" xfId="9633" xr:uid="{00000000-0005-0000-0000-0000332B0000}"/>
    <cellStyle name="Izlaz 2 2 2 14 8 3" xfId="9634" xr:uid="{00000000-0005-0000-0000-0000342B0000}"/>
    <cellStyle name="Izlaz 2 2 2 14 8 3 2" xfId="9635" xr:uid="{00000000-0005-0000-0000-0000352B0000}"/>
    <cellStyle name="Izlaz 2 2 2 14 8 3 2 2" xfId="9636" xr:uid="{00000000-0005-0000-0000-0000362B0000}"/>
    <cellStyle name="Izlaz 2 2 2 14 8 3 3" xfId="9637" xr:uid="{00000000-0005-0000-0000-0000372B0000}"/>
    <cellStyle name="Izlaz 2 2 2 14 8 3 3 2" xfId="9638" xr:uid="{00000000-0005-0000-0000-0000382B0000}"/>
    <cellStyle name="Izlaz 2 2 2 14 8 3 4" xfId="9639" xr:uid="{00000000-0005-0000-0000-0000392B0000}"/>
    <cellStyle name="Izlaz 2 2 2 14 8 4" xfId="50195" xr:uid="{00000000-0005-0000-0000-00003A2B0000}"/>
    <cellStyle name="Izlaz 2 2 2 14 9" xfId="9640" xr:uid="{00000000-0005-0000-0000-00003B2B0000}"/>
    <cellStyle name="Izlaz 2 2 2 14 9 2" xfId="9641" xr:uid="{00000000-0005-0000-0000-00003C2B0000}"/>
    <cellStyle name="Izlaz 2 2 2 14 9 2 2" xfId="9642" xr:uid="{00000000-0005-0000-0000-00003D2B0000}"/>
    <cellStyle name="Izlaz 2 2 2 14 9 2 2 2" xfId="9643" xr:uid="{00000000-0005-0000-0000-00003E2B0000}"/>
    <cellStyle name="Izlaz 2 2 2 14 9 2 3" xfId="9644" xr:uid="{00000000-0005-0000-0000-00003F2B0000}"/>
    <cellStyle name="Izlaz 2 2 2 14 9 2 3 2" xfId="9645" xr:uid="{00000000-0005-0000-0000-0000402B0000}"/>
    <cellStyle name="Izlaz 2 2 2 14 9 2 4" xfId="9646" xr:uid="{00000000-0005-0000-0000-0000412B0000}"/>
    <cellStyle name="Izlaz 2 2 2 14 9 2 4 2" xfId="9647" xr:uid="{00000000-0005-0000-0000-0000422B0000}"/>
    <cellStyle name="Izlaz 2 2 2 14 9 2 5" xfId="9648" xr:uid="{00000000-0005-0000-0000-0000432B0000}"/>
    <cellStyle name="Izlaz 2 2 2 14 9 3" xfId="9649" xr:uid="{00000000-0005-0000-0000-0000442B0000}"/>
    <cellStyle name="Izlaz 2 2 2 14 9 3 2" xfId="9650" xr:uid="{00000000-0005-0000-0000-0000452B0000}"/>
    <cellStyle name="Izlaz 2 2 2 14 9 3 2 2" xfId="9651" xr:uid="{00000000-0005-0000-0000-0000462B0000}"/>
    <cellStyle name="Izlaz 2 2 2 14 9 3 3" xfId="9652" xr:uid="{00000000-0005-0000-0000-0000472B0000}"/>
    <cellStyle name="Izlaz 2 2 2 14 9 3 3 2" xfId="9653" xr:uid="{00000000-0005-0000-0000-0000482B0000}"/>
    <cellStyle name="Izlaz 2 2 2 14 9 3 4" xfId="9654" xr:uid="{00000000-0005-0000-0000-0000492B0000}"/>
    <cellStyle name="Izlaz 2 2 2 14 9 4" xfId="50603" xr:uid="{00000000-0005-0000-0000-00004A2B0000}"/>
    <cellStyle name="Izlaz 2 2 2 15" xfId="9655" xr:uid="{00000000-0005-0000-0000-00004B2B0000}"/>
    <cellStyle name="Izlaz 2 2 2 15 2" xfId="9656" xr:uid="{00000000-0005-0000-0000-00004C2B0000}"/>
    <cellStyle name="Izlaz 2 2 2 15 2 2" xfId="9657" xr:uid="{00000000-0005-0000-0000-00004D2B0000}"/>
    <cellStyle name="Izlaz 2 2 2 15 2 2 2" xfId="9658" xr:uid="{00000000-0005-0000-0000-00004E2B0000}"/>
    <cellStyle name="Izlaz 2 2 2 15 2 3" xfId="9659" xr:uid="{00000000-0005-0000-0000-00004F2B0000}"/>
    <cellStyle name="Izlaz 2 2 2 15 2 3 2" xfId="9660" xr:uid="{00000000-0005-0000-0000-0000502B0000}"/>
    <cellStyle name="Izlaz 2 2 2 15 2 4" xfId="9661" xr:uid="{00000000-0005-0000-0000-0000512B0000}"/>
    <cellStyle name="Izlaz 2 2 2 15 2 4 2" xfId="9662" xr:uid="{00000000-0005-0000-0000-0000522B0000}"/>
    <cellStyle name="Izlaz 2 2 2 15 2 5" xfId="9663" xr:uid="{00000000-0005-0000-0000-0000532B0000}"/>
    <cellStyle name="Izlaz 2 2 2 15 3" xfId="9664" xr:uid="{00000000-0005-0000-0000-0000542B0000}"/>
    <cellStyle name="Izlaz 2 2 2 15 3 2" xfId="9665" xr:uid="{00000000-0005-0000-0000-0000552B0000}"/>
    <cellStyle name="Izlaz 2 2 2 15 3 2 2" xfId="9666" xr:uid="{00000000-0005-0000-0000-0000562B0000}"/>
    <cellStyle name="Izlaz 2 2 2 15 3 3" xfId="9667" xr:uid="{00000000-0005-0000-0000-0000572B0000}"/>
    <cellStyle name="Izlaz 2 2 2 15 3 3 2" xfId="9668" xr:uid="{00000000-0005-0000-0000-0000582B0000}"/>
    <cellStyle name="Izlaz 2 2 2 15 3 4" xfId="9669" xr:uid="{00000000-0005-0000-0000-0000592B0000}"/>
    <cellStyle name="Izlaz 2 2 2 15 4" xfId="46952" xr:uid="{00000000-0005-0000-0000-00005A2B0000}"/>
    <cellStyle name="Izlaz 2 2 2 16" xfId="9670" xr:uid="{00000000-0005-0000-0000-00005B2B0000}"/>
    <cellStyle name="Izlaz 2 2 2 16 2" xfId="9671" xr:uid="{00000000-0005-0000-0000-00005C2B0000}"/>
    <cellStyle name="Izlaz 2 2 2 16 2 2" xfId="9672" xr:uid="{00000000-0005-0000-0000-00005D2B0000}"/>
    <cellStyle name="Izlaz 2 2 2 16 2 2 2" xfId="9673" xr:uid="{00000000-0005-0000-0000-00005E2B0000}"/>
    <cellStyle name="Izlaz 2 2 2 16 2 3" xfId="9674" xr:uid="{00000000-0005-0000-0000-00005F2B0000}"/>
    <cellStyle name="Izlaz 2 2 2 16 2 3 2" xfId="9675" xr:uid="{00000000-0005-0000-0000-0000602B0000}"/>
    <cellStyle name="Izlaz 2 2 2 16 2 4" xfId="9676" xr:uid="{00000000-0005-0000-0000-0000612B0000}"/>
    <cellStyle name="Izlaz 2 2 2 16 2 4 2" xfId="9677" xr:uid="{00000000-0005-0000-0000-0000622B0000}"/>
    <cellStyle name="Izlaz 2 2 2 16 2 5" xfId="9678" xr:uid="{00000000-0005-0000-0000-0000632B0000}"/>
    <cellStyle name="Izlaz 2 2 2 16 3" xfId="9679" xr:uid="{00000000-0005-0000-0000-0000642B0000}"/>
    <cellStyle name="Izlaz 2 2 2 16 3 2" xfId="9680" xr:uid="{00000000-0005-0000-0000-0000652B0000}"/>
    <cellStyle name="Izlaz 2 2 2 16 3 2 2" xfId="9681" xr:uid="{00000000-0005-0000-0000-0000662B0000}"/>
    <cellStyle name="Izlaz 2 2 2 16 3 3" xfId="9682" xr:uid="{00000000-0005-0000-0000-0000672B0000}"/>
    <cellStyle name="Izlaz 2 2 2 16 3 3 2" xfId="9683" xr:uid="{00000000-0005-0000-0000-0000682B0000}"/>
    <cellStyle name="Izlaz 2 2 2 16 3 4" xfId="9684" xr:uid="{00000000-0005-0000-0000-0000692B0000}"/>
    <cellStyle name="Izlaz 2 2 2 16 4" xfId="47538" xr:uid="{00000000-0005-0000-0000-00006A2B0000}"/>
    <cellStyle name="Izlaz 2 2 2 17" xfId="9685" xr:uid="{00000000-0005-0000-0000-00006B2B0000}"/>
    <cellStyle name="Izlaz 2 2 2 17 2" xfId="9686" xr:uid="{00000000-0005-0000-0000-00006C2B0000}"/>
    <cellStyle name="Izlaz 2 2 2 17 2 2" xfId="9687" xr:uid="{00000000-0005-0000-0000-00006D2B0000}"/>
    <cellStyle name="Izlaz 2 2 2 17 2 2 2" xfId="9688" xr:uid="{00000000-0005-0000-0000-00006E2B0000}"/>
    <cellStyle name="Izlaz 2 2 2 17 2 3" xfId="9689" xr:uid="{00000000-0005-0000-0000-00006F2B0000}"/>
    <cellStyle name="Izlaz 2 2 2 17 2 3 2" xfId="9690" xr:uid="{00000000-0005-0000-0000-0000702B0000}"/>
    <cellStyle name="Izlaz 2 2 2 17 2 4" xfId="9691" xr:uid="{00000000-0005-0000-0000-0000712B0000}"/>
    <cellStyle name="Izlaz 2 2 2 17 2 4 2" xfId="9692" xr:uid="{00000000-0005-0000-0000-0000722B0000}"/>
    <cellStyle name="Izlaz 2 2 2 17 2 5" xfId="9693" xr:uid="{00000000-0005-0000-0000-0000732B0000}"/>
    <cellStyle name="Izlaz 2 2 2 17 3" xfId="9694" xr:uid="{00000000-0005-0000-0000-0000742B0000}"/>
    <cellStyle name="Izlaz 2 2 2 17 3 2" xfId="9695" xr:uid="{00000000-0005-0000-0000-0000752B0000}"/>
    <cellStyle name="Izlaz 2 2 2 17 3 2 2" xfId="9696" xr:uid="{00000000-0005-0000-0000-0000762B0000}"/>
    <cellStyle name="Izlaz 2 2 2 17 3 3" xfId="9697" xr:uid="{00000000-0005-0000-0000-0000772B0000}"/>
    <cellStyle name="Izlaz 2 2 2 17 3 3 2" xfId="9698" xr:uid="{00000000-0005-0000-0000-0000782B0000}"/>
    <cellStyle name="Izlaz 2 2 2 17 3 4" xfId="9699" xr:uid="{00000000-0005-0000-0000-0000792B0000}"/>
    <cellStyle name="Izlaz 2 2 2 17 4" xfId="47453" xr:uid="{00000000-0005-0000-0000-00007A2B0000}"/>
    <cellStyle name="Izlaz 2 2 2 18" xfId="9700" xr:uid="{00000000-0005-0000-0000-00007B2B0000}"/>
    <cellStyle name="Izlaz 2 2 2 18 2" xfId="9701" xr:uid="{00000000-0005-0000-0000-00007C2B0000}"/>
    <cellStyle name="Izlaz 2 2 2 18 2 2" xfId="9702" xr:uid="{00000000-0005-0000-0000-00007D2B0000}"/>
    <cellStyle name="Izlaz 2 2 2 18 2 2 2" xfId="9703" xr:uid="{00000000-0005-0000-0000-00007E2B0000}"/>
    <cellStyle name="Izlaz 2 2 2 18 2 3" xfId="9704" xr:uid="{00000000-0005-0000-0000-00007F2B0000}"/>
    <cellStyle name="Izlaz 2 2 2 18 2 3 2" xfId="9705" xr:uid="{00000000-0005-0000-0000-0000802B0000}"/>
    <cellStyle name="Izlaz 2 2 2 18 2 4" xfId="9706" xr:uid="{00000000-0005-0000-0000-0000812B0000}"/>
    <cellStyle name="Izlaz 2 2 2 18 2 4 2" xfId="9707" xr:uid="{00000000-0005-0000-0000-0000822B0000}"/>
    <cellStyle name="Izlaz 2 2 2 18 2 5" xfId="9708" xr:uid="{00000000-0005-0000-0000-0000832B0000}"/>
    <cellStyle name="Izlaz 2 2 2 18 3" xfId="9709" xr:uid="{00000000-0005-0000-0000-0000842B0000}"/>
    <cellStyle name="Izlaz 2 2 2 18 3 2" xfId="9710" xr:uid="{00000000-0005-0000-0000-0000852B0000}"/>
    <cellStyle name="Izlaz 2 2 2 18 3 2 2" xfId="9711" xr:uid="{00000000-0005-0000-0000-0000862B0000}"/>
    <cellStyle name="Izlaz 2 2 2 18 3 3" xfId="9712" xr:uid="{00000000-0005-0000-0000-0000872B0000}"/>
    <cellStyle name="Izlaz 2 2 2 18 3 3 2" xfId="9713" xr:uid="{00000000-0005-0000-0000-0000882B0000}"/>
    <cellStyle name="Izlaz 2 2 2 18 3 4" xfId="9714" xr:uid="{00000000-0005-0000-0000-0000892B0000}"/>
    <cellStyle name="Izlaz 2 2 2 18 4" xfId="47424" xr:uid="{00000000-0005-0000-0000-00008A2B0000}"/>
    <cellStyle name="Izlaz 2 2 2 19" xfId="9715" xr:uid="{00000000-0005-0000-0000-00008B2B0000}"/>
    <cellStyle name="Izlaz 2 2 2 19 2" xfId="9716" xr:uid="{00000000-0005-0000-0000-00008C2B0000}"/>
    <cellStyle name="Izlaz 2 2 2 19 2 2" xfId="9717" xr:uid="{00000000-0005-0000-0000-00008D2B0000}"/>
    <cellStyle name="Izlaz 2 2 2 19 2 2 2" xfId="9718" xr:uid="{00000000-0005-0000-0000-00008E2B0000}"/>
    <cellStyle name="Izlaz 2 2 2 19 2 3" xfId="9719" xr:uid="{00000000-0005-0000-0000-00008F2B0000}"/>
    <cellStyle name="Izlaz 2 2 2 19 2 3 2" xfId="9720" xr:uid="{00000000-0005-0000-0000-0000902B0000}"/>
    <cellStyle name="Izlaz 2 2 2 19 2 4" xfId="9721" xr:uid="{00000000-0005-0000-0000-0000912B0000}"/>
    <cellStyle name="Izlaz 2 2 2 19 2 4 2" xfId="9722" xr:uid="{00000000-0005-0000-0000-0000922B0000}"/>
    <cellStyle name="Izlaz 2 2 2 19 2 5" xfId="9723" xr:uid="{00000000-0005-0000-0000-0000932B0000}"/>
    <cellStyle name="Izlaz 2 2 2 19 3" xfId="9724" xr:uid="{00000000-0005-0000-0000-0000942B0000}"/>
    <cellStyle name="Izlaz 2 2 2 19 3 2" xfId="9725" xr:uid="{00000000-0005-0000-0000-0000952B0000}"/>
    <cellStyle name="Izlaz 2 2 2 19 3 2 2" xfId="9726" xr:uid="{00000000-0005-0000-0000-0000962B0000}"/>
    <cellStyle name="Izlaz 2 2 2 19 3 3" xfId="9727" xr:uid="{00000000-0005-0000-0000-0000972B0000}"/>
    <cellStyle name="Izlaz 2 2 2 19 3 3 2" xfId="9728" xr:uid="{00000000-0005-0000-0000-0000982B0000}"/>
    <cellStyle name="Izlaz 2 2 2 19 3 4" xfId="9729" xr:uid="{00000000-0005-0000-0000-0000992B0000}"/>
    <cellStyle name="Izlaz 2 2 2 19 4" xfId="48042" xr:uid="{00000000-0005-0000-0000-00009A2B0000}"/>
    <cellStyle name="Izlaz 2 2 2 2" xfId="9730" xr:uid="{00000000-0005-0000-0000-00009B2B0000}"/>
    <cellStyle name="Izlaz 2 2 2 2 10" xfId="9731" xr:uid="{00000000-0005-0000-0000-00009C2B0000}"/>
    <cellStyle name="Izlaz 2 2 2 2 10 2" xfId="9732" xr:uid="{00000000-0005-0000-0000-00009D2B0000}"/>
    <cellStyle name="Izlaz 2 2 2 2 10 2 2" xfId="9733" xr:uid="{00000000-0005-0000-0000-00009E2B0000}"/>
    <cellStyle name="Izlaz 2 2 2 2 10 2 2 2" xfId="9734" xr:uid="{00000000-0005-0000-0000-00009F2B0000}"/>
    <cellStyle name="Izlaz 2 2 2 2 10 2 3" xfId="9735" xr:uid="{00000000-0005-0000-0000-0000A02B0000}"/>
    <cellStyle name="Izlaz 2 2 2 2 10 2 3 2" xfId="9736" xr:uid="{00000000-0005-0000-0000-0000A12B0000}"/>
    <cellStyle name="Izlaz 2 2 2 2 10 2 4" xfId="9737" xr:uid="{00000000-0005-0000-0000-0000A22B0000}"/>
    <cellStyle name="Izlaz 2 2 2 2 10 2 4 2" xfId="9738" xr:uid="{00000000-0005-0000-0000-0000A32B0000}"/>
    <cellStyle name="Izlaz 2 2 2 2 10 2 5" xfId="9739" xr:uid="{00000000-0005-0000-0000-0000A42B0000}"/>
    <cellStyle name="Izlaz 2 2 2 2 10 3" xfId="9740" xr:uid="{00000000-0005-0000-0000-0000A52B0000}"/>
    <cellStyle name="Izlaz 2 2 2 2 10 3 2" xfId="9741" xr:uid="{00000000-0005-0000-0000-0000A62B0000}"/>
    <cellStyle name="Izlaz 2 2 2 2 10 3 2 2" xfId="9742" xr:uid="{00000000-0005-0000-0000-0000A72B0000}"/>
    <cellStyle name="Izlaz 2 2 2 2 10 3 3" xfId="9743" xr:uid="{00000000-0005-0000-0000-0000A82B0000}"/>
    <cellStyle name="Izlaz 2 2 2 2 10 3 3 2" xfId="9744" xr:uid="{00000000-0005-0000-0000-0000A92B0000}"/>
    <cellStyle name="Izlaz 2 2 2 2 10 3 4" xfId="9745" xr:uid="{00000000-0005-0000-0000-0000AA2B0000}"/>
    <cellStyle name="Izlaz 2 2 2 2 10 4" xfId="50295" xr:uid="{00000000-0005-0000-0000-0000AB2B0000}"/>
    <cellStyle name="Izlaz 2 2 2 2 11" xfId="9746" xr:uid="{00000000-0005-0000-0000-0000AC2B0000}"/>
    <cellStyle name="Izlaz 2 2 2 2 11 2" xfId="9747" xr:uid="{00000000-0005-0000-0000-0000AD2B0000}"/>
    <cellStyle name="Izlaz 2 2 2 2 11 2 2" xfId="9748" xr:uid="{00000000-0005-0000-0000-0000AE2B0000}"/>
    <cellStyle name="Izlaz 2 2 2 2 11 2 2 2" xfId="9749" xr:uid="{00000000-0005-0000-0000-0000AF2B0000}"/>
    <cellStyle name="Izlaz 2 2 2 2 11 2 3" xfId="9750" xr:uid="{00000000-0005-0000-0000-0000B02B0000}"/>
    <cellStyle name="Izlaz 2 2 2 2 11 2 3 2" xfId="9751" xr:uid="{00000000-0005-0000-0000-0000B12B0000}"/>
    <cellStyle name="Izlaz 2 2 2 2 11 2 4" xfId="9752" xr:uid="{00000000-0005-0000-0000-0000B22B0000}"/>
    <cellStyle name="Izlaz 2 2 2 2 11 2 4 2" xfId="9753" xr:uid="{00000000-0005-0000-0000-0000B32B0000}"/>
    <cellStyle name="Izlaz 2 2 2 2 11 2 5" xfId="9754" xr:uid="{00000000-0005-0000-0000-0000B42B0000}"/>
    <cellStyle name="Izlaz 2 2 2 2 11 3" xfId="9755" xr:uid="{00000000-0005-0000-0000-0000B52B0000}"/>
    <cellStyle name="Izlaz 2 2 2 2 11 3 2" xfId="9756" xr:uid="{00000000-0005-0000-0000-0000B62B0000}"/>
    <cellStyle name="Izlaz 2 2 2 2 11 3 2 2" xfId="9757" xr:uid="{00000000-0005-0000-0000-0000B72B0000}"/>
    <cellStyle name="Izlaz 2 2 2 2 11 3 3" xfId="9758" xr:uid="{00000000-0005-0000-0000-0000B82B0000}"/>
    <cellStyle name="Izlaz 2 2 2 2 11 3 3 2" xfId="9759" xr:uid="{00000000-0005-0000-0000-0000B92B0000}"/>
    <cellStyle name="Izlaz 2 2 2 2 11 3 4" xfId="9760" xr:uid="{00000000-0005-0000-0000-0000BA2B0000}"/>
    <cellStyle name="Izlaz 2 2 2 2 11 4" xfId="50722" xr:uid="{00000000-0005-0000-0000-0000BB2B0000}"/>
    <cellStyle name="Izlaz 2 2 2 2 12" xfId="9761" xr:uid="{00000000-0005-0000-0000-0000BC2B0000}"/>
    <cellStyle name="Izlaz 2 2 2 2 12 2" xfId="9762" xr:uid="{00000000-0005-0000-0000-0000BD2B0000}"/>
    <cellStyle name="Izlaz 2 2 2 2 12 2 2" xfId="9763" xr:uid="{00000000-0005-0000-0000-0000BE2B0000}"/>
    <cellStyle name="Izlaz 2 2 2 2 12 3" xfId="9764" xr:uid="{00000000-0005-0000-0000-0000BF2B0000}"/>
    <cellStyle name="Izlaz 2 2 2 2 12 3 2" xfId="9765" xr:uid="{00000000-0005-0000-0000-0000C02B0000}"/>
    <cellStyle name="Izlaz 2 2 2 2 12 4" xfId="9766" xr:uid="{00000000-0005-0000-0000-0000C12B0000}"/>
    <cellStyle name="Izlaz 2 2 2 2 12 4 2" xfId="9767" xr:uid="{00000000-0005-0000-0000-0000C22B0000}"/>
    <cellStyle name="Izlaz 2 2 2 2 12 5" xfId="9768" xr:uid="{00000000-0005-0000-0000-0000C32B0000}"/>
    <cellStyle name="Izlaz 2 2 2 2 13" xfId="9769" xr:uid="{00000000-0005-0000-0000-0000C42B0000}"/>
    <cellStyle name="Izlaz 2 2 2 2 13 2" xfId="9770" xr:uid="{00000000-0005-0000-0000-0000C52B0000}"/>
    <cellStyle name="Izlaz 2 2 2 2 13 2 2" xfId="9771" xr:uid="{00000000-0005-0000-0000-0000C62B0000}"/>
    <cellStyle name="Izlaz 2 2 2 2 13 3" xfId="9772" xr:uid="{00000000-0005-0000-0000-0000C72B0000}"/>
    <cellStyle name="Izlaz 2 2 2 2 13 3 2" xfId="9773" xr:uid="{00000000-0005-0000-0000-0000C82B0000}"/>
    <cellStyle name="Izlaz 2 2 2 2 13 4" xfId="9774" xr:uid="{00000000-0005-0000-0000-0000C92B0000}"/>
    <cellStyle name="Izlaz 2 2 2 2 14" xfId="46709" xr:uid="{00000000-0005-0000-0000-0000CA2B0000}"/>
    <cellStyle name="Izlaz 2 2 2 2 2" xfId="9775" xr:uid="{00000000-0005-0000-0000-0000CB2B0000}"/>
    <cellStyle name="Izlaz 2 2 2 2 2 2" xfId="9776" xr:uid="{00000000-0005-0000-0000-0000CC2B0000}"/>
    <cellStyle name="Izlaz 2 2 2 2 2 2 2" xfId="9777" xr:uid="{00000000-0005-0000-0000-0000CD2B0000}"/>
    <cellStyle name="Izlaz 2 2 2 2 2 2 2 2" xfId="9778" xr:uid="{00000000-0005-0000-0000-0000CE2B0000}"/>
    <cellStyle name="Izlaz 2 2 2 2 2 2 3" xfId="9779" xr:uid="{00000000-0005-0000-0000-0000CF2B0000}"/>
    <cellStyle name="Izlaz 2 2 2 2 2 2 3 2" xfId="9780" xr:uid="{00000000-0005-0000-0000-0000D02B0000}"/>
    <cellStyle name="Izlaz 2 2 2 2 2 2 4" xfId="9781" xr:uid="{00000000-0005-0000-0000-0000D12B0000}"/>
    <cellStyle name="Izlaz 2 2 2 2 2 2 4 2" xfId="9782" xr:uid="{00000000-0005-0000-0000-0000D22B0000}"/>
    <cellStyle name="Izlaz 2 2 2 2 2 2 5" xfId="9783" xr:uid="{00000000-0005-0000-0000-0000D32B0000}"/>
    <cellStyle name="Izlaz 2 2 2 2 2 3" xfId="9784" xr:uid="{00000000-0005-0000-0000-0000D42B0000}"/>
    <cellStyle name="Izlaz 2 2 2 2 2 3 2" xfId="9785" xr:uid="{00000000-0005-0000-0000-0000D52B0000}"/>
    <cellStyle name="Izlaz 2 2 2 2 2 3 2 2" xfId="9786" xr:uid="{00000000-0005-0000-0000-0000D62B0000}"/>
    <cellStyle name="Izlaz 2 2 2 2 2 3 3" xfId="9787" xr:uid="{00000000-0005-0000-0000-0000D72B0000}"/>
    <cellStyle name="Izlaz 2 2 2 2 2 3 3 2" xfId="9788" xr:uid="{00000000-0005-0000-0000-0000D82B0000}"/>
    <cellStyle name="Izlaz 2 2 2 2 2 3 4" xfId="9789" xr:uid="{00000000-0005-0000-0000-0000D92B0000}"/>
    <cellStyle name="Izlaz 2 2 2 2 2 4" xfId="47055" xr:uid="{00000000-0005-0000-0000-0000DA2B0000}"/>
    <cellStyle name="Izlaz 2 2 2 2 3" xfId="9790" xr:uid="{00000000-0005-0000-0000-0000DB2B0000}"/>
    <cellStyle name="Izlaz 2 2 2 2 3 2" xfId="9791" xr:uid="{00000000-0005-0000-0000-0000DC2B0000}"/>
    <cellStyle name="Izlaz 2 2 2 2 3 2 2" xfId="9792" xr:uid="{00000000-0005-0000-0000-0000DD2B0000}"/>
    <cellStyle name="Izlaz 2 2 2 2 3 2 2 2" xfId="9793" xr:uid="{00000000-0005-0000-0000-0000DE2B0000}"/>
    <cellStyle name="Izlaz 2 2 2 2 3 2 3" xfId="9794" xr:uid="{00000000-0005-0000-0000-0000DF2B0000}"/>
    <cellStyle name="Izlaz 2 2 2 2 3 2 3 2" xfId="9795" xr:uid="{00000000-0005-0000-0000-0000E02B0000}"/>
    <cellStyle name="Izlaz 2 2 2 2 3 2 4" xfId="9796" xr:uid="{00000000-0005-0000-0000-0000E12B0000}"/>
    <cellStyle name="Izlaz 2 2 2 2 3 2 4 2" xfId="9797" xr:uid="{00000000-0005-0000-0000-0000E22B0000}"/>
    <cellStyle name="Izlaz 2 2 2 2 3 2 5" xfId="9798" xr:uid="{00000000-0005-0000-0000-0000E32B0000}"/>
    <cellStyle name="Izlaz 2 2 2 2 3 3" xfId="9799" xr:uid="{00000000-0005-0000-0000-0000E42B0000}"/>
    <cellStyle name="Izlaz 2 2 2 2 3 3 2" xfId="9800" xr:uid="{00000000-0005-0000-0000-0000E52B0000}"/>
    <cellStyle name="Izlaz 2 2 2 2 3 3 2 2" xfId="9801" xr:uid="{00000000-0005-0000-0000-0000E62B0000}"/>
    <cellStyle name="Izlaz 2 2 2 2 3 3 3" xfId="9802" xr:uid="{00000000-0005-0000-0000-0000E72B0000}"/>
    <cellStyle name="Izlaz 2 2 2 2 3 3 3 2" xfId="9803" xr:uid="{00000000-0005-0000-0000-0000E82B0000}"/>
    <cellStyle name="Izlaz 2 2 2 2 3 3 4" xfId="9804" xr:uid="{00000000-0005-0000-0000-0000E92B0000}"/>
    <cellStyle name="Izlaz 2 2 2 2 3 4" xfId="47654" xr:uid="{00000000-0005-0000-0000-0000EA2B0000}"/>
    <cellStyle name="Izlaz 2 2 2 2 4" xfId="9805" xr:uid="{00000000-0005-0000-0000-0000EB2B0000}"/>
    <cellStyle name="Izlaz 2 2 2 2 4 2" xfId="9806" xr:uid="{00000000-0005-0000-0000-0000EC2B0000}"/>
    <cellStyle name="Izlaz 2 2 2 2 4 2 2" xfId="9807" xr:uid="{00000000-0005-0000-0000-0000ED2B0000}"/>
    <cellStyle name="Izlaz 2 2 2 2 4 2 2 2" xfId="9808" xr:uid="{00000000-0005-0000-0000-0000EE2B0000}"/>
    <cellStyle name="Izlaz 2 2 2 2 4 2 3" xfId="9809" xr:uid="{00000000-0005-0000-0000-0000EF2B0000}"/>
    <cellStyle name="Izlaz 2 2 2 2 4 2 3 2" xfId="9810" xr:uid="{00000000-0005-0000-0000-0000F02B0000}"/>
    <cellStyle name="Izlaz 2 2 2 2 4 2 4" xfId="9811" xr:uid="{00000000-0005-0000-0000-0000F12B0000}"/>
    <cellStyle name="Izlaz 2 2 2 2 4 2 4 2" xfId="9812" xr:uid="{00000000-0005-0000-0000-0000F22B0000}"/>
    <cellStyle name="Izlaz 2 2 2 2 4 2 5" xfId="9813" xr:uid="{00000000-0005-0000-0000-0000F32B0000}"/>
    <cellStyle name="Izlaz 2 2 2 2 4 3" xfId="9814" xr:uid="{00000000-0005-0000-0000-0000F42B0000}"/>
    <cellStyle name="Izlaz 2 2 2 2 4 3 2" xfId="9815" xr:uid="{00000000-0005-0000-0000-0000F52B0000}"/>
    <cellStyle name="Izlaz 2 2 2 2 4 3 2 2" xfId="9816" xr:uid="{00000000-0005-0000-0000-0000F62B0000}"/>
    <cellStyle name="Izlaz 2 2 2 2 4 3 3" xfId="9817" xr:uid="{00000000-0005-0000-0000-0000F72B0000}"/>
    <cellStyle name="Izlaz 2 2 2 2 4 3 3 2" xfId="9818" xr:uid="{00000000-0005-0000-0000-0000F82B0000}"/>
    <cellStyle name="Izlaz 2 2 2 2 4 3 4" xfId="9819" xr:uid="{00000000-0005-0000-0000-0000F92B0000}"/>
    <cellStyle name="Izlaz 2 2 2 2 4 4" xfId="48069" xr:uid="{00000000-0005-0000-0000-0000FA2B0000}"/>
    <cellStyle name="Izlaz 2 2 2 2 5" xfId="9820" xr:uid="{00000000-0005-0000-0000-0000FB2B0000}"/>
    <cellStyle name="Izlaz 2 2 2 2 5 2" xfId="9821" xr:uid="{00000000-0005-0000-0000-0000FC2B0000}"/>
    <cellStyle name="Izlaz 2 2 2 2 5 2 2" xfId="9822" xr:uid="{00000000-0005-0000-0000-0000FD2B0000}"/>
    <cellStyle name="Izlaz 2 2 2 2 5 2 2 2" xfId="9823" xr:uid="{00000000-0005-0000-0000-0000FE2B0000}"/>
    <cellStyle name="Izlaz 2 2 2 2 5 2 3" xfId="9824" xr:uid="{00000000-0005-0000-0000-0000FF2B0000}"/>
    <cellStyle name="Izlaz 2 2 2 2 5 2 3 2" xfId="9825" xr:uid="{00000000-0005-0000-0000-0000002C0000}"/>
    <cellStyle name="Izlaz 2 2 2 2 5 2 4" xfId="9826" xr:uid="{00000000-0005-0000-0000-0000012C0000}"/>
    <cellStyle name="Izlaz 2 2 2 2 5 2 4 2" xfId="9827" xr:uid="{00000000-0005-0000-0000-0000022C0000}"/>
    <cellStyle name="Izlaz 2 2 2 2 5 2 5" xfId="9828" xr:uid="{00000000-0005-0000-0000-0000032C0000}"/>
    <cellStyle name="Izlaz 2 2 2 2 5 3" xfId="9829" xr:uid="{00000000-0005-0000-0000-0000042C0000}"/>
    <cellStyle name="Izlaz 2 2 2 2 5 3 2" xfId="9830" xr:uid="{00000000-0005-0000-0000-0000052C0000}"/>
    <cellStyle name="Izlaz 2 2 2 2 5 3 2 2" xfId="9831" xr:uid="{00000000-0005-0000-0000-0000062C0000}"/>
    <cellStyle name="Izlaz 2 2 2 2 5 3 3" xfId="9832" xr:uid="{00000000-0005-0000-0000-0000072C0000}"/>
    <cellStyle name="Izlaz 2 2 2 2 5 3 3 2" xfId="9833" xr:uid="{00000000-0005-0000-0000-0000082C0000}"/>
    <cellStyle name="Izlaz 2 2 2 2 5 3 4" xfId="9834" xr:uid="{00000000-0005-0000-0000-0000092C0000}"/>
    <cellStyle name="Izlaz 2 2 2 2 5 4" xfId="48469" xr:uid="{00000000-0005-0000-0000-00000A2C0000}"/>
    <cellStyle name="Izlaz 2 2 2 2 6" xfId="9835" xr:uid="{00000000-0005-0000-0000-00000B2C0000}"/>
    <cellStyle name="Izlaz 2 2 2 2 6 2" xfId="9836" xr:uid="{00000000-0005-0000-0000-00000C2C0000}"/>
    <cellStyle name="Izlaz 2 2 2 2 6 2 2" xfId="9837" xr:uid="{00000000-0005-0000-0000-00000D2C0000}"/>
    <cellStyle name="Izlaz 2 2 2 2 6 2 2 2" xfId="9838" xr:uid="{00000000-0005-0000-0000-00000E2C0000}"/>
    <cellStyle name="Izlaz 2 2 2 2 6 2 3" xfId="9839" xr:uid="{00000000-0005-0000-0000-00000F2C0000}"/>
    <cellStyle name="Izlaz 2 2 2 2 6 2 3 2" xfId="9840" xr:uid="{00000000-0005-0000-0000-0000102C0000}"/>
    <cellStyle name="Izlaz 2 2 2 2 6 2 4" xfId="9841" xr:uid="{00000000-0005-0000-0000-0000112C0000}"/>
    <cellStyle name="Izlaz 2 2 2 2 6 2 4 2" xfId="9842" xr:uid="{00000000-0005-0000-0000-0000122C0000}"/>
    <cellStyle name="Izlaz 2 2 2 2 6 2 5" xfId="9843" xr:uid="{00000000-0005-0000-0000-0000132C0000}"/>
    <cellStyle name="Izlaz 2 2 2 2 6 3" xfId="9844" xr:uid="{00000000-0005-0000-0000-0000142C0000}"/>
    <cellStyle name="Izlaz 2 2 2 2 6 3 2" xfId="9845" xr:uid="{00000000-0005-0000-0000-0000152C0000}"/>
    <cellStyle name="Izlaz 2 2 2 2 6 3 2 2" xfId="9846" xr:uid="{00000000-0005-0000-0000-0000162C0000}"/>
    <cellStyle name="Izlaz 2 2 2 2 6 3 3" xfId="9847" xr:uid="{00000000-0005-0000-0000-0000172C0000}"/>
    <cellStyle name="Izlaz 2 2 2 2 6 3 3 2" xfId="9848" xr:uid="{00000000-0005-0000-0000-0000182C0000}"/>
    <cellStyle name="Izlaz 2 2 2 2 6 3 4" xfId="9849" xr:uid="{00000000-0005-0000-0000-0000192C0000}"/>
    <cellStyle name="Izlaz 2 2 2 2 6 4" xfId="48879" xr:uid="{00000000-0005-0000-0000-00001A2C0000}"/>
    <cellStyle name="Izlaz 2 2 2 2 7" xfId="9850" xr:uid="{00000000-0005-0000-0000-00001B2C0000}"/>
    <cellStyle name="Izlaz 2 2 2 2 7 2" xfId="9851" xr:uid="{00000000-0005-0000-0000-00001C2C0000}"/>
    <cellStyle name="Izlaz 2 2 2 2 7 2 2" xfId="9852" xr:uid="{00000000-0005-0000-0000-00001D2C0000}"/>
    <cellStyle name="Izlaz 2 2 2 2 7 2 2 2" xfId="9853" xr:uid="{00000000-0005-0000-0000-00001E2C0000}"/>
    <cellStyle name="Izlaz 2 2 2 2 7 2 3" xfId="9854" xr:uid="{00000000-0005-0000-0000-00001F2C0000}"/>
    <cellStyle name="Izlaz 2 2 2 2 7 2 3 2" xfId="9855" xr:uid="{00000000-0005-0000-0000-0000202C0000}"/>
    <cellStyle name="Izlaz 2 2 2 2 7 2 4" xfId="9856" xr:uid="{00000000-0005-0000-0000-0000212C0000}"/>
    <cellStyle name="Izlaz 2 2 2 2 7 2 4 2" xfId="9857" xr:uid="{00000000-0005-0000-0000-0000222C0000}"/>
    <cellStyle name="Izlaz 2 2 2 2 7 2 5" xfId="9858" xr:uid="{00000000-0005-0000-0000-0000232C0000}"/>
    <cellStyle name="Izlaz 2 2 2 2 7 3" xfId="9859" xr:uid="{00000000-0005-0000-0000-0000242C0000}"/>
    <cellStyle name="Izlaz 2 2 2 2 7 3 2" xfId="9860" xr:uid="{00000000-0005-0000-0000-0000252C0000}"/>
    <cellStyle name="Izlaz 2 2 2 2 7 3 2 2" xfId="9861" xr:uid="{00000000-0005-0000-0000-0000262C0000}"/>
    <cellStyle name="Izlaz 2 2 2 2 7 3 3" xfId="9862" xr:uid="{00000000-0005-0000-0000-0000272C0000}"/>
    <cellStyle name="Izlaz 2 2 2 2 7 3 3 2" xfId="9863" xr:uid="{00000000-0005-0000-0000-0000282C0000}"/>
    <cellStyle name="Izlaz 2 2 2 2 7 3 4" xfId="9864" xr:uid="{00000000-0005-0000-0000-0000292C0000}"/>
    <cellStyle name="Izlaz 2 2 2 2 7 4" xfId="47421" xr:uid="{00000000-0005-0000-0000-00002A2C0000}"/>
    <cellStyle name="Izlaz 2 2 2 2 8" xfId="9865" xr:uid="{00000000-0005-0000-0000-00002B2C0000}"/>
    <cellStyle name="Izlaz 2 2 2 2 8 2" xfId="9866" xr:uid="{00000000-0005-0000-0000-00002C2C0000}"/>
    <cellStyle name="Izlaz 2 2 2 2 8 2 2" xfId="9867" xr:uid="{00000000-0005-0000-0000-00002D2C0000}"/>
    <cellStyle name="Izlaz 2 2 2 2 8 2 2 2" xfId="9868" xr:uid="{00000000-0005-0000-0000-00002E2C0000}"/>
    <cellStyle name="Izlaz 2 2 2 2 8 2 3" xfId="9869" xr:uid="{00000000-0005-0000-0000-00002F2C0000}"/>
    <cellStyle name="Izlaz 2 2 2 2 8 2 3 2" xfId="9870" xr:uid="{00000000-0005-0000-0000-0000302C0000}"/>
    <cellStyle name="Izlaz 2 2 2 2 8 2 4" xfId="9871" xr:uid="{00000000-0005-0000-0000-0000312C0000}"/>
    <cellStyle name="Izlaz 2 2 2 2 8 2 4 2" xfId="9872" xr:uid="{00000000-0005-0000-0000-0000322C0000}"/>
    <cellStyle name="Izlaz 2 2 2 2 8 2 5" xfId="9873" xr:uid="{00000000-0005-0000-0000-0000332C0000}"/>
    <cellStyle name="Izlaz 2 2 2 2 8 3" xfId="9874" xr:uid="{00000000-0005-0000-0000-0000342C0000}"/>
    <cellStyle name="Izlaz 2 2 2 2 8 3 2" xfId="9875" xr:uid="{00000000-0005-0000-0000-0000352C0000}"/>
    <cellStyle name="Izlaz 2 2 2 2 8 3 2 2" xfId="9876" xr:uid="{00000000-0005-0000-0000-0000362C0000}"/>
    <cellStyle name="Izlaz 2 2 2 2 8 3 3" xfId="9877" xr:uid="{00000000-0005-0000-0000-0000372C0000}"/>
    <cellStyle name="Izlaz 2 2 2 2 8 3 3 2" xfId="9878" xr:uid="{00000000-0005-0000-0000-0000382C0000}"/>
    <cellStyle name="Izlaz 2 2 2 2 8 3 4" xfId="9879" xr:uid="{00000000-0005-0000-0000-0000392C0000}"/>
    <cellStyle name="Izlaz 2 2 2 2 8 4" xfId="49441" xr:uid="{00000000-0005-0000-0000-00003A2C0000}"/>
    <cellStyle name="Izlaz 2 2 2 2 9" xfId="9880" xr:uid="{00000000-0005-0000-0000-00003B2C0000}"/>
    <cellStyle name="Izlaz 2 2 2 2 9 2" xfId="9881" xr:uid="{00000000-0005-0000-0000-00003C2C0000}"/>
    <cellStyle name="Izlaz 2 2 2 2 9 2 2" xfId="9882" xr:uid="{00000000-0005-0000-0000-00003D2C0000}"/>
    <cellStyle name="Izlaz 2 2 2 2 9 2 2 2" xfId="9883" xr:uid="{00000000-0005-0000-0000-00003E2C0000}"/>
    <cellStyle name="Izlaz 2 2 2 2 9 2 3" xfId="9884" xr:uid="{00000000-0005-0000-0000-00003F2C0000}"/>
    <cellStyle name="Izlaz 2 2 2 2 9 2 3 2" xfId="9885" xr:uid="{00000000-0005-0000-0000-0000402C0000}"/>
    <cellStyle name="Izlaz 2 2 2 2 9 2 4" xfId="9886" xr:uid="{00000000-0005-0000-0000-0000412C0000}"/>
    <cellStyle name="Izlaz 2 2 2 2 9 2 4 2" xfId="9887" xr:uid="{00000000-0005-0000-0000-0000422C0000}"/>
    <cellStyle name="Izlaz 2 2 2 2 9 2 5" xfId="9888" xr:uid="{00000000-0005-0000-0000-0000432C0000}"/>
    <cellStyle name="Izlaz 2 2 2 2 9 3" xfId="9889" xr:uid="{00000000-0005-0000-0000-0000442C0000}"/>
    <cellStyle name="Izlaz 2 2 2 2 9 3 2" xfId="9890" xr:uid="{00000000-0005-0000-0000-0000452C0000}"/>
    <cellStyle name="Izlaz 2 2 2 2 9 3 2 2" xfId="9891" xr:uid="{00000000-0005-0000-0000-0000462C0000}"/>
    <cellStyle name="Izlaz 2 2 2 2 9 3 3" xfId="9892" xr:uid="{00000000-0005-0000-0000-0000472C0000}"/>
    <cellStyle name="Izlaz 2 2 2 2 9 3 3 2" xfId="9893" xr:uid="{00000000-0005-0000-0000-0000482C0000}"/>
    <cellStyle name="Izlaz 2 2 2 2 9 3 4" xfId="9894" xr:uid="{00000000-0005-0000-0000-0000492C0000}"/>
    <cellStyle name="Izlaz 2 2 2 2 9 4" xfId="49887" xr:uid="{00000000-0005-0000-0000-00004A2C0000}"/>
    <cellStyle name="Izlaz 2 2 2 20" xfId="9895" xr:uid="{00000000-0005-0000-0000-00004B2C0000}"/>
    <cellStyle name="Izlaz 2 2 2 20 2" xfId="9896" xr:uid="{00000000-0005-0000-0000-00004C2C0000}"/>
    <cellStyle name="Izlaz 2 2 2 20 2 2" xfId="9897" xr:uid="{00000000-0005-0000-0000-00004D2C0000}"/>
    <cellStyle name="Izlaz 2 2 2 20 2 2 2" xfId="9898" xr:uid="{00000000-0005-0000-0000-00004E2C0000}"/>
    <cellStyle name="Izlaz 2 2 2 20 2 3" xfId="9899" xr:uid="{00000000-0005-0000-0000-00004F2C0000}"/>
    <cellStyle name="Izlaz 2 2 2 20 2 3 2" xfId="9900" xr:uid="{00000000-0005-0000-0000-0000502C0000}"/>
    <cellStyle name="Izlaz 2 2 2 20 2 4" xfId="9901" xr:uid="{00000000-0005-0000-0000-0000512C0000}"/>
    <cellStyle name="Izlaz 2 2 2 20 2 4 2" xfId="9902" xr:uid="{00000000-0005-0000-0000-0000522C0000}"/>
    <cellStyle name="Izlaz 2 2 2 20 2 5" xfId="9903" xr:uid="{00000000-0005-0000-0000-0000532C0000}"/>
    <cellStyle name="Izlaz 2 2 2 20 3" xfId="9904" xr:uid="{00000000-0005-0000-0000-0000542C0000}"/>
    <cellStyle name="Izlaz 2 2 2 20 3 2" xfId="9905" xr:uid="{00000000-0005-0000-0000-0000552C0000}"/>
    <cellStyle name="Izlaz 2 2 2 20 3 2 2" xfId="9906" xr:uid="{00000000-0005-0000-0000-0000562C0000}"/>
    <cellStyle name="Izlaz 2 2 2 20 3 3" xfId="9907" xr:uid="{00000000-0005-0000-0000-0000572C0000}"/>
    <cellStyle name="Izlaz 2 2 2 20 3 3 2" xfId="9908" xr:uid="{00000000-0005-0000-0000-0000582C0000}"/>
    <cellStyle name="Izlaz 2 2 2 20 3 4" xfId="9909" xr:uid="{00000000-0005-0000-0000-0000592C0000}"/>
    <cellStyle name="Izlaz 2 2 2 20 4" xfId="48939" xr:uid="{00000000-0005-0000-0000-00005A2C0000}"/>
    <cellStyle name="Izlaz 2 2 2 21" xfId="9910" xr:uid="{00000000-0005-0000-0000-00005B2C0000}"/>
    <cellStyle name="Izlaz 2 2 2 21 2" xfId="9911" xr:uid="{00000000-0005-0000-0000-00005C2C0000}"/>
    <cellStyle name="Izlaz 2 2 2 21 2 2" xfId="9912" xr:uid="{00000000-0005-0000-0000-00005D2C0000}"/>
    <cellStyle name="Izlaz 2 2 2 21 2 2 2" xfId="9913" xr:uid="{00000000-0005-0000-0000-00005E2C0000}"/>
    <cellStyle name="Izlaz 2 2 2 21 2 3" xfId="9914" xr:uid="{00000000-0005-0000-0000-00005F2C0000}"/>
    <cellStyle name="Izlaz 2 2 2 21 2 3 2" xfId="9915" xr:uid="{00000000-0005-0000-0000-0000602C0000}"/>
    <cellStyle name="Izlaz 2 2 2 21 2 4" xfId="9916" xr:uid="{00000000-0005-0000-0000-0000612C0000}"/>
    <cellStyle name="Izlaz 2 2 2 21 2 4 2" xfId="9917" xr:uid="{00000000-0005-0000-0000-0000622C0000}"/>
    <cellStyle name="Izlaz 2 2 2 21 2 5" xfId="9918" xr:uid="{00000000-0005-0000-0000-0000632C0000}"/>
    <cellStyle name="Izlaz 2 2 2 21 3" xfId="9919" xr:uid="{00000000-0005-0000-0000-0000642C0000}"/>
    <cellStyle name="Izlaz 2 2 2 21 3 2" xfId="9920" xr:uid="{00000000-0005-0000-0000-0000652C0000}"/>
    <cellStyle name="Izlaz 2 2 2 21 3 2 2" xfId="9921" xr:uid="{00000000-0005-0000-0000-0000662C0000}"/>
    <cellStyle name="Izlaz 2 2 2 21 3 3" xfId="9922" xr:uid="{00000000-0005-0000-0000-0000672C0000}"/>
    <cellStyle name="Izlaz 2 2 2 21 3 3 2" xfId="9923" xr:uid="{00000000-0005-0000-0000-0000682C0000}"/>
    <cellStyle name="Izlaz 2 2 2 21 3 4" xfId="9924" xr:uid="{00000000-0005-0000-0000-0000692C0000}"/>
    <cellStyle name="Izlaz 2 2 2 21 4" xfId="49784" xr:uid="{00000000-0005-0000-0000-00006A2C0000}"/>
    <cellStyle name="Izlaz 2 2 2 22" xfId="9925" xr:uid="{00000000-0005-0000-0000-00006B2C0000}"/>
    <cellStyle name="Izlaz 2 2 2 22 2" xfId="9926" xr:uid="{00000000-0005-0000-0000-00006C2C0000}"/>
    <cellStyle name="Izlaz 2 2 2 22 2 2" xfId="9927" xr:uid="{00000000-0005-0000-0000-00006D2C0000}"/>
    <cellStyle name="Izlaz 2 2 2 22 2 2 2" xfId="9928" xr:uid="{00000000-0005-0000-0000-00006E2C0000}"/>
    <cellStyle name="Izlaz 2 2 2 22 2 3" xfId="9929" xr:uid="{00000000-0005-0000-0000-00006F2C0000}"/>
    <cellStyle name="Izlaz 2 2 2 22 2 3 2" xfId="9930" xr:uid="{00000000-0005-0000-0000-0000702C0000}"/>
    <cellStyle name="Izlaz 2 2 2 22 2 4" xfId="9931" xr:uid="{00000000-0005-0000-0000-0000712C0000}"/>
    <cellStyle name="Izlaz 2 2 2 22 2 4 2" xfId="9932" xr:uid="{00000000-0005-0000-0000-0000722C0000}"/>
    <cellStyle name="Izlaz 2 2 2 22 2 5" xfId="9933" xr:uid="{00000000-0005-0000-0000-0000732C0000}"/>
    <cellStyle name="Izlaz 2 2 2 22 3" xfId="9934" xr:uid="{00000000-0005-0000-0000-0000742C0000}"/>
    <cellStyle name="Izlaz 2 2 2 22 3 2" xfId="9935" xr:uid="{00000000-0005-0000-0000-0000752C0000}"/>
    <cellStyle name="Izlaz 2 2 2 22 3 2 2" xfId="9936" xr:uid="{00000000-0005-0000-0000-0000762C0000}"/>
    <cellStyle name="Izlaz 2 2 2 22 3 3" xfId="9937" xr:uid="{00000000-0005-0000-0000-0000772C0000}"/>
    <cellStyle name="Izlaz 2 2 2 22 3 3 2" xfId="9938" xr:uid="{00000000-0005-0000-0000-0000782C0000}"/>
    <cellStyle name="Izlaz 2 2 2 22 3 4" xfId="9939" xr:uid="{00000000-0005-0000-0000-0000792C0000}"/>
    <cellStyle name="Izlaz 2 2 2 22 4" xfId="49770" xr:uid="{00000000-0005-0000-0000-00007A2C0000}"/>
    <cellStyle name="Izlaz 2 2 2 23" xfId="9940" xr:uid="{00000000-0005-0000-0000-00007B2C0000}"/>
    <cellStyle name="Izlaz 2 2 2 23 2" xfId="9941" xr:uid="{00000000-0005-0000-0000-00007C2C0000}"/>
    <cellStyle name="Izlaz 2 2 2 23 2 2" xfId="9942" xr:uid="{00000000-0005-0000-0000-00007D2C0000}"/>
    <cellStyle name="Izlaz 2 2 2 23 2 2 2" xfId="9943" xr:uid="{00000000-0005-0000-0000-00007E2C0000}"/>
    <cellStyle name="Izlaz 2 2 2 23 2 3" xfId="9944" xr:uid="{00000000-0005-0000-0000-00007F2C0000}"/>
    <cellStyle name="Izlaz 2 2 2 23 2 3 2" xfId="9945" xr:uid="{00000000-0005-0000-0000-0000802C0000}"/>
    <cellStyle name="Izlaz 2 2 2 23 2 4" xfId="9946" xr:uid="{00000000-0005-0000-0000-0000812C0000}"/>
    <cellStyle name="Izlaz 2 2 2 23 2 4 2" xfId="9947" xr:uid="{00000000-0005-0000-0000-0000822C0000}"/>
    <cellStyle name="Izlaz 2 2 2 23 2 5" xfId="9948" xr:uid="{00000000-0005-0000-0000-0000832C0000}"/>
    <cellStyle name="Izlaz 2 2 2 23 3" xfId="9949" xr:uid="{00000000-0005-0000-0000-0000842C0000}"/>
    <cellStyle name="Izlaz 2 2 2 23 3 2" xfId="9950" xr:uid="{00000000-0005-0000-0000-0000852C0000}"/>
    <cellStyle name="Izlaz 2 2 2 23 3 2 2" xfId="9951" xr:uid="{00000000-0005-0000-0000-0000862C0000}"/>
    <cellStyle name="Izlaz 2 2 2 23 3 3" xfId="9952" xr:uid="{00000000-0005-0000-0000-0000872C0000}"/>
    <cellStyle name="Izlaz 2 2 2 23 3 3 2" xfId="9953" xr:uid="{00000000-0005-0000-0000-0000882C0000}"/>
    <cellStyle name="Izlaz 2 2 2 23 3 4" xfId="9954" xr:uid="{00000000-0005-0000-0000-0000892C0000}"/>
    <cellStyle name="Izlaz 2 2 2 23 4" xfId="50619" xr:uid="{00000000-0005-0000-0000-00008A2C0000}"/>
    <cellStyle name="Izlaz 2 2 2 24" xfId="9955" xr:uid="{00000000-0005-0000-0000-00008B2C0000}"/>
    <cellStyle name="Izlaz 2 2 2 24 2" xfId="9956" xr:uid="{00000000-0005-0000-0000-00008C2C0000}"/>
    <cellStyle name="Izlaz 2 2 2 24 2 2" xfId="9957" xr:uid="{00000000-0005-0000-0000-00008D2C0000}"/>
    <cellStyle name="Izlaz 2 2 2 24 3" xfId="9958" xr:uid="{00000000-0005-0000-0000-00008E2C0000}"/>
    <cellStyle name="Izlaz 2 2 2 24 3 2" xfId="9959" xr:uid="{00000000-0005-0000-0000-00008F2C0000}"/>
    <cellStyle name="Izlaz 2 2 2 24 4" xfId="9960" xr:uid="{00000000-0005-0000-0000-0000902C0000}"/>
    <cellStyle name="Izlaz 2 2 2 24 4 2" xfId="9961" xr:uid="{00000000-0005-0000-0000-0000912C0000}"/>
    <cellStyle name="Izlaz 2 2 2 24 5" xfId="9962" xr:uid="{00000000-0005-0000-0000-0000922C0000}"/>
    <cellStyle name="Izlaz 2 2 2 25" xfId="9963" xr:uid="{00000000-0005-0000-0000-0000932C0000}"/>
    <cellStyle name="Izlaz 2 2 2 25 2" xfId="9964" xr:uid="{00000000-0005-0000-0000-0000942C0000}"/>
    <cellStyle name="Izlaz 2 2 2 25 2 2" xfId="9965" xr:uid="{00000000-0005-0000-0000-0000952C0000}"/>
    <cellStyle name="Izlaz 2 2 2 25 3" xfId="9966" xr:uid="{00000000-0005-0000-0000-0000962C0000}"/>
    <cellStyle name="Izlaz 2 2 2 25 3 2" xfId="9967" xr:uid="{00000000-0005-0000-0000-0000972C0000}"/>
    <cellStyle name="Izlaz 2 2 2 25 4" xfId="9968" xr:uid="{00000000-0005-0000-0000-0000982C0000}"/>
    <cellStyle name="Izlaz 2 2 2 26" xfId="46467" xr:uid="{00000000-0005-0000-0000-0000992C0000}"/>
    <cellStyle name="Izlaz 2 2 2 3" xfId="9969" xr:uid="{00000000-0005-0000-0000-00009A2C0000}"/>
    <cellStyle name="Izlaz 2 2 2 3 10" xfId="9970" xr:uid="{00000000-0005-0000-0000-00009B2C0000}"/>
    <cellStyle name="Izlaz 2 2 2 3 10 2" xfId="9971" xr:uid="{00000000-0005-0000-0000-00009C2C0000}"/>
    <cellStyle name="Izlaz 2 2 2 3 10 2 2" xfId="9972" xr:uid="{00000000-0005-0000-0000-00009D2C0000}"/>
    <cellStyle name="Izlaz 2 2 2 3 10 2 2 2" xfId="9973" xr:uid="{00000000-0005-0000-0000-00009E2C0000}"/>
    <cellStyle name="Izlaz 2 2 2 3 10 2 3" xfId="9974" xr:uid="{00000000-0005-0000-0000-00009F2C0000}"/>
    <cellStyle name="Izlaz 2 2 2 3 10 2 3 2" xfId="9975" xr:uid="{00000000-0005-0000-0000-0000A02C0000}"/>
    <cellStyle name="Izlaz 2 2 2 3 10 2 4" xfId="9976" xr:uid="{00000000-0005-0000-0000-0000A12C0000}"/>
    <cellStyle name="Izlaz 2 2 2 3 10 2 4 2" xfId="9977" xr:uid="{00000000-0005-0000-0000-0000A22C0000}"/>
    <cellStyle name="Izlaz 2 2 2 3 10 2 5" xfId="9978" xr:uid="{00000000-0005-0000-0000-0000A32C0000}"/>
    <cellStyle name="Izlaz 2 2 2 3 10 3" xfId="9979" xr:uid="{00000000-0005-0000-0000-0000A42C0000}"/>
    <cellStyle name="Izlaz 2 2 2 3 10 3 2" xfId="9980" xr:uid="{00000000-0005-0000-0000-0000A52C0000}"/>
    <cellStyle name="Izlaz 2 2 2 3 10 3 2 2" xfId="9981" xr:uid="{00000000-0005-0000-0000-0000A62C0000}"/>
    <cellStyle name="Izlaz 2 2 2 3 10 3 3" xfId="9982" xr:uid="{00000000-0005-0000-0000-0000A72C0000}"/>
    <cellStyle name="Izlaz 2 2 2 3 10 3 3 2" xfId="9983" xr:uid="{00000000-0005-0000-0000-0000A82C0000}"/>
    <cellStyle name="Izlaz 2 2 2 3 10 3 4" xfId="9984" xr:uid="{00000000-0005-0000-0000-0000A92C0000}"/>
    <cellStyle name="Izlaz 2 2 2 3 10 4" xfId="50296" xr:uid="{00000000-0005-0000-0000-0000AA2C0000}"/>
    <cellStyle name="Izlaz 2 2 2 3 11" xfId="9985" xr:uid="{00000000-0005-0000-0000-0000AB2C0000}"/>
    <cellStyle name="Izlaz 2 2 2 3 11 2" xfId="9986" xr:uid="{00000000-0005-0000-0000-0000AC2C0000}"/>
    <cellStyle name="Izlaz 2 2 2 3 11 2 2" xfId="9987" xr:uid="{00000000-0005-0000-0000-0000AD2C0000}"/>
    <cellStyle name="Izlaz 2 2 2 3 11 2 2 2" xfId="9988" xr:uid="{00000000-0005-0000-0000-0000AE2C0000}"/>
    <cellStyle name="Izlaz 2 2 2 3 11 2 3" xfId="9989" xr:uid="{00000000-0005-0000-0000-0000AF2C0000}"/>
    <cellStyle name="Izlaz 2 2 2 3 11 2 3 2" xfId="9990" xr:uid="{00000000-0005-0000-0000-0000B02C0000}"/>
    <cellStyle name="Izlaz 2 2 2 3 11 2 4" xfId="9991" xr:uid="{00000000-0005-0000-0000-0000B12C0000}"/>
    <cellStyle name="Izlaz 2 2 2 3 11 2 4 2" xfId="9992" xr:uid="{00000000-0005-0000-0000-0000B22C0000}"/>
    <cellStyle name="Izlaz 2 2 2 3 11 2 5" xfId="9993" xr:uid="{00000000-0005-0000-0000-0000B32C0000}"/>
    <cellStyle name="Izlaz 2 2 2 3 11 3" xfId="9994" xr:uid="{00000000-0005-0000-0000-0000B42C0000}"/>
    <cellStyle name="Izlaz 2 2 2 3 11 3 2" xfId="9995" xr:uid="{00000000-0005-0000-0000-0000B52C0000}"/>
    <cellStyle name="Izlaz 2 2 2 3 11 3 2 2" xfId="9996" xr:uid="{00000000-0005-0000-0000-0000B62C0000}"/>
    <cellStyle name="Izlaz 2 2 2 3 11 3 3" xfId="9997" xr:uid="{00000000-0005-0000-0000-0000B72C0000}"/>
    <cellStyle name="Izlaz 2 2 2 3 11 3 3 2" xfId="9998" xr:uid="{00000000-0005-0000-0000-0000B82C0000}"/>
    <cellStyle name="Izlaz 2 2 2 3 11 3 4" xfId="9999" xr:uid="{00000000-0005-0000-0000-0000B92C0000}"/>
    <cellStyle name="Izlaz 2 2 2 3 11 4" xfId="50723" xr:uid="{00000000-0005-0000-0000-0000BA2C0000}"/>
    <cellStyle name="Izlaz 2 2 2 3 12" xfId="10000" xr:uid="{00000000-0005-0000-0000-0000BB2C0000}"/>
    <cellStyle name="Izlaz 2 2 2 3 12 2" xfId="10001" xr:uid="{00000000-0005-0000-0000-0000BC2C0000}"/>
    <cellStyle name="Izlaz 2 2 2 3 12 2 2" xfId="10002" xr:uid="{00000000-0005-0000-0000-0000BD2C0000}"/>
    <cellStyle name="Izlaz 2 2 2 3 12 3" xfId="10003" xr:uid="{00000000-0005-0000-0000-0000BE2C0000}"/>
    <cellStyle name="Izlaz 2 2 2 3 12 3 2" xfId="10004" xr:uid="{00000000-0005-0000-0000-0000BF2C0000}"/>
    <cellStyle name="Izlaz 2 2 2 3 12 4" xfId="10005" xr:uid="{00000000-0005-0000-0000-0000C02C0000}"/>
    <cellStyle name="Izlaz 2 2 2 3 12 4 2" xfId="10006" xr:uid="{00000000-0005-0000-0000-0000C12C0000}"/>
    <cellStyle name="Izlaz 2 2 2 3 12 5" xfId="10007" xr:uid="{00000000-0005-0000-0000-0000C22C0000}"/>
    <cellStyle name="Izlaz 2 2 2 3 13" xfId="10008" xr:uid="{00000000-0005-0000-0000-0000C32C0000}"/>
    <cellStyle name="Izlaz 2 2 2 3 13 2" xfId="10009" xr:uid="{00000000-0005-0000-0000-0000C42C0000}"/>
    <cellStyle name="Izlaz 2 2 2 3 13 2 2" xfId="10010" xr:uid="{00000000-0005-0000-0000-0000C52C0000}"/>
    <cellStyle name="Izlaz 2 2 2 3 13 3" xfId="10011" xr:uid="{00000000-0005-0000-0000-0000C62C0000}"/>
    <cellStyle name="Izlaz 2 2 2 3 13 3 2" xfId="10012" xr:uid="{00000000-0005-0000-0000-0000C72C0000}"/>
    <cellStyle name="Izlaz 2 2 2 3 13 4" xfId="10013" xr:uid="{00000000-0005-0000-0000-0000C82C0000}"/>
    <cellStyle name="Izlaz 2 2 2 3 14" xfId="46720" xr:uid="{00000000-0005-0000-0000-0000C92C0000}"/>
    <cellStyle name="Izlaz 2 2 2 3 2" xfId="10014" xr:uid="{00000000-0005-0000-0000-0000CA2C0000}"/>
    <cellStyle name="Izlaz 2 2 2 3 2 2" xfId="10015" xr:uid="{00000000-0005-0000-0000-0000CB2C0000}"/>
    <cellStyle name="Izlaz 2 2 2 3 2 2 2" xfId="10016" xr:uid="{00000000-0005-0000-0000-0000CC2C0000}"/>
    <cellStyle name="Izlaz 2 2 2 3 2 2 2 2" xfId="10017" xr:uid="{00000000-0005-0000-0000-0000CD2C0000}"/>
    <cellStyle name="Izlaz 2 2 2 3 2 2 3" xfId="10018" xr:uid="{00000000-0005-0000-0000-0000CE2C0000}"/>
    <cellStyle name="Izlaz 2 2 2 3 2 2 3 2" xfId="10019" xr:uid="{00000000-0005-0000-0000-0000CF2C0000}"/>
    <cellStyle name="Izlaz 2 2 2 3 2 2 4" xfId="10020" xr:uid="{00000000-0005-0000-0000-0000D02C0000}"/>
    <cellStyle name="Izlaz 2 2 2 3 2 2 4 2" xfId="10021" xr:uid="{00000000-0005-0000-0000-0000D12C0000}"/>
    <cellStyle name="Izlaz 2 2 2 3 2 2 5" xfId="10022" xr:uid="{00000000-0005-0000-0000-0000D22C0000}"/>
    <cellStyle name="Izlaz 2 2 2 3 2 3" xfId="10023" xr:uid="{00000000-0005-0000-0000-0000D32C0000}"/>
    <cellStyle name="Izlaz 2 2 2 3 2 3 2" xfId="10024" xr:uid="{00000000-0005-0000-0000-0000D42C0000}"/>
    <cellStyle name="Izlaz 2 2 2 3 2 3 2 2" xfId="10025" xr:uid="{00000000-0005-0000-0000-0000D52C0000}"/>
    <cellStyle name="Izlaz 2 2 2 3 2 3 3" xfId="10026" xr:uid="{00000000-0005-0000-0000-0000D62C0000}"/>
    <cellStyle name="Izlaz 2 2 2 3 2 3 3 2" xfId="10027" xr:uid="{00000000-0005-0000-0000-0000D72C0000}"/>
    <cellStyle name="Izlaz 2 2 2 3 2 3 4" xfId="10028" xr:uid="{00000000-0005-0000-0000-0000D82C0000}"/>
    <cellStyle name="Izlaz 2 2 2 3 2 4" xfId="47056" xr:uid="{00000000-0005-0000-0000-0000D92C0000}"/>
    <cellStyle name="Izlaz 2 2 2 3 3" xfId="10029" xr:uid="{00000000-0005-0000-0000-0000DA2C0000}"/>
    <cellStyle name="Izlaz 2 2 2 3 3 2" xfId="10030" xr:uid="{00000000-0005-0000-0000-0000DB2C0000}"/>
    <cellStyle name="Izlaz 2 2 2 3 3 2 2" xfId="10031" xr:uid="{00000000-0005-0000-0000-0000DC2C0000}"/>
    <cellStyle name="Izlaz 2 2 2 3 3 2 2 2" xfId="10032" xr:uid="{00000000-0005-0000-0000-0000DD2C0000}"/>
    <cellStyle name="Izlaz 2 2 2 3 3 2 3" xfId="10033" xr:uid="{00000000-0005-0000-0000-0000DE2C0000}"/>
    <cellStyle name="Izlaz 2 2 2 3 3 2 3 2" xfId="10034" xr:uid="{00000000-0005-0000-0000-0000DF2C0000}"/>
    <cellStyle name="Izlaz 2 2 2 3 3 2 4" xfId="10035" xr:uid="{00000000-0005-0000-0000-0000E02C0000}"/>
    <cellStyle name="Izlaz 2 2 2 3 3 2 4 2" xfId="10036" xr:uid="{00000000-0005-0000-0000-0000E12C0000}"/>
    <cellStyle name="Izlaz 2 2 2 3 3 2 5" xfId="10037" xr:uid="{00000000-0005-0000-0000-0000E22C0000}"/>
    <cellStyle name="Izlaz 2 2 2 3 3 3" xfId="10038" xr:uid="{00000000-0005-0000-0000-0000E32C0000}"/>
    <cellStyle name="Izlaz 2 2 2 3 3 3 2" xfId="10039" xr:uid="{00000000-0005-0000-0000-0000E42C0000}"/>
    <cellStyle name="Izlaz 2 2 2 3 3 3 2 2" xfId="10040" xr:uid="{00000000-0005-0000-0000-0000E52C0000}"/>
    <cellStyle name="Izlaz 2 2 2 3 3 3 3" xfId="10041" xr:uid="{00000000-0005-0000-0000-0000E62C0000}"/>
    <cellStyle name="Izlaz 2 2 2 3 3 3 3 2" xfId="10042" xr:uid="{00000000-0005-0000-0000-0000E72C0000}"/>
    <cellStyle name="Izlaz 2 2 2 3 3 3 4" xfId="10043" xr:uid="{00000000-0005-0000-0000-0000E82C0000}"/>
    <cellStyle name="Izlaz 2 2 2 3 3 4" xfId="47655" xr:uid="{00000000-0005-0000-0000-0000E92C0000}"/>
    <cellStyle name="Izlaz 2 2 2 3 4" xfId="10044" xr:uid="{00000000-0005-0000-0000-0000EA2C0000}"/>
    <cellStyle name="Izlaz 2 2 2 3 4 2" xfId="10045" xr:uid="{00000000-0005-0000-0000-0000EB2C0000}"/>
    <cellStyle name="Izlaz 2 2 2 3 4 2 2" xfId="10046" xr:uid="{00000000-0005-0000-0000-0000EC2C0000}"/>
    <cellStyle name="Izlaz 2 2 2 3 4 2 2 2" xfId="10047" xr:uid="{00000000-0005-0000-0000-0000ED2C0000}"/>
    <cellStyle name="Izlaz 2 2 2 3 4 2 3" xfId="10048" xr:uid="{00000000-0005-0000-0000-0000EE2C0000}"/>
    <cellStyle name="Izlaz 2 2 2 3 4 2 3 2" xfId="10049" xr:uid="{00000000-0005-0000-0000-0000EF2C0000}"/>
    <cellStyle name="Izlaz 2 2 2 3 4 2 4" xfId="10050" xr:uid="{00000000-0005-0000-0000-0000F02C0000}"/>
    <cellStyle name="Izlaz 2 2 2 3 4 2 4 2" xfId="10051" xr:uid="{00000000-0005-0000-0000-0000F12C0000}"/>
    <cellStyle name="Izlaz 2 2 2 3 4 2 5" xfId="10052" xr:uid="{00000000-0005-0000-0000-0000F22C0000}"/>
    <cellStyle name="Izlaz 2 2 2 3 4 3" xfId="10053" xr:uid="{00000000-0005-0000-0000-0000F32C0000}"/>
    <cellStyle name="Izlaz 2 2 2 3 4 3 2" xfId="10054" xr:uid="{00000000-0005-0000-0000-0000F42C0000}"/>
    <cellStyle name="Izlaz 2 2 2 3 4 3 2 2" xfId="10055" xr:uid="{00000000-0005-0000-0000-0000F52C0000}"/>
    <cellStyle name="Izlaz 2 2 2 3 4 3 3" xfId="10056" xr:uid="{00000000-0005-0000-0000-0000F62C0000}"/>
    <cellStyle name="Izlaz 2 2 2 3 4 3 3 2" xfId="10057" xr:uid="{00000000-0005-0000-0000-0000F72C0000}"/>
    <cellStyle name="Izlaz 2 2 2 3 4 3 4" xfId="10058" xr:uid="{00000000-0005-0000-0000-0000F82C0000}"/>
    <cellStyle name="Izlaz 2 2 2 3 4 4" xfId="48070" xr:uid="{00000000-0005-0000-0000-0000F92C0000}"/>
    <cellStyle name="Izlaz 2 2 2 3 5" xfId="10059" xr:uid="{00000000-0005-0000-0000-0000FA2C0000}"/>
    <cellStyle name="Izlaz 2 2 2 3 5 2" xfId="10060" xr:uid="{00000000-0005-0000-0000-0000FB2C0000}"/>
    <cellStyle name="Izlaz 2 2 2 3 5 2 2" xfId="10061" xr:uid="{00000000-0005-0000-0000-0000FC2C0000}"/>
    <cellStyle name="Izlaz 2 2 2 3 5 2 2 2" xfId="10062" xr:uid="{00000000-0005-0000-0000-0000FD2C0000}"/>
    <cellStyle name="Izlaz 2 2 2 3 5 2 3" xfId="10063" xr:uid="{00000000-0005-0000-0000-0000FE2C0000}"/>
    <cellStyle name="Izlaz 2 2 2 3 5 2 3 2" xfId="10064" xr:uid="{00000000-0005-0000-0000-0000FF2C0000}"/>
    <cellStyle name="Izlaz 2 2 2 3 5 2 4" xfId="10065" xr:uid="{00000000-0005-0000-0000-0000002D0000}"/>
    <cellStyle name="Izlaz 2 2 2 3 5 2 4 2" xfId="10066" xr:uid="{00000000-0005-0000-0000-0000012D0000}"/>
    <cellStyle name="Izlaz 2 2 2 3 5 2 5" xfId="10067" xr:uid="{00000000-0005-0000-0000-0000022D0000}"/>
    <cellStyle name="Izlaz 2 2 2 3 5 3" xfId="10068" xr:uid="{00000000-0005-0000-0000-0000032D0000}"/>
    <cellStyle name="Izlaz 2 2 2 3 5 3 2" xfId="10069" xr:uid="{00000000-0005-0000-0000-0000042D0000}"/>
    <cellStyle name="Izlaz 2 2 2 3 5 3 2 2" xfId="10070" xr:uid="{00000000-0005-0000-0000-0000052D0000}"/>
    <cellStyle name="Izlaz 2 2 2 3 5 3 3" xfId="10071" xr:uid="{00000000-0005-0000-0000-0000062D0000}"/>
    <cellStyle name="Izlaz 2 2 2 3 5 3 3 2" xfId="10072" xr:uid="{00000000-0005-0000-0000-0000072D0000}"/>
    <cellStyle name="Izlaz 2 2 2 3 5 3 4" xfId="10073" xr:uid="{00000000-0005-0000-0000-0000082D0000}"/>
    <cellStyle name="Izlaz 2 2 2 3 5 4" xfId="48470" xr:uid="{00000000-0005-0000-0000-0000092D0000}"/>
    <cellStyle name="Izlaz 2 2 2 3 6" xfId="10074" xr:uid="{00000000-0005-0000-0000-00000A2D0000}"/>
    <cellStyle name="Izlaz 2 2 2 3 6 2" xfId="10075" xr:uid="{00000000-0005-0000-0000-00000B2D0000}"/>
    <cellStyle name="Izlaz 2 2 2 3 6 2 2" xfId="10076" xr:uid="{00000000-0005-0000-0000-00000C2D0000}"/>
    <cellStyle name="Izlaz 2 2 2 3 6 2 2 2" xfId="10077" xr:uid="{00000000-0005-0000-0000-00000D2D0000}"/>
    <cellStyle name="Izlaz 2 2 2 3 6 2 3" xfId="10078" xr:uid="{00000000-0005-0000-0000-00000E2D0000}"/>
    <cellStyle name="Izlaz 2 2 2 3 6 2 3 2" xfId="10079" xr:uid="{00000000-0005-0000-0000-00000F2D0000}"/>
    <cellStyle name="Izlaz 2 2 2 3 6 2 4" xfId="10080" xr:uid="{00000000-0005-0000-0000-0000102D0000}"/>
    <cellStyle name="Izlaz 2 2 2 3 6 2 4 2" xfId="10081" xr:uid="{00000000-0005-0000-0000-0000112D0000}"/>
    <cellStyle name="Izlaz 2 2 2 3 6 2 5" xfId="10082" xr:uid="{00000000-0005-0000-0000-0000122D0000}"/>
    <cellStyle name="Izlaz 2 2 2 3 6 3" xfId="10083" xr:uid="{00000000-0005-0000-0000-0000132D0000}"/>
    <cellStyle name="Izlaz 2 2 2 3 6 3 2" xfId="10084" xr:uid="{00000000-0005-0000-0000-0000142D0000}"/>
    <cellStyle name="Izlaz 2 2 2 3 6 3 2 2" xfId="10085" xr:uid="{00000000-0005-0000-0000-0000152D0000}"/>
    <cellStyle name="Izlaz 2 2 2 3 6 3 3" xfId="10086" xr:uid="{00000000-0005-0000-0000-0000162D0000}"/>
    <cellStyle name="Izlaz 2 2 2 3 6 3 3 2" xfId="10087" xr:uid="{00000000-0005-0000-0000-0000172D0000}"/>
    <cellStyle name="Izlaz 2 2 2 3 6 3 4" xfId="10088" xr:uid="{00000000-0005-0000-0000-0000182D0000}"/>
    <cellStyle name="Izlaz 2 2 2 3 6 4" xfId="48880" xr:uid="{00000000-0005-0000-0000-0000192D0000}"/>
    <cellStyle name="Izlaz 2 2 2 3 7" xfId="10089" xr:uid="{00000000-0005-0000-0000-00001A2D0000}"/>
    <cellStyle name="Izlaz 2 2 2 3 7 2" xfId="10090" xr:uid="{00000000-0005-0000-0000-00001B2D0000}"/>
    <cellStyle name="Izlaz 2 2 2 3 7 2 2" xfId="10091" xr:uid="{00000000-0005-0000-0000-00001C2D0000}"/>
    <cellStyle name="Izlaz 2 2 2 3 7 2 2 2" xfId="10092" xr:uid="{00000000-0005-0000-0000-00001D2D0000}"/>
    <cellStyle name="Izlaz 2 2 2 3 7 2 3" xfId="10093" xr:uid="{00000000-0005-0000-0000-00001E2D0000}"/>
    <cellStyle name="Izlaz 2 2 2 3 7 2 3 2" xfId="10094" xr:uid="{00000000-0005-0000-0000-00001F2D0000}"/>
    <cellStyle name="Izlaz 2 2 2 3 7 2 4" xfId="10095" xr:uid="{00000000-0005-0000-0000-0000202D0000}"/>
    <cellStyle name="Izlaz 2 2 2 3 7 2 4 2" xfId="10096" xr:uid="{00000000-0005-0000-0000-0000212D0000}"/>
    <cellStyle name="Izlaz 2 2 2 3 7 2 5" xfId="10097" xr:uid="{00000000-0005-0000-0000-0000222D0000}"/>
    <cellStyle name="Izlaz 2 2 2 3 7 3" xfId="10098" xr:uid="{00000000-0005-0000-0000-0000232D0000}"/>
    <cellStyle name="Izlaz 2 2 2 3 7 3 2" xfId="10099" xr:uid="{00000000-0005-0000-0000-0000242D0000}"/>
    <cellStyle name="Izlaz 2 2 2 3 7 3 2 2" xfId="10100" xr:uid="{00000000-0005-0000-0000-0000252D0000}"/>
    <cellStyle name="Izlaz 2 2 2 3 7 3 3" xfId="10101" xr:uid="{00000000-0005-0000-0000-0000262D0000}"/>
    <cellStyle name="Izlaz 2 2 2 3 7 3 3 2" xfId="10102" xr:uid="{00000000-0005-0000-0000-0000272D0000}"/>
    <cellStyle name="Izlaz 2 2 2 3 7 3 4" xfId="10103" xr:uid="{00000000-0005-0000-0000-0000282D0000}"/>
    <cellStyle name="Izlaz 2 2 2 3 7 4" xfId="47446" xr:uid="{00000000-0005-0000-0000-0000292D0000}"/>
    <cellStyle name="Izlaz 2 2 2 3 8" xfId="10104" xr:uid="{00000000-0005-0000-0000-00002A2D0000}"/>
    <cellStyle name="Izlaz 2 2 2 3 8 2" xfId="10105" xr:uid="{00000000-0005-0000-0000-00002B2D0000}"/>
    <cellStyle name="Izlaz 2 2 2 3 8 2 2" xfId="10106" xr:uid="{00000000-0005-0000-0000-00002C2D0000}"/>
    <cellStyle name="Izlaz 2 2 2 3 8 2 2 2" xfId="10107" xr:uid="{00000000-0005-0000-0000-00002D2D0000}"/>
    <cellStyle name="Izlaz 2 2 2 3 8 2 3" xfId="10108" xr:uid="{00000000-0005-0000-0000-00002E2D0000}"/>
    <cellStyle name="Izlaz 2 2 2 3 8 2 3 2" xfId="10109" xr:uid="{00000000-0005-0000-0000-00002F2D0000}"/>
    <cellStyle name="Izlaz 2 2 2 3 8 2 4" xfId="10110" xr:uid="{00000000-0005-0000-0000-0000302D0000}"/>
    <cellStyle name="Izlaz 2 2 2 3 8 2 4 2" xfId="10111" xr:uid="{00000000-0005-0000-0000-0000312D0000}"/>
    <cellStyle name="Izlaz 2 2 2 3 8 2 5" xfId="10112" xr:uid="{00000000-0005-0000-0000-0000322D0000}"/>
    <cellStyle name="Izlaz 2 2 2 3 8 3" xfId="10113" xr:uid="{00000000-0005-0000-0000-0000332D0000}"/>
    <cellStyle name="Izlaz 2 2 2 3 8 3 2" xfId="10114" xr:uid="{00000000-0005-0000-0000-0000342D0000}"/>
    <cellStyle name="Izlaz 2 2 2 3 8 3 2 2" xfId="10115" xr:uid="{00000000-0005-0000-0000-0000352D0000}"/>
    <cellStyle name="Izlaz 2 2 2 3 8 3 3" xfId="10116" xr:uid="{00000000-0005-0000-0000-0000362D0000}"/>
    <cellStyle name="Izlaz 2 2 2 3 8 3 3 2" xfId="10117" xr:uid="{00000000-0005-0000-0000-0000372D0000}"/>
    <cellStyle name="Izlaz 2 2 2 3 8 3 4" xfId="10118" xr:uid="{00000000-0005-0000-0000-0000382D0000}"/>
    <cellStyle name="Izlaz 2 2 2 3 8 4" xfId="49442" xr:uid="{00000000-0005-0000-0000-0000392D0000}"/>
    <cellStyle name="Izlaz 2 2 2 3 9" xfId="10119" xr:uid="{00000000-0005-0000-0000-00003A2D0000}"/>
    <cellStyle name="Izlaz 2 2 2 3 9 2" xfId="10120" xr:uid="{00000000-0005-0000-0000-00003B2D0000}"/>
    <cellStyle name="Izlaz 2 2 2 3 9 2 2" xfId="10121" xr:uid="{00000000-0005-0000-0000-00003C2D0000}"/>
    <cellStyle name="Izlaz 2 2 2 3 9 2 2 2" xfId="10122" xr:uid="{00000000-0005-0000-0000-00003D2D0000}"/>
    <cellStyle name="Izlaz 2 2 2 3 9 2 3" xfId="10123" xr:uid="{00000000-0005-0000-0000-00003E2D0000}"/>
    <cellStyle name="Izlaz 2 2 2 3 9 2 3 2" xfId="10124" xr:uid="{00000000-0005-0000-0000-00003F2D0000}"/>
    <cellStyle name="Izlaz 2 2 2 3 9 2 4" xfId="10125" xr:uid="{00000000-0005-0000-0000-0000402D0000}"/>
    <cellStyle name="Izlaz 2 2 2 3 9 2 4 2" xfId="10126" xr:uid="{00000000-0005-0000-0000-0000412D0000}"/>
    <cellStyle name="Izlaz 2 2 2 3 9 2 5" xfId="10127" xr:uid="{00000000-0005-0000-0000-0000422D0000}"/>
    <cellStyle name="Izlaz 2 2 2 3 9 3" xfId="10128" xr:uid="{00000000-0005-0000-0000-0000432D0000}"/>
    <cellStyle name="Izlaz 2 2 2 3 9 3 2" xfId="10129" xr:uid="{00000000-0005-0000-0000-0000442D0000}"/>
    <cellStyle name="Izlaz 2 2 2 3 9 3 2 2" xfId="10130" xr:uid="{00000000-0005-0000-0000-0000452D0000}"/>
    <cellStyle name="Izlaz 2 2 2 3 9 3 3" xfId="10131" xr:uid="{00000000-0005-0000-0000-0000462D0000}"/>
    <cellStyle name="Izlaz 2 2 2 3 9 3 3 2" xfId="10132" xr:uid="{00000000-0005-0000-0000-0000472D0000}"/>
    <cellStyle name="Izlaz 2 2 2 3 9 3 4" xfId="10133" xr:uid="{00000000-0005-0000-0000-0000482D0000}"/>
    <cellStyle name="Izlaz 2 2 2 3 9 4" xfId="49888" xr:uid="{00000000-0005-0000-0000-0000492D0000}"/>
    <cellStyle name="Izlaz 2 2 2 4" xfId="10134" xr:uid="{00000000-0005-0000-0000-00004A2D0000}"/>
    <cellStyle name="Izlaz 2 2 2 4 10" xfId="10135" xr:uid="{00000000-0005-0000-0000-00004B2D0000}"/>
    <cellStyle name="Izlaz 2 2 2 4 10 2" xfId="10136" xr:uid="{00000000-0005-0000-0000-00004C2D0000}"/>
    <cellStyle name="Izlaz 2 2 2 4 10 2 2" xfId="10137" xr:uid="{00000000-0005-0000-0000-00004D2D0000}"/>
    <cellStyle name="Izlaz 2 2 2 4 10 2 2 2" xfId="10138" xr:uid="{00000000-0005-0000-0000-00004E2D0000}"/>
    <cellStyle name="Izlaz 2 2 2 4 10 2 3" xfId="10139" xr:uid="{00000000-0005-0000-0000-00004F2D0000}"/>
    <cellStyle name="Izlaz 2 2 2 4 10 2 3 2" xfId="10140" xr:uid="{00000000-0005-0000-0000-0000502D0000}"/>
    <cellStyle name="Izlaz 2 2 2 4 10 2 4" xfId="10141" xr:uid="{00000000-0005-0000-0000-0000512D0000}"/>
    <cellStyle name="Izlaz 2 2 2 4 10 2 4 2" xfId="10142" xr:uid="{00000000-0005-0000-0000-0000522D0000}"/>
    <cellStyle name="Izlaz 2 2 2 4 10 2 5" xfId="10143" xr:uid="{00000000-0005-0000-0000-0000532D0000}"/>
    <cellStyle name="Izlaz 2 2 2 4 10 3" xfId="10144" xr:uid="{00000000-0005-0000-0000-0000542D0000}"/>
    <cellStyle name="Izlaz 2 2 2 4 10 3 2" xfId="10145" xr:uid="{00000000-0005-0000-0000-0000552D0000}"/>
    <cellStyle name="Izlaz 2 2 2 4 10 3 2 2" xfId="10146" xr:uid="{00000000-0005-0000-0000-0000562D0000}"/>
    <cellStyle name="Izlaz 2 2 2 4 10 3 3" xfId="10147" xr:uid="{00000000-0005-0000-0000-0000572D0000}"/>
    <cellStyle name="Izlaz 2 2 2 4 10 3 3 2" xfId="10148" xr:uid="{00000000-0005-0000-0000-0000582D0000}"/>
    <cellStyle name="Izlaz 2 2 2 4 10 3 4" xfId="10149" xr:uid="{00000000-0005-0000-0000-0000592D0000}"/>
    <cellStyle name="Izlaz 2 2 2 4 10 4" xfId="50297" xr:uid="{00000000-0005-0000-0000-00005A2D0000}"/>
    <cellStyle name="Izlaz 2 2 2 4 11" xfId="10150" xr:uid="{00000000-0005-0000-0000-00005B2D0000}"/>
    <cellStyle name="Izlaz 2 2 2 4 11 2" xfId="10151" xr:uid="{00000000-0005-0000-0000-00005C2D0000}"/>
    <cellStyle name="Izlaz 2 2 2 4 11 2 2" xfId="10152" xr:uid="{00000000-0005-0000-0000-00005D2D0000}"/>
    <cellStyle name="Izlaz 2 2 2 4 11 2 2 2" xfId="10153" xr:uid="{00000000-0005-0000-0000-00005E2D0000}"/>
    <cellStyle name="Izlaz 2 2 2 4 11 2 3" xfId="10154" xr:uid="{00000000-0005-0000-0000-00005F2D0000}"/>
    <cellStyle name="Izlaz 2 2 2 4 11 2 3 2" xfId="10155" xr:uid="{00000000-0005-0000-0000-0000602D0000}"/>
    <cellStyle name="Izlaz 2 2 2 4 11 2 4" xfId="10156" xr:uid="{00000000-0005-0000-0000-0000612D0000}"/>
    <cellStyle name="Izlaz 2 2 2 4 11 2 4 2" xfId="10157" xr:uid="{00000000-0005-0000-0000-0000622D0000}"/>
    <cellStyle name="Izlaz 2 2 2 4 11 2 5" xfId="10158" xr:uid="{00000000-0005-0000-0000-0000632D0000}"/>
    <cellStyle name="Izlaz 2 2 2 4 11 3" xfId="10159" xr:uid="{00000000-0005-0000-0000-0000642D0000}"/>
    <cellStyle name="Izlaz 2 2 2 4 11 3 2" xfId="10160" xr:uid="{00000000-0005-0000-0000-0000652D0000}"/>
    <cellStyle name="Izlaz 2 2 2 4 11 3 2 2" xfId="10161" xr:uid="{00000000-0005-0000-0000-0000662D0000}"/>
    <cellStyle name="Izlaz 2 2 2 4 11 3 3" xfId="10162" xr:uid="{00000000-0005-0000-0000-0000672D0000}"/>
    <cellStyle name="Izlaz 2 2 2 4 11 3 3 2" xfId="10163" xr:uid="{00000000-0005-0000-0000-0000682D0000}"/>
    <cellStyle name="Izlaz 2 2 2 4 11 3 4" xfId="10164" xr:uid="{00000000-0005-0000-0000-0000692D0000}"/>
    <cellStyle name="Izlaz 2 2 2 4 11 4" xfId="50724" xr:uid="{00000000-0005-0000-0000-00006A2D0000}"/>
    <cellStyle name="Izlaz 2 2 2 4 12" xfId="10165" xr:uid="{00000000-0005-0000-0000-00006B2D0000}"/>
    <cellStyle name="Izlaz 2 2 2 4 12 2" xfId="10166" xr:uid="{00000000-0005-0000-0000-00006C2D0000}"/>
    <cellStyle name="Izlaz 2 2 2 4 12 2 2" xfId="10167" xr:uid="{00000000-0005-0000-0000-00006D2D0000}"/>
    <cellStyle name="Izlaz 2 2 2 4 12 3" xfId="10168" xr:uid="{00000000-0005-0000-0000-00006E2D0000}"/>
    <cellStyle name="Izlaz 2 2 2 4 12 3 2" xfId="10169" xr:uid="{00000000-0005-0000-0000-00006F2D0000}"/>
    <cellStyle name="Izlaz 2 2 2 4 12 4" xfId="10170" xr:uid="{00000000-0005-0000-0000-0000702D0000}"/>
    <cellStyle name="Izlaz 2 2 2 4 12 4 2" xfId="10171" xr:uid="{00000000-0005-0000-0000-0000712D0000}"/>
    <cellStyle name="Izlaz 2 2 2 4 12 5" xfId="10172" xr:uid="{00000000-0005-0000-0000-0000722D0000}"/>
    <cellStyle name="Izlaz 2 2 2 4 13" xfId="10173" xr:uid="{00000000-0005-0000-0000-0000732D0000}"/>
    <cellStyle name="Izlaz 2 2 2 4 13 2" xfId="10174" xr:uid="{00000000-0005-0000-0000-0000742D0000}"/>
    <cellStyle name="Izlaz 2 2 2 4 13 2 2" xfId="10175" xr:uid="{00000000-0005-0000-0000-0000752D0000}"/>
    <cellStyle name="Izlaz 2 2 2 4 13 3" xfId="10176" xr:uid="{00000000-0005-0000-0000-0000762D0000}"/>
    <cellStyle name="Izlaz 2 2 2 4 13 3 2" xfId="10177" xr:uid="{00000000-0005-0000-0000-0000772D0000}"/>
    <cellStyle name="Izlaz 2 2 2 4 13 4" xfId="10178" xr:uid="{00000000-0005-0000-0000-0000782D0000}"/>
    <cellStyle name="Izlaz 2 2 2 4 14" xfId="46557" xr:uid="{00000000-0005-0000-0000-0000792D0000}"/>
    <cellStyle name="Izlaz 2 2 2 4 2" xfId="10179" xr:uid="{00000000-0005-0000-0000-00007A2D0000}"/>
    <cellStyle name="Izlaz 2 2 2 4 2 2" xfId="10180" xr:uid="{00000000-0005-0000-0000-00007B2D0000}"/>
    <cellStyle name="Izlaz 2 2 2 4 2 2 2" xfId="10181" xr:uid="{00000000-0005-0000-0000-00007C2D0000}"/>
    <cellStyle name="Izlaz 2 2 2 4 2 2 2 2" xfId="10182" xr:uid="{00000000-0005-0000-0000-00007D2D0000}"/>
    <cellStyle name="Izlaz 2 2 2 4 2 2 3" xfId="10183" xr:uid="{00000000-0005-0000-0000-00007E2D0000}"/>
    <cellStyle name="Izlaz 2 2 2 4 2 2 3 2" xfId="10184" xr:uid="{00000000-0005-0000-0000-00007F2D0000}"/>
    <cellStyle name="Izlaz 2 2 2 4 2 2 4" xfId="10185" xr:uid="{00000000-0005-0000-0000-0000802D0000}"/>
    <cellStyle name="Izlaz 2 2 2 4 2 2 4 2" xfId="10186" xr:uid="{00000000-0005-0000-0000-0000812D0000}"/>
    <cellStyle name="Izlaz 2 2 2 4 2 2 5" xfId="10187" xr:uid="{00000000-0005-0000-0000-0000822D0000}"/>
    <cellStyle name="Izlaz 2 2 2 4 2 3" xfId="10188" xr:uid="{00000000-0005-0000-0000-0000832D0000}"/>
    <cellStyle name="Izlaz 2 2 2 4 2 3 2" xfId="10189" xr:uid="{00000000-0005-0000-0000-0000842D0000}"/>
    <cellStyle name="Izlaz 2 2 2 4 2 3 2 2" xfId="10190" xr:uid="{00000000-0005-0000-0000-0000852D0000}"/>
    <cellStyle name="Izlaz 2 2 2 4 2 3 3" xfId="10191" xr:uid="{00000000-0005-0000-0000-0000862D0000}"/>
    <cellStyle name="Izlaz 2 2 2 4 2 3 3 2" xfId="10192" xr:uid="{00000000-0005-0000-0000-0000872D0000}"/>
    <cellStyle name="Izlaz 2 2 2 4 2 3 4" xfId="10193" xr:uid="{00000000-0005-0000-0000-0000882D0000}"/>
    <cellStyle name="Izlaz 2 2 2 4 2 4" xfId="47057" xr:uid="{00000000-0005-0000-0000-0000892D0000}"/>
    <cellStyle name="Izlaz 2 2 2 4 3" xfId="10194" xr:uid="{00000000-0005-0000-0000-00008A2D0000}"/>
    <cellStyle name="Izlaz 2 2 2 4 3 2" xfId="10195" xr:uid="{00000000-0005-0000-0000-00008B2D0000}"/>
    <cellStyle name="Izlaz 2 2 2 4 3 2 2" xfId="10196" xr:uid="{00000000-0005-0000-0000-00008C2D0000}"/>
    <cellStyle name="Izlaz 2 2 2 4 3 2 2 2" xfId="10197" xr:uid="{00000000-0005-0000-0000-00008D2D0000}"/>
    <cellStyle name="Izlaz 2 2 2 4 3 2 3" xfId="10198" xr:uid="{00000000-0005-0000-0000-00008E2D0000}"/>
    <cellStyle name="Izlaz 2 2 2 4 3 2 3 2" xfId="10199" xr:uid="{00000000-0005-0000-0000-00008F2D0000}"/>
    <cellStyle name="Izlaz 2 2 2 4 3 2 4" xfId="10200" xr:uid="{00000000-0005-0000-0000-0000902D0000}"/>
    <cellStyle name="Izlaz 2 2 2 4 3 2 4 2" xfId="10201" xr:uid="{00000000-0005-0000-0000-0000912D0000}"/>
    <cellStyle name="Izlaz 2 2 2 4 3 2 5" xfId="10202" xr:uid="{00000000-0005-0000-0000-0000922D0000}"/>
    <cellStyle name="Izlaz 2 2 2 4 3 3" xfId="10203" xr:uid="{00000000-0005-0000-0000-0000932D0000}"/>
    <cellStyle name="Izlaz 2 2 2 4 3 3 2" xfId="10204" xr:uid="{00000000-0005-0000-0000-0000942D0000}"/>
    <cellStyle name="Izlaz 2 2 2 4 3 3 2 2" xfId="10205" xr:uid="{00000000-0005-0000-0000-0000952D0000}"/>
    <cellStyle name="Izlaz 2 2 2 4 3 3 3" xfId="10206" xr:uid="{00000000-0005-0000-0000-0000962D0000}"/>
    <cellStyle name="Izlaz 2 2 2 4 3 3 3 2" xfId="10207" xr:uid="{00000000-0005-0000-0000-0000972D0000}"/>
    <cellStyle name="Izlaz 2 2 2 4 3 3 4" xfId="10208" xr:uid="{00000000-0005-0000-0000-0000982D0000}"/>
    <cellStyle name="Izlaz 2 2 2 4 3 4" xfId="47656" xr:uid="{00000000-0005-0000-0000-0000992D0000}"/>
    <cellStyle name="Izlaz 2 2 2 4 4" xfId="10209" xr:uid="{00000000-0005-0000-0000-00009A2D0000}"/>
    <cellStyle name="Izlaz 2 2 2 4 4 2" xfId="10210" xr:uid="{00000000-0005-0000-0000-00009B2D0000}"/>
    <cellStyle name="Izlaz 2 2 2 4 4 2 2" xfId="10211" xr:uid="{00000000-0005-0000-0000-00009C2D0000}"/>
    <cellStyle name="Izlaz 2 2 2 4 4 2 2 2" xfId="10212" xr:uid="{00000000-0005-0000-0000-00009D2D0000}"/>
    <cellStyle name="Izlaz 2 2 2 4 4 2 3" xfId="10213" xr:uid="{00000000-0005-0000-0000-00009E2D0000}"/>
    <cellStyle name="Izlaz 2 2 2 4 4 2 3 2" xfId="10214" xr:uid="{00000000-0005-0000-0000-00009F2D0000}"/>
    <cellStyle name="Izlaz 2 2 2 4 4 2 4" xfId="10215" xr:uid="{00000000-0005-0000-0000-0000A02D0000}"/>
    <cellStyle name="Izlaz 2 2 2 4 4 2 4 2" xfId="10216" xr:uid="{00000000-0005-0000-0000-0000A12D0000}"/>
    <cellStyle name="Izlaz 2 2 2 4 4 2 5" xfId="10217" xr:uid="{00000000-0005-0000-0000-0000A22D0000}"/>
    <cellStyle name="Izlaz 2 2 2 4 4 3" xfId="10218" xr:uid="{00000000-0005-0000-0000-0000A32D0000}"/>
    <cellStyle name="Izlaz 2 2 2 4 4 3 2" xfId="10219" xr:uid="{00000000-0005-0000-0000-0000A42D0000}"/>
    <cellStyle name="Izlaz 2 2 2 4 4 3 2 2" xfId="10220" xr:uid="{00000000-0005-0000-0000-0000A52D0000}"/>
    <cellStyle name="Izlaz 2 2 2 4 4 3 3" xfId="10221" xr:uid="{00000000-0005-0000-0000-0000A62D0000}"/>
    <cellStyle name="Izlaz 2 2 2 4 4 3 3 2" xfId="10222" xr:uid="{00000000-0005-0000-0000-0000A72D0000}"/>
    <cellStyle name="Izlaz 2 2 2 4 4 3 4" xfId="10223" xr:uid="{00000000-0005-0000-0000-0000A82D0000}"/>
    <cellStyle name="Izlaz 2 2 2 4 4 4" xfId="48071" xr:uid="{00000000-0005-0000-0000-0000A92D0000}"/>
    <cellStyle name="Izlaz 2 2 2 4 5" xfId="10224" xr:uid="{00000000-0005-0000-0000-0000AA2D0000}"/>
    <cellStyle name="Izlaz 2 2 2 4 5 2" xfId="10225" xr:uid="{00000000-0005-0000-0000-0000AB2D0000}"/>
    <cellStyle name="Izlaz 2 2 2 4 5 2 2" xfId="10226" xr:uid="{00000000-0005-0000-0000-0000AC2D0000}"/>
    <cellStyle name="Izlaz 2 2 2 4 5 2 2 2" xfId="10227" xr:uid="{00000000-0005-0000-0000-0000AD2D0000}"/>
    <cellStyle name="Izlaz 2 2 2 4 5 2 3" xfId="10228" xr:uid="{00000000-0005-0000-0000-0000AE2D0000}"/>
    <cellStyle name="Izlaz 2 2 2 4 5 2 3 2" xfId="10229" xr:uid="{00000000-0005-0000-0000-0000AF2D0000}"/>
    <cellStyle name="Izlaz 2 2 2 4 5 2 4" xfId="10230" xr:uid="{00000000-0005-0000-0000-0000B02D0000}"/>
    <cellStyle name="Izlaz 2 2 2 4 5 2 4 2" xfId="10231" xr:uid="{00000000-0005-0000-0000-0000B12D0000}"/>
    <cellStyle name="Izlaz 2 2 2 4 5 2 5" xfId="10232" xr:uid="{00000000-0005-0000-0000-0000B22D0000}"/>
    <cellStyle name="Izlaz 2 2 2 4 5 3" xfId="10233" xr:uid="{00000000-0005-0000-0000-0000B32D0000}"/>
    <cellStyle name="Izlaz 2 2 2 4 5 3 2" xfId="10234" xr:uid="{00000000-0005-0000-0000-0000B42D0000}"/>
    <cellStyle name="Izlaz 2 2 2 4 5 3 2 2" xfId="10235" xr:uid="{00000000-0005-0000-0000-0000B52D0000}"/>
    <cellStyle name="Izlaz 2 2 2 4 5 3 3" xfId="10236" xr:uid="{00000000-0005-0000-0000-0000B62D0000}"/>
    <cellStyle name="Izlaz 2 2 2 4 5 3 3 2" xfId="10237" xr:uid="{00000000-0005-0000-0000-0000B72D0000}"/>
    <cellStyle name="Izlaz 2 2 2 4 5 3 4" xfId="10238" xr:uid="{00000000-0005-0000-0000-0000B82D0000}"/>
    <cellStyle name="Izlaz 2 2 2 4 5 4" xfId="48471" xr:uid="{00000000-0005-0000-0000-0000B92D0000}"/>
    <cellStyle name="Izlaz 2 2 2 4 6" xfId="10239" xr:uid="{00000000-0005-0000-0000-0000BA2D0000}"/>
    <cellStyle name="Izlaz 2 2 2 4 6 2" xfId="10240" xr:uid="{00000000-0005-0000-0000-0000BB2D0000}"/>
    <cellStyle name="Izlaz 2 2 2 4 6 2 2" xfId="10241" xr:uid="{00000000-0005-0000-0000-0000BC2D0000}"/>
    <cellStyle name="Izlaz 2 2 2 4 6 2 2 2" xfId="10242" xr:uid="{00000000-0005-0000-0000-0000BD2D0000}"/>
    <cellStyle name="Izlaz 2 2 2 4 6 2 3" xfId="10243" xr:uid="{00000000-0005-0000-0000-0000BE2D0000}"/>
    <cellStyle name="Izlaz 2 2 2 4 6 2 3 2" xfId="10244" xr:uid="{00000000-0005-0000-0000-0000BF2D0000}"/>
    <cellStyle name="Izlaz 2 2 2 4 6 2 4" xfId="10245" xr:uid="{00000000-0005-0000-0000-0000C02D0000}"/>
    <cellStyle name="Izlaz 2 2 2 4 6 2 4 2" xfId="10246" xr:uid="{00000000-0005-0000-0000-0000C12D0000}"/>
    <cellStyle name="Izlaz 2 2 2 4 6 2 5" xfId="10247" xr:uid="{00000000-0005-0000-0000-0000C22D0000}"/>
    <cellStyle name="Izlaz 2 2 2 4 6 3" xfId="10248" xr:uid="{00000000-0005-0000-0000-0000C32D0000}"/>
    <cellStyle name="Izlaz 2 2 2 4 6 3 2" xfId="10249" xr:uid="{00000000-0005-0000-0000-0000C42D0000}"/>
    <cellStyle name="Izlaz 2 2 2 4 6 3 2 2" xfId="10250" xr:uid="{00000000-0005-0000-0000-0000C52D0000}"/>
    <cellStyle name="Izlaz 2 2 2 4 6 3 3" xfId="10251" xr:uid="{00000000-0005-0000-0000-0000C62D0000}"/>
    <cellStyle name="Izlaz 2 2 2 4 6 3 3 2" xfId="10252" xr:uid="{00000000-0005-0000-0000-0000C72D0000}"/>
    <cellStyle name="Izlaz 2 2 2 4 6 3 4" xfId="10253" xr:uid="{00000000-0005-0000-0000-0000C82D0000}"/>
    <cellStyle name="Izlaz 2 2 2 4 6 4" xfId="48881" xr:uid="{00000000-0005-0000-0000-0000C92D0000}"/>
    <cellStyle name="Izlaz 2 2 2 4 7" xfId="10254" xr:uid="{00000000-0005-0000-0000-0000CA2D0000}"/>
    <cellStyle name="Izlaz 2 2 2 4 7 2" xfId="10255" xr:uid="{00000000-0005-0000-0000-0000CB2D0000}"/>
    <cellStyle name="Izlaz 2 2 2 4 7 2 2" xfId="10256" xr:uid="{00000000-0005-0000-0000-0000CC2D0000}"/>
    <cellStyle name="Izlaz 2 2 2 4 7 2 2 2" xfId="10257" xr:uid="{00000000-0005-0000-0000-0000CD2D0000}"/>
    <cellStyle name="Izlaz 2 2 2 4 7 2 3" xfId="10258" xr:uid="{00000000-0005-0000-0000-0000CE2D0000}"/>
    <cellStyle name="Izlaz 2 2 2 4 7 2 3 2" xfId="10259" xr:uid="{00000000-0005-0000-0000-0000CF2D0000}"/>
    <cellStyle name="Izlaz 2 2 2 4 7 2 4" xfId="10260" xr:uid="{00000000-0005-0000-0000-0000D02D0000}"/>
    <cellStyle name="Izlaz 2 2 2 4 7 2 4 2" xfId="10261" xr:uid="{00000000-0005-0000-0000-0000D12D0000}"/>
    <cellStyle name="Izlaz 2 2 2 4 7 2 5" xfId="10262" xr:uid="{00000000-0005-0000-0000-0000D22D0000}"/>
    <cellStyle name="Izlaz 2 2 2 4 7 3" xfId="10263" xr:uid="{00000000-0005-0000-0000-0000D32D0000}"/>
    <cellStyle name="Izlaz 2 2 2 4 7 3 2" xfId="10264" xr:uid="{00000000-0005-0000-0000-0000D42D0000}"/>
    <cellStyle name="Izlaz 2 2 2 4 7 3 2 2" xfId="10265" xr:uid="{00000000-0005-0000-0000-0000D52D0000}"/>
    <cellStyle name="Izlaz 2 2 2 4 7 3 3" xfId="10266" xr:uid="{00000000-0005-0000-0000-0000D62D0000}"/>
    <cellStyle name="Izlaz 2 2 2 4 7 3 3 2" xfId="10267" xr:uid="{00000000-0005-0000-0000-0000D72D0000}"/>
    <cellStyle name="Izlaz 2 2 2 4 7 3 4" xfId="10268" xr:uid="{00000000-0005-0000-0000-0000D82D0000}"/>
    <cellStyle name="Izlaz 2 2 2 4 7 4" xfId="48217" xr:uid="{00000000-0005-0000-0000-0000D92D0000}"/>
    <cellStyle name="Izlaz 2 2 2 4 8" xfId="10269" xr:uid="{00000000-0005-0000-0000-0000DA2D0000}"/>
    <cellStyle name="Izlaz 2 2 2 4 8 2" xfId="10270" xr:uid="{00000000-0005-0000-0000-0000DB2D0000}"/>
    <cellStyle name="Izlaz 2 2 2 4 8 2 2" xfId="10271" xr:uid="{00000000-0005-0000-0000-0000DC2D0000}"/>
    <cellStyle name="Izlaz 2 2 2 4 8 2 2 2" xfId="10272" xr:uid="{00000000-0005-0000-0000-0000DD2D0000}"/>
    <cellStyle name="Izlaz 2 2 2 4 8 2 3" xfId="10273" xr:uid="{00000000-0005-0000-0000-0000DE2D0000}"/>
    <cellStyle name="Izlaz 2 2 2 4 8 2 3 2" xfId="10274" xr:uid="{00000000-0005-0000-0000-0000DF2D0000}"/>
    <cellStyle name="Izlaz 2 2 2 4 8 2 4" xfId="10275" xr:uid="{00000000-0005-0000-0000-0000E02D0000}"/>
    <cellStyle name="Izlaz 2 2 2 4 8 2 4 2" xfId="10276" xr:uid="{00000000-0005-0000-0000-0000E12D0000}"/>
    <cellStyle name="Izlaz 2 2 2 4 8 2 5" xfId="10277" xr:uid="{00000000-0005-0000-0000-0000E22D0000}"/>
    <cellStyle name="Izlaz 2 2 2 4 8 3" xfId="10278" xr:uid="{00000000-0005-0000-0000-0000E32D0000}"/>
    <cellStyle name="Izlaz 2 2 2 4 8 3 2" xfId="10279" xr:uid="{00000000-0005-0000-0000-0000E42D0000}"/>
    <cellStyle name="Izlaz 2 2 2 4 8 3 2 2" xfId="10280" xr:uid="{00000000-0005-0000-0000-0000E52D0000}"/>
    <cellStyle name="Izlaz 2 2 2 4 8 3 3" xfId="10281" xr:uid="{00000000-0005-0000-0000-0000E62D0000}"/>
    <cellStyle name="Izlaz 2 2 2 4 8 3 3 2" xfId="10282" xr:uid="{00000000-0005-0000-0000-0000E72D0000}"/>
    <cellStyle name="Izlaz 2 2 2 4 8 3 4" xfId="10283" xr:uid="{00000000-0005-0000-0000-0000E82D0000}"/>
    <cellStyle name="Izlaz 2 2 2 4 8 4" xfId="49443" xr:uid="{00000000-0005-0000-0000-0000E92D0000}"/>
    <cellStyle name="Izlaz 2 2 2 4 9" xfId="10284" xr:uid="{00000000-0005-0000-0000-0000EA2D0000}"/>
    <cellStyle name="Izlaz 2 2 2 4 9 2" xfId="10285" xr:uid="{00000000-0005-0000-0000-0000EB2D0000}"/>
    <cellStyle name="Izlaz 2 2 2 4 9 2 2" xfId="10286" xr:uid="{00000000-0005-0000-0000-0000EC2D0000}"/>
    <cellStyle name="Izlaz 2 2 2 4 9 2 2 2" xfId="10287" xr:uid="{00000000-0005-0000-0000-0000ED2D0000}"/>
    <cellStyle name="Izlaz 2 2 2 4 9 2 3" xfId="10288" xr:uid="{00000000-0005-0000-0000-0000EE2D0000}"/>
    <cellStyle name="Izlaz 2 2 2 4 9 2 3 2" xfId="10289" xr:uid="{00000000-0005-0000-0000-0000EF2D0000}"/>
    <cellStyle name="Izlaz 2 2 2 4 9 2 4" xfId="10290" xr:uid="{00000000-0005-0000-0000-0000F02D0000}"/>
    <cellStyle name="Izlaz 2 2 2 4 9 2 4 2" xfId="10291" xr:uid="{00000000-0005-0000-0000-0000F12D0000}"/>
    <cellStyle name="Izlaz 2 2 2 4 9 2 5" xfId="10292" xr:uid="{00000000-0005-0000-0000-0000F22D0000}"/>
    <cellStyle name="Izlaz 2 2 2 4 9 3" xfId="10293" xr:uid="{00000000-0005-0000-0000-0000F32D0000}"/>
    <cellStyle name="Izlaz 2 2 2 4 9 3 2" xfId="10294" xr:uid="{00000000-0005-0000-0000-0000F42D0000}"/>
    <cellStyle name="Izlaz 2 2 2 4 9 3 2 2" xfId="10295" xr:uid="{00000000-0005-0000-0000-0000F52D0000}"/>
    <cellStyle name="Izlaz 2 2 2 4 9 3 3" xfId="10296" xr:uid="{00000000-0005-0000-0000-0000F62D0000}"/>
    <cellStyle name="Izlaz 2 2 2 4 9 3 3 2" xfId="10297" xr:uid="{00000000-0005-0000-0000-0000F72D0000}"/>
    <cellStyle name="Izlaz 2 2 2 4 9 3 4" xfId="10298" xr:uid="{00000000-0005-0000-0000-0000F82D0000}"/>
    <cellStyle name="Izlaz 2 2 2 4 9 4" xfId="49889" xr:uid="{00000000-0005-0000-0000-0000F92D0000}"/>
    <cellStyle name="Izlaz 2 2 2 5" xfId="10299" xr:uid="{00000000-0005-0000-0000-0000FA2D0000}"/>
    <cellStyle name="Izlaz 2 2 2 5 10" xfId="10300" xr:uid="{00000000-0005-0000-0000-0000FB2D0000}"/>
    <cellStyle name="Izlaz 2 2 2 5 10 2" xfId="10301" xr:uid="{00000000-0005-0000-0000-0000FC2D0000}"/>
    <cellStyle name="Izlaz 2 2 2 5 10 2 2" xfId="10302" xr:uid="{00000000-0005-0000-0000-0000FD2D0000}"/>
    <cellStyle name="Izlaz 2 2 2 5 10 2 2 2" xfId="10303" xr:uid="{00000000-0005-0000-0000-0000FE2D0000}"/>
    <cellStyle name="Izlaz 2 2 2 5 10 2 3" xfId="10304" xr:uid="{00000000-0005-0000-0000-0000FF2D0000}"/>
    <cellStyle name="Izlaz 2 2 2 5 10 2 3 2" xfId="10305" xr:uid="{00000000-0005-0000-0000-0000002E0000}"/>
    <cellStyle name="Izlaz 2 2 2 5 10 2 4" xfId="10306" xr:uid="{00000000-0005-0000-0000-0000012E0000}"/>
    <cellStyle name="Izlaz 2 2 2 5 10 2 4 2" xfId="10307" xr:uid="{00000000-0005-0000-0000-0000022E0000}"/>
    <cellStyle name="Izlaz 2 2 2 5 10 2 5" xfId="10308" xr:uid="{00000000-0005-0000-0000-0000032E0000}"/>
    <cellStyle name="Izlaz 2 2 2 5 10 3" xfId="10309" xr:uid="{00000000-0005-0000-0000-0000042E0000}"/>
    <cellStyle name="Izlaz 2 2 2 5 10 3 2" xfId="10310" xr:uid="{00000000-0005-0000-0000-0000052E0000}"/>
    <cellStyle name="Izlaz 2 2 2 5 10 3 2 2" xfId="10311" xr:uid="{00000000-0005-0000-0000-0000062E0000}"/>
    <cellStyle name="Izlaz 2 2 2 5 10 3 3" xfId="10312" xr:uid="{00000000-0005-0000-0000-0000072E0000}"/>
    <cellStyle name="Izlaz 2 2 2 5 10 3 3 2" xfId="10313" xr:uid="{00000000-0005-0000-0000-0000082E0000}"/>
    <cellStyle name="Izlaz 2 2 2 5 10 3 4" xfId="10314" xr:uid="{00000000-0005-0000-0000-0000092E0000}"/>
    <cellStyle name="Izlaz 2 2 2 5 10 4" xfId="50298" xr:uid="{00000000-0005-0000-0000-00000A2E0000}"/>
    <cellStyle name="Izlaz 2 2 2 5 11" xfId="10315" xr:uid="{00000000-0005-0000-0000-00000B2E0000}"/>
    <cellStyle name="Izlaz 2 2 2 5 11 2" xfId="10316" xr:uid="{00000000-0005-0000-0000-00000C2E0000}"/>
    <cellStyle name="Izlaz 2 2 2 5 11 2 2" xfId="10317" xr:uid="{00000000-0005-0000-0000-00000D2E0000}"/>
    <cellStyle name="Izlaz 2 2 2 5 11 2 2 2" xfId="10318" xr:uid="{00000000-0005-0000-0000-00000E2E0000}"/>
    <cellStyle name="Izlaz 2 2 2 5 11 2 3" xfId="10319" xr:uid="{00000000-0005-0000-0000-00000F2E0000}"/>
    <cellStyle name="Izlaz 2 2 2 5 11 2 3 2" xfId="10320" xr:uid="{00000000-0005-0000-0000-0000102E0000}"/>
    <cellStyle name="Izlaz 2 2 2 5 11 2 4" xfId="10321" xr:uid="{00000000-0005-0000-0000-0000112E0000}"/>
    <cellStyle name="Izlaz 2 2 2 5 11 2 4 2" xfId="10322" xr:uid="{00000000-0005-0000-0000-0000122E0000}"/>
    <cellStyle name="Izlaz 2 2 2 5 11 2 5" xfId="10323" xr:uid="{00000000-0005-0000-0000-0000132E0000}"/>
    <cellStyle name="Izlaz 2 2 2 5 11 3" xfId="10324" xr:uid="{00000000-0005-0000-0000-0000142E0000}"/>
    <cellStyle name="Izlaz 2 2 2 5 11 3 2" xfId="10325" xr:uid="{00000000-0005-0000-0000-0000152E0000}"/>
    <cellStyle name="Izlaz 2 2 2 5 11 3 2 2" xfId="10326" xr:uid="{00000000-0005-0000-0000-0000162E0000}"/>
    <cellStyle name="Izlaz 2 2 2 5 11 3 3" xfId="10327" xr:uid="{00000000-0005-0000-0000-0000172E0000}"/>
    <cellStyle name="Izlaz 2 2 2 5 11 3 3 2" xfId="10328" xr:uid="{00000000-0005-0000-0000-0000182E0000}"/>
    <cellStyle name="Izlaz 2 2 2 5 11 3 4" xfId="10329" xr:uid="{00000000-0005-0000-0000-0000192E0000}"/>
    <cellStyle name="Izlaz 2 2 2 5 11 4" xfId="50725" xr:uid="{00000000-0005-0000-0000-00001A2E0000}"/>
    <cellStyle name="Izlaz 2 2 2 5 12" xfId="10330" xr:uid="{00000000-0005-0000-0000-00001B2E0000}"/>
    <cellStyle name="Izlaz 2 2 2 5 12 2" xfId="10331" xr:uid="{00000000-0005-0000-0000-00001C2E0000}"/>
    <cellStyle name="Izlaz 2 2 2 5 12 2 2" xfId="10332" xr:uid="{00000000-0005-0000-0000-00001D2E0000}"/>
    <cellStyle name="Izlaz 2 2 2 5 12 3" xfId="10333" xr:uid="{00000000-0005-0000-0000-00001E2E0000}"/>
    <cellStyle name="Izlaz 2 2 2 5 12 3 2" xfId="10334" xr:uid="{00000000-0005-0000-0000-00001F2E0000}"/>
    <cellStyle name="Izlaz 2 2 2 5 12 4" xfId="10335" xr:uid="{00000000-0005-0000-0000-0000202E0000}"/>
    <cellStyle name="Izlaz 2 2 2 5 12 4 2" xfId="10336" xr:uid="{00000000-0005-0000-0000-0000212E0000}"/>
    <cellStyle name="Izlaz 2 2 2 5 12 5" xfId="10337" xr:uid="{00000000-0005-0000-0000-0000222E0000}"/>
    <cellStyle name="Izlaz 2 2 2 5 13" xfId="10338" xr:uid="{00000000-0005-0000-0000-0000232E0000}"/>
    <cellStyle name="Izlaz 2 2 2 5 13 2" xfId="10339" xr:uid="{00000000-0005-0000-0000-0000242E0000}"/>
    <cellStyle name="Izlaz 2 2 2 5 13 2 2" xfId="10340" xr:uid="{00000000-0005-0000-0000-0000252E0000}"/>
    <cellStyle name="Izlaz 2 2 2 5 13 3" xfId="10341" xr:uid="{00000000-0005-0000-0000-0000262E0000}"/>
    <cellStyle name="Izlaz 2 2 2 5 13 3 2" xfId="10342" xr:uid="{00000000-0005-0000-0000-0000272E0000}"/>
    <cellStyle name="Izlaz 2 2 2 5 13 4" xfId="10343" xr:uid="{00000000-0005-0000-0000-0000282E0000}"/>
    <cellStyle name="Izlaz 2 2 2 5 14" xfId="46593" xr:uid="{00000000-0005-0000-0000-0000292E0000}"/>
    <cellStyle name="Izlaz 2 2 2 5 2" xfId="10344" xr:uid="{00000000-0005-0000-0000-00002A2E0000}"/>
    <cellStyle name="Izlaz 2 2 2 5 2 2" xfId="10345" xr:uid="{00000000-0005-0000-0000-00002B2E0000}"/>
    <cellStyle name="Izlaz 2 2 2 5 2 2 2" xfId="10346" xr:uid="{00000000-0005-0000-0000-00002C2E0000}"/>
    <cellStyle name="Izlaz 2 2 2 5 2 2 2 2" xfId="10347" xr:uid="{00000000-0005-0000-0000-00002D2E0000}"/>
    <cellStyle name="Izlaz 2 2 2 5 2 2 3" xfId="10348" xr:uid="{00000000-0005-0000-0000-00002E2E0000}"/>
    <cellStyle name="Izlaz 2 2 2 5 2 2 3 2" xfId="10349" xr:uid="{00000000-0005-0000-0000-00002F2E0000}"/>
    <cellStyle name="Izlaz 2 2 2 5 2 2 4" xfId="10350" xr:uid="{00000000-0005-0000-0000-0000302E0000}"/>
    <cellStyle name="Izlaz 2 2 2 5 2 2 4 2" xfId="10351" xr:uid="{00000000-0005-0000-0000-0000312E0000}"/>
    <cellStyle name="Izlaz 2 2 2 5 2 2 5" xfId="10352" xr:uid="{00000000-0005-0000-0000-0000322E0000}"/>
    <cellStyle name="Izlaz 2 2 2 5 2 3" xfId="10353" xr:uid="{00000000-0005-0000-0000-0000332E0000}"/>
    <cellStyle name="Izlaz 2 2 2 5 2 3 2" xfId="10354" xr:uid="{00000000-0005-0000-0000-0000342E0000}"/>
    <cellStyle name="Izlaz 2 2 2 5 2 3 2 2" xfId="10355" xr:uid="{00000000-0005-0000-0000-0000352E0000}"/>
    <cellStyle name="Izlaz 2 2 2 5 2 3 3" xfId="10356" xr:uid="{00000000-0005-0000-0000-0000362E0000}"/>
    <cellStyle name="Izlaz 2 2 2 5 2 3 3 2" xfId="10357" xr:uid="{00000000-0005-0000-0000-0000372E0000}"/>
    <cellStyle name="Izlaz 2 2 2 5 2 3 4" xfId="10358" xr:uid="{00000000-0005-0000-0000-0000382E0000}"/>
    <cellStyle name="Izlaz 2 2 2 5 2 4" xfId="47058" xr:uid="{00000000-0005-0000-0000-0000392E0000}"/>
    <cellStyle name="Izlaz 2 2 2 5 3" xfId="10359" xr:uid="{00000000-0005-0000-0000-00003A2E0000}"/>
    <cellStyle name="Izlaz 2 2 2 5 3 2" xfId="10360" xr:uid="{00000000-0005-0000-0000-00003B2E0000}"/>
    <cellStyle name="Izlaz 2 2 2 5 3 2 2" xfId="10361" xr:uid="{00000000-0005-0000-0000-00003C2E0000}"/>
    <cellStyle name="Izlaz 2 2 2 5 3 2 2 2" xfId="10362" xr:uid="{00000000-0005-0000-0000-00003D2E0000}"/>
    <cellStyle name="Izlaz 2 2 2 5 3 2 3" xfId="10363" xr:uid="{00000000-0005-0000-0000-00003E2E0000}"/>
    <cellStyle name="Izlaz 2 2 2 5 3 2 3 2" xfId="10364" xr:uid="{00000000-0005-0000-0000-00003F2E0000}"/>
    <cellStyle name="Izlaz 2 2 2 5 3 2 4" xfId="10365" xr:uid="{00000000-0005-0000-0000-0000402E0000}"/>
    <cellStyle name="Izlaz 2 2 2 5 3 2 4 2" xfId="10366" xr:uid="{00000000-0005-0000-0000-0000412E0000}"/>
    <cellStyle name="Izlaz 2 2 2 5 3 2 5" xfId="10367" xr:uid="{00000000-0005-0000-0000-0000422E0000}"/>
    <cellStyle name="Izlaz 2 2 2 5 3 3" xfId="10368" xr:uid="{00000000-0005-0000-0000-0000432E0000}"/>
    <cellStyle name="Izlaz 2 2 2 5 3 3 2" xfId="10369" xr:uid="{00000000-0005-0000-0000-0000442E0000}"/>
    <cellStyle name="Izlaz 2 2 2 5 3 3 2 2" xfId="10370" xr:uid="{00000000-0005-0000-0000-0000452E0000}"/>
    <cellStyle name="Izlaz 2 2 2 5 3 3 3" xfId="10371" xr:uid="{00000000-0005-0000-0000-0000462E0000}"/>
    <cellStyle name="Izlaz 2 2 2 5 3 3 3 2" xfId="10372" xr:uid="{00000000-0005-0000-0000-0000472E0000}"/>
    <cellStyle name="Izlaz 2 2 2 5 3 3 4" xfId="10373" xr:uid="{00000000-0005-0000-0000-0000482E0000}"/>
    <cellStyle name="Izlaz 2 2 2 5 3 4" xfId="47657" xr:uid="{00000000-0005-0000-0000-0000492E0000}"/>
    <cellStyle name="Izlaz 2 2 2 5 4" xfId="10374" xr:uid="{00000000-0005-0000-0000-00004A2E0000}"/>
    <cellStyle name="Izlaz 2 2 2 5 4 2" xfId="10375" xr:uid="{00000000-0005-0000-0000-00004B2E0000}"/>
    <cellStyle name="Izlaz 2 2 2 5 4 2 2" xfId="10376" xr:uid="{00000000-0005-0000-0000-00004C2E0000}"/>
    <cellStyle name="Izlaz 2 2 2 5 4 2 2 2" xfId="10377" xr:uid="{00000000-0005-0000-0000-00004D2E0000}"/>
    <cellStyle name="Izlaz 2 2 2 5 4 2 3" xfId="10378" xr:uid="{00000000-0005-0000-0000-00004E2E0000}"/>
    <cellStyle name="Izlaz 2 2 2 5 4 2 3 2" xfId="10379" xr:uid="{00000000-0005-0000-0000-00004F2E0000}"/>
    <cellStyle name="Izlaz 2 2 2 5 4 2 4" xfId="10380" xr:uid="{00000000-0005-0000-0000-0000502E0000}"/>
    <cellStyle name="Izlaz 2 2 2 5 4 2 4 2" xfId="10381" xr:uid="{00000000-0005-0000-0000-0000512E0000}"/>
    <cellStyle name="Izlaz 2 2 2 5 4 2 5" xfId="10382" xr:uid="{00000000-0005-0000-0000-0000522E0000}"/>
    <cellStyle name="Izlaz 2 2 2 5 4 3" xfId="10383" xr:uid="{00000000-0005-0000-0000-0000532E0000}"/>
    <cellStyle name="Izlaz 2 2 2 5 4 3 2" xfId="10384" xr:uid="{00000000-0005-0000-0000-0000542E0000}"/>
    <cellStyle name="Izlaz 2 2 2 5 4 3 2 2" xfId="10385" xr:uid="{00000000-0005-0000-0000-0000552E0000}"/>
    <cellStyle name="Izlaz 2 2 2 5 4 3 3" xfId="10386" xr:uid="{00000000-0005-0000-0000-0000562E0000}"/>
    <cellStyle name="Izlaz 2 2 2 5 4 3 3 2" xfId="10387" xr:uid="{00000000-0005-0000-0000-0000572E0000}"/>
    <cellStyle name="Izlaz 2 2 2 5 4 3 4" xfId="10388" xr:uid="{00000000-0005-0000-0000-0000582E0000}"/>
    <cellStyle name="Izlaz 2 2 2 5 4 4" xfId="48072" xr:uid="{00000000-0005-0000-0000-0000592E0000}"/>
    <cellStyle name="Izlaz 2 2 2 5 5" xfId="10389" xr:uid="{00000000-0005-0000-0000-00005A2E0000}"/>
    <cellStyle name="Izlaz 2 2 2 5 5 2" xfId="10390" xr:uid="{00000000-0005-0000-0000-00005B2E0000}"/>
    <cellStyle name="Izlaz 2 2 2 5 5 2 2" xfId="10391" xr:uid="{00000000-0005-0000-0000-00005C2E0000}"/>
    <cellStyle name="Izlaz 2 2 2 5 5 2 2 2" xfId="10392" xr:uid="{00000000-0005-0000-0000-00005D2E0000}"/>
    <cellStyle name="Izlaz 2 2 2 5 5 2 3" xfId="10393" xr:uid="{00000000-0005-0000-0000-00005E2E0000}"/>
    <cellStyle name="Izlaz 2 2 2 5 5 2 3 2" xfId="10394" xr:uid="{00000000-0005-0000-0000-00005F2E0000}"/>
    <cellStyle name="Izlaz 2 2 2 5 5 2 4" xfId="10395" xr:uid="{00000000-0005-0000-0000-0000602E0000}"/>
    <cellStyle name="Izlaz 2 2 2 5 5 2 4 2" xfId="10396" xr:uid="{00000000-0005-0000-0000-0000612E0000}"/>
    <cellStyle name="Izlaz 2 2 2 5 5 2 5" xfId="10397" xr:uid="{00000000-0005-0000-0000-0000622E0000}"/>
    <cellStyle name="Izlaz 2 2 2 5 5 3" xfId="10398" xr:uid="{00000000-0005-0000-0000-0000632E0000}"/>
    <cellStyle name="Izlaz 2 2 2 5 5 3 2" xfId="10399" xr:uid="{00000000-0005-0000-0000-0000642E0000}"/>
    <cellStyle name="Izlaz 2 2 2 5 5 3 2 2" xfId="10400" xr:uid="{00000000-0005-0000-0000-0000652E0000}"/>
    <cellStyle name="Izlaz 2 2 2 5 5 3 3" xfId="10401" xr:uid="{00000000-0005-0000-0000-0000662E0000}"/>
    <cellStyle name="Izlaz 2 2 2 5 5 3 3 2" xfId="10402" xr:uid="{00000000-0005-0000-0000-0000672E0000}"/>
    <cellStyle name="Izlaz 2 2 2 5 5 3 4" xfId="10403" xr:uid="{00000000-0005-0000-0000-0000682E0000}"/>
    <cellStyle name="Izlaz 2 2 2 5 5 4" xfId="48472" xr:uid="{00000000-0005-0000-0000-0000692E0000}"/>
    <cellStyle name="Izlaz 2 2 2 5 6" xfId="10404" xr:uid="{00000000-0005-0000-0000-00006A2E0000}"/>
    <cellStyle name="Izlaz 2 2 2 5 6 2" xfId="10405" xr:uid="{00000000-0005-0000-0000-00006B2E0000}"/>
    <cellStyle name="Izlaz 2 2 2 5 6 2 2" xfId="10406" xr:uid="{00000000-0005-0000-0000-00006C2E0000}"/>
    <cellStyle name="Izlaz 2 2 2 5 6 2 2 2" xfId="10407" xr:uid="{00000000-0005-0000-0000-00006D2E0000}"/>
    <cellStyle name="Izlaz 2 2 2 5 6 2 3" xfId="10408" xr:uid="{00000000-0005-0000-0000-00006E2E0000}"/>
    <cellStyle name="Izlaz 2 2 2 5 6 2 3 2" xfId="10409" xr:uid="{00000000-0005-0000-0000-00006F2E0000}"/>
    <cellStyle name="Izlaz 2 2 2 5 6 2 4" xfId="10410" xr:uid="{00000000-0005-0000-0000-0000702E0000}"/>
    <cellStyle name="Izlaz 2 2 2 5 6 2 4 2" xfId="10411" xr:uid="{00000000-0005-0000-0000-0000712E0000}"/>
    <cellStyle name="Izlaz 2 2 2 5 6 2 5" xfId="10412" xr:uid="{00000000-0005-0000-0000-0000722E0000}"/>
    <cellStyle name="Izlaz 2 2 2 5 6 3" xfId="10413" xr:uid="{00000000-0005-0000-0000-0000732E0000}"/>
    <cellStyle name="Izlaz 2 2 2 5 6 3 2" xfId="10414" xr:uid="{00000000-0005-0000-0000-0000742E0000}"/>
    <cellStyle name="Izlaz 2 2 2 5 6 3 2 2" xfId="10415" xr:uid="{00000000-0005-0000-0000-0000752E0000}"/>
    <cellStyle name="Izlaz 2 2 2 5 6 3 3" xfId="10416" xr:uid="{00000000-0005-0000-0000-0000762E0000}"/>
    <cellStyle name="Izlaz 2 2 2 5 6 3 3 2" xfId="10417" xr:uid="{00000000-0005-0000-0000-0000772E0000}"/>
    <cellStyle name="Izlaz 2 2 2 5 6 3 4" xfId="10418" xr:uid="{00000000-0005-0000-0000-0000782E0000}"/>
    <cellStyle name="Izlaz 2 2 2 5 6 4" xfId="48882" xr:uid="{00000000-0005-0000-0000-0000792E0000}"/>
    <cellStyle name="Izlaz 2 2 2 5 7" xfId="10419" xr:uid="{00000000-0005-0000-0000-00007A2E0000}"/>
    <cellStyle name="Izlaz 2 2 2 5 7 2" xfId="10420" xr:uid="{00000000-0005-0000-0000-00007B2E0000}"/>
    <cellStyle name="Izlaz 2 2 2 5 7 2 2" xfId="10421" xr:uid="{00000000-0005-0000-0000-00007C2E0000}"/>
    <cellStyle name="Izlaz 2 2 2 5 7 2 2 2" xfId="10422" xr:uid="{00000000-0005-0000-0000-00007D2E0000}"/>
    <cellStyle name="Izlaz 2 2 2 5 7 2 3" xfId="10423" xr:uid="{00000000-0005-0000-0000-00007E2E0000}"/>
    <cellStyle name="Izlaz 2 2 2 5 7 2 3 2" xfId="10424" xr:uid="{00000000-0005-0000-0000-00007F2E0000}"/>
    <cellStyle name="Izlaz 2 2 2 5 7 2 4" xfId="10425" xr:uid="{00000000-0005-0000-0000-0000802E0000}"/>
    <cellStyle name="Izlaz 2 2 2 5 7 2 4 2" xfId="10426" xr:uid="{00000000-0005-0000-0000-0000812E0000}"/>
    <cellStyle name="Izlaz 2 2 2 5 7 2 5" xfId="10427" xr:uid="{00000000-0005-0000-0000-0000822E0000}"/>
    <cellStyle name="Izlaz 2 2 2 5 7 3" xfId="10428" xr:uid="{00000000-0005-0000-0000-0000832E0000}"/>
    <cellStyle name="Izlaz 2 2 2 5 7 3 2" xfId="10429" xr:uid="{00000000-0005-0000-0000-0000842E0000}"/>
    <cellStyle name="Izlaz 2 2 2 5 7 3 2 2" xfId="10430" xr:uid="{00000000-0005-0000-0000-0000852E0000}"/>
    <cellStyle name="Izlaz 2 2 2 5 7 3 3" xfId="10431" xr:uid="{00000000-0005-0000-0000-0000862E0000}"/>
    <cellStyle name="Izlaz 2 2 2 5 7 3 3 2" xfId="10432" xr:uid="{00000000-0005-0000-0000-0000872E0000}"/>
    <cellStyle name="Izlaz 2 2 2 5 7 3 4" xfId="10433" xr:uid="{00000000-0005-0000-0000-0000882E0000}"/>
    <cellStyle name="Izlaz 2 2 2 5 7 4" xfId="47486" xr:uid="{00000000-0005-0000-0000-0000892E0000}"/>
    <cellStyle name="Izlaz 2 2 2 5 8" xfId="10434" xr:uid="{00000000-0005-0000-0000-00008A2E0000}"/>
    <cellStyle name="Izlaz 2 2 2 5 8 2" xfId="10435" xr:uid="{00000000-0005-0000-0000-00008B2E0000}"/>
    <cellStyle name="Izlaz 2 2 2 5 8 2 2" xfId="10436" xr:uid="{00000000-0005-0000-0000-00008C2E0000}"/>
    <cellStyle name="Izlaz 2 2 2 5 8 2 2 2" xfId="10437" xr:uid="{00000000-0005-0000-0000-00008D2E0000}"/>
    <cellStyle name="Izlaz 2 2 2 5 8 2 3" xfId="10438" xr:uid="{00000000-0005-0000-0000-00008E2E0000}"/>
    <cellStyle name="Izlaz 2 2 2 5 8 2 3 2" xfId="10439" xr:uid="{00000000-0005-0000-0000-00008F2E0000}"/>
    <cellStyle name="Izlaz 2 2 2 5 8 2 4" xfId="10440" xr:uid="{00000000-0005-0000-0000-0000902E0000}"/>
    <cellStyle name="Izlaz 2 2 2 5 8 2 4 2" xfId="10441" xr:uid="{00000000-0005-0000-0000-0000912E0000}"/>
    <cellStyle name="Izlaz 2 2 2 5 8 2 5" xfId="10442" xr:uid="{00000000-0005-0000-0000-0000922E0000}"/>
    <cellStyle name="Izlaz 2 2 2 5 8 3" xfId="10443" xr:uid="{00000000-0005-0000-0000-0000932E0000}"/>
    <cellStyle name="Izlaz 2 2 2 5 8 3 2" xfId="10444" xr:uid="{00000000-0005-0000-0000-0000942E0000}"/>
    <cellStyle name="Izlaz 2 2 2 5 8 3 2 2" xfId="10445" xr:uid="{00000000-0005-0000-0000-0000952E0000}"/>
    <cellStyle name="Izlaz 2 2 2 5 8 3 3" xfId="10446" xr:uid="{00000000-0005-0000-0000-0000962E0000}"/>
    <cellStyle name="Izlaz 2 2 2 5 8 3 3 2" xfId="10447" xr:uid="{00000000-0005-0000-0000-0000972E0000}"/>
    <cellStyle name="Izlaz 2 2 2 5 8 3 4" xfId="10448" xr:uid="{00000000-0005-0000-0000-0000982E0000}"/>
    <cellStyle name="Izlaz 2 2 2 5 8 4" xfId="49444" xr:uid="{00000000-0005-0000-0000-0000992E0000}"/>
    <cellStyle name="Izlaz 2 2 2 5 9" xfId="10449" xr:uid="{00000000-0005-0000-0000-00009A2E0000}"/>
    <cellStyle name="Izlaz 2 2 2 5 9 2" xfId="10450" xr:uid="{00000000-0005-0000-0000-00009B2E0000}"/>
    <cellStyle name="Izlaz 2 2 2 5 9 2 2" xfId="10451" xr:uid="{00000000-0005-0000-0000-00009C2E0000}"/>
    <cellStyle name="Izlaz 2 2 2 5 9 2 2 2" xfId="10452" xr:uid="{00000000-0005-0000-0000-00009D2E0000}"/>
    <cellStyle name="Izlaz 2 2 2 5 9 2 3" xfId="10453" xr:uid="{00000000-0005-0000-0000-00009E2E0000}"/>
    <cellStyle name="Izlaz 2 2 2 5 9 2 3 2" xfId="10454" xr:uid="{00000000-0005-0000-0000-00009F2E0000}"/>
    <cellStyle name="Izlaz 2 2 2 5 9 2 4" xfId="10455" xr:uid="{00000000-0005-0000-0000-0000A02E0000}"/>
    <cellStyle name="Izlaz 2 2 2 5 9 2 4 2" xfId="10456" xr:uid="{00000000-0005-0000-0000-0000A12E0000}"/>
    <cellStyle name="Izlaz 2 2 2 5 9 2 5" xfId="10457" xr:uid="{00000000-0005-0000-0000-0000A22E0000}"/>
    <cellStyle name="Izlaz 2 2 2 5 9 3" xfId="10458" xr:uid="{00000000-0005-0000-0000-0000A32E0000}"/>
    <cellStyle name="Izlaz 2 2 2 5 9 3 2" xfId="10459" xr:uid="{00000000-0005-0000-0000-0000A42E0000}"/>
    <cellStyle name="Izlaz 2 2 2 5 9 3 2 2" xfId="10460" xr:uid="{00000000-0005-0000-0000-0000A52E0000}"/>
    <cellStyle name="Izlaz 2 2 2 5 9 3 3" xfId="10461" xr:uid="{00000000-0005-0000-0000-0000A62E0000}"/>
    <cellStyle name="Izlaz 2 2 2 5 9 3 3 2" xfId="10462" xr:uid="{00000000-0005-0000-0000-0000A72E0000}"/>
    <cellStyle name="Izlaz 2 2 2 5 9 3 4" xfId="10463" xr:uid="{00000000-0005-0000-0000-0000A82E0000}"/>
    <cellStyle name="Izlaz 2 2 2 5 9 4" xfId="49890" xr:uid="{00000000-0005-0000-0000-0000A92E0000}"/>
    <cellStyle name="Izlaz 2 2 2 6" xfId="10464" xr:uid="{00000000-0005-0000-0000-0000AA2E0000}"/>
    <cellStyle name="Izlaz 2 2 2 6 10" xfId="10465" xr:uid="{00000000-0005-0000-0000-0000AB2E0000}"/>
    <cellStyle name="Izlaz 2 2 2 6 10 2" xfId="10466" xr:uid="{00000000-0005-0000-0000-0000AC2E0000}"/>
    <cellStyle name="Izlaz 2 2 2 6 10 2 2" xfId="10467" xr:uid="{00000000-0005-0000-0000-0000AD2E0000}"/>
    <cellStyle name="Izlaz 2 2 2 6 10 2 2 2" xfId="10468" xr:uid="{00000000-0005-0000-0000-0000AE2E0000}"/>
    <cellStyle name="Izlaz 2 2 2 6 10 2 3" xfId="10469" xr:uid="{00000000-0005-0000-0000-0000AF2E0000}"/>
    <cellStyle name="Izlaz 2 2 2 6 10 2 3 2" xfId="10470" xr:uid="{00000000-0005-0000-0000-0000B02E0000}"/>
    <cellStyle name="Izlaz 2 2 2 6 10 2 4" xfId="10471" xr:uid="{00000000-0005-0000-0000-0000B12E0000}"/>
    <cellStyle name="Izlaz 2 2 2 6 10 2 4 2" xfId="10472" xr:uid="{00000000-0005-0000-0000-0000B22E0000}"/>
    <cellStyle name="Izlaz 2 2 2 6 10 2 5" xfId="10473" xr:uid="{00000000-0005-0000-0000-0000B32E0000}"/>
    <cellStyle name="Izlaz 2 2 2 6 10 3" xfId="10474" xr:uid="{00000000-0005-0000-0000-0000B42E0000}"/>
    <cellStyle name="Izlaz 2 2 2 6 10 3 2" xfId="10475" xr:uid="{00000000-0005-0000-0000-0000B52E0000}"/>
    <cellStyle name="Izlaz 2 2 2 6 10 3 2 2" xfId="10476" xr:uid="{00000000-0005-0000-0000-0000B62E0000}"/>
    <cellStyle name="Izlaz 2 2 2 6 10 3 3" xfId="10477" xr:uid="{00000000-0005-0000-0000-0000B72E0000}"/>
    <cellStyle name="Izlaz 2 2 2 6 10 3 3 2" xfId="10478" xr:uid="{00000000-0005-0000-0000-0000B82E0000}"/>
    <cellStyle name="Izlaz 2 2 2 6 10 3 4" xfId="10479" xr:uid="{00000000-0005-0000-0000-0000B92E0000}"/>
    <cellStyle name="Izlaz 2 2 2 6 10 4" xfId="50299" xr:uid="{00000000-0005-0000-0000-0000BA2E0000}"/>
    <cellStyle name="Izlaz 2 2 2 6 11" xfId="10480" xr:uid="{00000000-0005-0000-0000-0000BB2E0000}"/>
    <cellStyle name="Izlaz 2 2 2 6 11 2" xfId="10481" xr:uid="{00000000-0005-0000-0000-0000BC2E0000}"/>
    <cellStyle name="Izlaz 2 2 2 6 11 2 2" xfId="10482" xr:uid="{00000000-0005-0000-0000-0000BD2E0000}"/>
    <cellStyle name="Izlaz 2 2 2 6 11 2 2 2" xfId="10483" xr:uid="{00000000-0005-0000-0000-0000BE2E0000}"/>
    <cellStyle name="Izlaz 2 2 2 6 11 2 3" xfId="10484" xr:uid="{00000000-0005-0000-0000-0000BF2E0000}"/>
    <cellStyle name="Izlaz 2 2 2 6 11 2 3 2" xfId="10485" xr:uid="{00000000-0005-0000-0000-0000C02E0000}"/>
    <cellStyle name="Izlaz 2 2 2 6 11 2 4" xfId="10486" xr:uid="{00000000-0005-0000-0000-0000C12E0000}"/>
    <cellStyle name="Izlaz 2 2 2 6 11 2 4 2" xfId="10487" xr:uid="{00000000-0005-0000-0000-0000C22E0000}"/>
    <cellStyle name="Izlaz 2 2 2 6 11 2 5" xfId="10488" xr:uid="{00000000-0005-0000-0000-0000C32E0000}"/>
    <cellStyle name="Izlaz 2 2 2 6 11 3" xfId="10489" xr:uid="{00000000-0005-0000-0000-0000C42E0000}"/>
    <cellStyle name="Izlaz 2 2 2 6 11 3 2" xfId="10490" xr:uid="{00000000-0005-0000-0000-0000C52E0000}"/>
    <cellStyle name="Izlaz 2 2 2 6 11 3 2 2" xfId="10491" xr:uid="{00000000-0005-0000-0000-0000C62E0000}"/>
    <cellStyle name="Izlaz 2 2 2 6 11 3 3" xfId="10492" xr:uid="{00000000-0005-0000-0000-0000C72E0000}"/>
    <cellStyle name="Izlaz 2 2 2 6 11 3 3 2" xfId="10493" xr:uid="{00000000-0005-0000-0000-0000C82E0000}"/>
    <cellStyle name="Izlaz 2 2 2 6 11 3 4" xfId="10494" xr:uid="{00000000-0005-0000-0000-0000C92E0000}"/>
    <cellStyle name="Izlaz 2 2 2 6 11 4" xfId="50726" xr:uid="{00000000-0005-0000-0000-0000CA2E0000}"/>
    <cellStyle name="Izlaz 2 2 2 6 12" xfId="10495" xr:uid="{00000000-0005-0000-0000-0000CB2E0000}"/>
    <cellStyle name="Izlaz 2 2 2 6 12 2" xfId="10496" xr:uid="{00000000-0005-0000-0000-0000CC2E0000}"/>
    <cellStyle name="Izlaz 2 2 2 6 12 2 2" xfId="10497" xr:uid="{00000000-0005-0000-0000-0000CD2E0000}"/>
    <cellStyle name="Izlaz 2 2 2 6 12 3" xfId="10498" xr:uid="{00000000-0005-0000-0000-0000CE2E0000}"/>
    <cellStyle name="Izlaz 2 2 2 6 12 3 2" xfId="10499" xr:uid="{00000000-0005-0000-0000-0000CF2E0000}"/>
    <cellStyle name="Izlaz 2 2 2 6 12 4" xfId="10500" xr:uid="{00000000-0005-0000-0000-0000D02E0000}"/>
    <cellStyle name="Izlaz 2 2 2 6 12 4 2" xfId="10501" xr:uid="{00000000-0005-0000-0000-0000D12E0000}"/>
    <cellStyle name="Izlaz 2 2 2 6 12 5" xfId="10502" xr:uid="{00000000-0005-0000-0000-0000D22E0000}"/>
    <cellStyle name="Izlaz 2 2 2 6 13" xfId="10503" xr:uid="{00000000-0005-0000-0000-0000D32E0000}"/>
    <cellStyle name="Izlaz 2 2 2 6 13 2" xfId="10504" xr:uid="{00000000-0005-0000-0000-0000D42E0000}"/>
    <cellStyle name="Izlaz 2 2 2 6 13 2 2" xfId="10505" xr:uid="{00000000-0005-0000-0000-0000D52E0000}"/>
    <cellStyle name="Izlaz 2 2 2 6 13 3" xfId="10506" xr:uid="{00000000-0005-0000-0000-0000D62E0000}"/>
    <cellStyle name="Izlaz 2 2 2 6 13 3 2" xfId="10507" xr:uid="{00000000-0005-0000-0000-0000D72E0000}"/>
    <cellStyle name="Izlaz 2 2 2 6 13 4" xfId="10508" xr:uid="{00000000-0005-0000-0000-0000D82E0000}"/>
    <cellStyle name="Izlaz 2 2 2 6 14" xfId="46556" xr:uid="{00000000-0005-0000-0000-0000D92E0000}"/>
    <cellStyle name="Izlaz 2 2 2 6 2" xfId="10509" xr:uid="{00000000-0005-0000-0000-0000DA2E0000}"/>
    <cellStyle name="Izlaz 2 2 2 6 2 2" xfId="10510" xr:uid="{00000000-0005-0000-0000-0000DB2E0000}"/>
    <cellStyle name="Izlaz 2 2 2 6 2 2 2" xfId="10511" xr:uid="{00000000-0005-0000-0000-0000DC2E0000}"/>
    <cellStyle name="Izlaz 2 2 2 6 2 2 2 2" xfId="10512" xr:uid="{00000000-0005-0000-0000-0000DD2E0000}"/>
    <cellStyle name="Izlaz 2 2 2 6 2 2 3" xfId="10513" xr:uid="{00000000-0005-0000-0000-0000DE2E0000}"/>
    <cellStyle name="Izlaz 2 2 2 6 2 2 3 2" xfId="10514" xr:uid="{00000000-0005-0000-0000-0000DF2E0000}"/>
    <cellStyle name="Izlaz 2 2 2 6 2 2 4" xfId="10515" xr:uid="{00000000-0005-0000-0000-0000E02E0000}"/>
    <cellStyle name="Izlaz 2 2 2 6 2 2 4 2" xfId="10516" xr:uid="{00000000-0005-0000-0000-0000E12E0000}"/>
    <cellStyle name="Izlaz 2 2 2 6 2 2 5" xfId="10517" xr:uid="{00000000-0005-0000-0000-0000E22E0000}"/>
    <cellStyle name="Izlaz 2 2 2 6 2 3" xfId="10518" xr:uid="{00000000-0005-0000-0000-0000E32E0000}"/>
    <cellStyle name="Izlaz 2 2 2 6 2 3 2" xfId="10519" xr:uid="{00000000-0005-0000-0000-0000E42E0000}"/>
    <cellStyle name="Izlaz 2 2 2 6 2 3 2 2" xfId="10520" xr:uid="{00000000-0005-0000-0000-0000E52E0000}"/>
    <cellStyle name="Izlaz 2 2 2 6 2 3 3" xfId="10521" xr:uid="{00000000-0005-0000-0000-0000E62E0000}"/>
    <cellStyle name="Izlaz 2 2 2 6 2 3 3 2" xfId="10522" xr:uid="{00000000-0005-0000-0000-0000E72E0000}"/>
    <cellStyle name="Izlaz 2 2 2 6 2 3 4" xfId="10523" xr:uid="{00000000-0005-0000-0000-0000E82E0000}"/>
    <cellStyle name="Izlaz 2 2 2 6 2 4" xfId="47059" xr:uid="{00000000-0005-0000-0000-0000E92E0000}"/>
    <cellStyle name="Izlaz 2 2 2 6 3" xfId="10524" xr:uid="{00000000-0005-0000-0000-0000EA2E0000}"/>
    <cellStyle name="Izlaz 2 2 2 6 3 2" xfId="10525" xr:uid="{00000000-0005-0000-0000-0000EB2E0000}"/>
    <cellStyle name="Izlaz 2 2 2 6 3 2 2" xfId="10526" xr:uid="{00000000-0005-0000-0000-0000EC2E0000}"/>
    <cellStyle name="Izlaz 2 2 2 6 3 2 2 2" xfId="10527" xr:uid="{00000000-0005-0000-0000-0000ED2E0000}"/>
    <cellStyle name="Izlaz 2 2 2 6 3 2 3" xfId="10528" xr:uid="{00000000-0005-0000-0000-0000EE2E0000}"/>
    <cellStyle name="Izlaz 2 2 2 6 3 2 3 2" xfId="10529" xr:uid="{00000000-0005-0000-0000-0000EF2E0000}"/>
    <cellStyle name="Izlaz 2 2 2 6 3 2 4" xfId="10530" xr:uid="{00000000-0005-0000-0000-0000F02E0000}"/>
    <cellStyle name="Izlaz 2 2 2 6 3 2 4 2" xfId="10531" xr:uid="{00000000-0005-0000-0000-0000F12E0000}"/>
    <cellStyle name="Izlaz 2 2 2 6 3 2 5" xfId="10532" xr:uid="{00000000-0005-0000-0000-0000F22E0000}"/>
    <cellStyle name="Izlaz 2 2 2 6 3 3" xfId="10533" xr:uid="{00000000-0005-0000-0000-0000F32E0000}"/>
    <cellStyle name="Izlaz 2 2 2 6 3 3 2" xfId="10534" xr:uid="{00000000-0005-0000-0000-0000F42E0000}"/>
    <cellStyle name="Izlaz 2 2 2 6 3 3 2 2" xfId="10535" xr:uid="{00000000-0005-0000-0000-0000F52E0000}"/>
    <cellStyle name="Izlaz 2 2 2 6 3 3 3" xfId="10536" xr:uid="{00000000-0005-0000-0000-0000F62E0000}"/>
    <cellStyle name="Izlaz 2 2 2 6 3 3 3 2" xfId="10537" xr:uid="{00000000-0005-0000-0000-0000F72E0000}"/>
    <cellStyle name="Izlaz 2 2 2 6 3 3 4" xfId="10538" xr:uid="{00000000-0005-0000-0000-0000F82E0000}"/>
    <cellStyle name="Izlaz 2 2 2 6 3 4" xfId="47658" xr:uid="{00000000-0005-0000-0000-0000F92E0000}"/>
    <cellStyle name="Izlaz 2 2 2 6 4" xfId="10539" xr:uid="{00000000-0005-0000-0000-0000FA2E0000}"/>
    <cellStyle name="Izlaz 2 2 2 6 4 2" xfId="10540" xr:uid="{00000000-0005-0000-0000-0000FB2E0000}"/>
    <cellStyle name="Izlaz 2 2 2 6 4 2 2" xfId="10541" xr:uid="{00000000-0005-0000-0000-0000FC2E0000}"/>
    <cellStyle name="Izlaz 2 2 2 6 4 2 2 2" xfId="10542" xr:uid="{00000000-0005-0000-0000-0000FD2E0000}"/>
    <cellStyle name="Izlaz 2 2 2 6 4 2 3" xfId="10543" xr:uid="{00000000-0005-0000-0000-0000FE2E0000}"/>
    <cellStyle name="Izlaz 2 2 2 6 4 2 3 2" xfId="10544" xr:uid="{00000000-0005-0000-0000-0000FF2E0000}"/>
    <cellStyle name="Izlaz 2 2 2 6 4 2 4" xfId="10545" xr:uid="{00000000-0005-0000-0000-0000002F0000}"/>
    <cellStyle name="Izlaz 2 2 2 6 4 2 4 2" xfId="10546" xr:uid="{00000000-0005-0000-0000-0000012F0000}"/>
    <cellStyle name="Izlaz 2 2 2 6 4 2 5" xfId="10547" xr:uid="{00000000-0005-0000-0000-0000022F0000}"/>
    <cellStyle name="Izlaz 2 2 2 6 4 3" xfId="10548" xr:uid="{00000000-0005-0000-0000-0000032F0000}"/>
    <cellStyle name="Izlaz 2 2 2 6 4 3 2" xfId="10549" xr:uid="{00000000-0005-0000-0000-0000042F0000}"/>
    <cellStyle name="Izlaz 2 2 2 6 4 3 2 2" xfId="10550" xr:uid="{00000000-0005-0000-0000-0000052F0000}"/>
    <cellStyle name="Izlaz 2 2 2 6 4 3 3" xfId="10551" xr:uid="{00000000-0005-0000-0000-0000062F0000}"/>
    <cellStyle name="Izlaz 2 2 2 6 4 3 3 2" xfId="10552" xr:uid="{00000000-0005-0000-0000-0000072F0000}"/>
    <cellStyle name="Izlaz 2 2 2 6 4 3 4" xfId="10553" xr:uid="{00000000-0005-0000-0000-0000082F0000}"/>
    <cellStyle name="Izlaz 2 2 2 6 4 4" xfId="48073" xr:uid="{00000000-0005-0000-0000-0000092F0000}"/>
    <cellStyle name="Izlaz 2 2 2 6 5" xfId="10554" xr:uid="{00000000-0005-0000-0000-00000A2F0000}"/>
    <cellStyle name="Izlaz 2 2 2 6 5 2" xfId="10555" xr:uid="{00000000-0005-0000-0000-00000B2F0000}"/>
    <cellStyle name="Izlaz 2 2 2 6 5 2 2" xfId="10556" xr:uid="{00000000-0005-0000-0000-00000C2F0000}"/>
    <cellStyle name="Izlaz 2 2 2 6 5 2 2 2" xfId="10557" xr:uid="{00000000-0005-0000-0000-00000D2F0000}"/>
    <cellStyle name="Izlaz 2 2 2 6 5 2 3" xfId="10558" xr:uid="{00000000-0005-0000-0000-00000E2F0000}"/>
    <cellStyle name="Izlaz 2 2 2 6 5 2 3 2" xfId="10559" xr:uid="{00000000-0005-0000-0000-00000F2F0000}"/>
    <cellStyle name="Izlaz 2 2 2 6 5 2 4" xfId="10560" xr:uid="{00000000-0005-0000-0000-0000102F0000}"/>
    <cellStyle name="Izlaz 2 2 2 6 5 2 4 2" xfId="10561" xr:uid="{00000000-0005-0000-0000-0000112F0000}"/>
    <cellStyle name="Izlaz 2 2 2 6 5 2 5" xfId="10562" xr:uid="{00000000-0005-0000-0000-0000122F0000}"/>
    <cellStyle name="Izlaz 2 2 2 6 5 3" xfId="10563" xr:uid="{00000000-0005-0000-0000-0000132F0000}"/>
    <cellStyle name="Izlaz 2 2 2 6 5 3 2" xfId="10564" xr:uid="{00000000-0005-0000-0000-0000142F0000}"/>
    <cellStyle name="Izlaz 2 2 2 6 5 3 2 2" xfId="10565" xr:uid="{00000000-0005-0000-0000-0000152F0000}"/>
    <cellStyle name="Izlaz 2 2 2 6 5 3 3" xfId="10566" xr:uid="{00000000-0005-0000-0000-0000162F0000}"/>
    <cellStyle name="Izlaz 2 2 2 6 5 3 3 2" xfId="10567" xr:uid="{00000000-0005-0000-0000-0000172F0000}"/>
    <cellStyle name="Izlaz 2 2 2 6 5 3 4" xfId="10568" xr:uid="{00000000-0005-0000-0000-0000182F0000}"/>
    <cellStyle name="Izlaz 2 2 2 6 5 4" xfId="48473" xr:uid="{00000000-0005-0000-0000-0000192F0000}"/>
    <cellStyle name="Izlaz 2 2 2 6 6" xfId="10569" xr:uid="{00000000-0005-0000-0000-00001A2F0000}"/>
    <cellStyle name="Izlaz 2 2 2 6 6 2" xfId="10570" xr:uid="{00000000-0005-0000-0000-00001B2F0000}"/>
    <cellStyle name="Izlaz 2 2 2 6 6 2 2" xfId="10571" xr:uid="{00000000-0005-0000-0000-00001C2F0000}"/>
    <cellStyle name="Izlaz 2 2 2 6 6 2 2 2" xfId="10572" xr:uid="{00000000-0005-0000-0000-00001D2F0000}"/>
    <cellStyle name="Izlaz 2 2 2 6 6 2 3" xfId="10573" xr:uid="{00000000-0005-0000-0000-00001E2F0000}"/>
    <cellStyle name="Izlaz 2 2 2 6 6 2 3 2" xfId="10574" xr:uid="{00000000-0005-0000-0000-00001F2F0000}"/>
    <cellStyle name="Izlaz 2 2 2 6 6 2 4" xfId="10575" xr:uid="{00000000-0005-0000-0000-0000202F0000}"/>
    <cellStyle name="Izlaz 2 2 2 6 6 2 4 2" xfId="10576" xr:uid="{00000000-0005-0000-0000-0000212F0000}"/>
    <cellStyle name="Izlaz 2 2 2 6 6 2 5" xfId="10577" xr:uid="{00000000-0005-0000-0000-0000222F0000}"/>
    <cellStyle name="Izlaz 2 2 2 6 6 3" xfId="10578" xr:uid="{00000000-0005-0000-0000-0000232F0000}"/>
    <cellStyle name="Izlaz 2 2 2 6 6 3 2" xfId="10579" xr:uid="{00000000-0005-0000-0000-0000242F0000}"/>
    <cellStyle name="Izlaz 2 2 2 6 6 3 2 2" xfId="10580" xr:uid="{00000000-0005-0000-0000-0000252F0000}"/>
    <cellStyle name="Izlaz 2 2 2 6 6 3 3" xfId="10581" xr:uid="{00000000-0005-0000-0000-0000262F0000}"/>
    <cellStyle name="Izlaz 2 2 2 6 6 3 3 2" xfId="10582" xr:uid="{00000000-0005-0000-0000-0000272F0000}"/>
    <cellStyle name="Izlaz 2 2 2 6 6 3 4" xfId="10583" xr:uid="{00000000-0005-0000-0000-0000282F0000}"/>
    <cellStyle name="Izlaz 2 2 2 6 6 4" xfId="48883" xr:uid="{00000000-0005-0000-0000-0000292F0000}"/>
    <cellStyle name="Izlaz 2 2 2 6 7" xfId="10584" xr:uid="{00000000-0005-0000-0000-00002A2F0000}"/>
    <cellStyle name="Izlaz 2 2 2 6 7 2" xfId="10585" xr:uid="{00000000-0005-0000-0000-00002B2F0000}"/>
    <cellStyle name="Izlaz 2 2 2 6 7 2 2" xfId="10586" xr:uid="{00000000-0005-0000-0000-00002C2F0000}"/>
    <cellStyle name="Izlaz 2 2 2 6 7 2 2 2" xfId="10587" xr:uid="{00000000-0005-0000-0000-00002D2F0000}"/>
    <cellStyle name="Izlaz 2 2 2 6 7 2 3" xfId="10588" xr:uid="{00000000-0005-0000-0000-00002E2F0000}"/>
    <cellStyle name="Izlaz 2 2 2 6 7 2 3 2" xfId="10589" xr:uid="{00000000-0005-0000-0000-00002F2F0000}"/>
    <cellStyle name="Izlaz 2 2 2 6 7 2 4" xfId="10590" xr:uid="{00000000-0005-0000-0000-0000302F0000}"/>
    <cellStyle name="Izlaz 2 2 2 6 7 2 4 2" xfId="10591" xr:uid="{00000000-0005-0000-0000-0000312F0000}"/>
    <cellStyle name="Izlaz 2 2 2 6 7 2 5" xfId="10592" xr:uid="{00000000-0005-0000-0000-0000322F0000}"/>
    <cellStyle name="Izlaz 2 2 2 6 7 3" xfId="10593" xr:uid="{00000000-0005-0000-0000-0000332F0000}"/>
    <cellStyle name="Izlaz 2 2 2 6 7 3 2" xfId="10594" xr:uid="{00000000-0005-0000-0000-0000342F0000}"/>
    <cellStyle name="Izlaz 2 2 2 6 7 3 2 2" xfId="10595" xr:uid="{00000000-0005-0000-0000-0000352F0000}"/>
    <cellStyle name="Izlaz 2 2 2 6 7 3 3" xfId="10596" xr:uid="{00000000-0005-0000-0000-0000362F0000}"/>
    <cellStyle name="Izlaz 2 2 2 6 7 3 3 2" xfId="10597" xr:uid="{00000000-0005-0000-0000-0000372F0000}"/>
    <cellStyle name="Izlaz 2 2 2 6 7 3 4" xfId="10598" xr:uid="{00000000-0005-0000-0000-0000382F0000}"/>
    <cellStyle name="Izlaz 2 2 2 6 7 4" xfId="47493" xr:uid="{00000000-0005-0000-0000-0000392F0000}"/>
    <cellStyle name="Izlaz 2 2 2 6 8" xfId="10599" xr:uid="{00000000-0005-0000-0000-00003A2F0000}"/>
    <cellStyle name="Izlaz 2 2 2 6 8 2" xfId="10600" xr:uid="{00000000-0005-0000-0000-00003B2F0000}"/>
    <cellStyle name="Izlaz 2 2 2 6 8 2 2" xfId="10601" xr:uid="{00000000-0005-0000-0000-00003C2F0000}"/>
    <cellStyle name="Izlaz 2 2 2 6 8 2 2 2" xfId="10602" xr:uid="{00000000-0005-0000-0000-00003D2F0000}"/>
    <cellStyle name="Izlaz 2 2 2 6 8 2 3" xfId="10603" xr:uid="{00000000-0005-0000-0000-00003E2F0000}"/>
    <cellStyle name="Izlaz 2 2 2 6 8 2 3 2" xfId="10604" xr:uid="{00000000-0005-0000-0000-00003F2F0000}"/>
    <cellStyle name="Izlaz 2 2 2 6 8 2 4" xfId="10605" xr:uid="{00000000-0005-0000-0000-0000402F0000}"/>
    <cellStyle name="Izlaz 2 2 2 6 8 2 4 2" xfId="10606" xr:uid="{00000000-0005-0000-0000-0000412F0000}"/>
    <cellStyle name="Izlaz 2 2 2 6 8 2 5" xfId="10607" xr:uid="{00000000-0005-0000-0000-0000422F0000}"/>
    <cellStyle name="Izlaz 2 2 2 6 8 3" xfId="10608" xr:uid="{00000000-0005-0000-0000-0000432F0000}"/>
    <cellStyle name="Izlaz 2 2 2 6 8 3 2" xfId="10609" xr:uid="{00000000-0005-0000-0000-0000442F0000}"/>
    <cellStyle name="Izlaz 2 2 2 6 8 3 2 2" xfId="10610" xr:uid="{00000000-0005-0000-0000-0000452F0000}"/>
    <cellStyle name="Izlaz 2 2 2 6 8 3 3" xfId="10611" xr:uid="{00000000-0005-0000-0000-0000462F0000}"/>
    <cellStyle name="Izlaz 2 2 2 6 8 3 3 2" xfId="10612" xr:uid="{00000000-0005-0000-0000-0000472F0000}"/>
    <cellStyle name="Izlaz 2 2 2 6 8 3 4" xfId="10613" xr:uid="{00000000-0005-0000-0000-0000482F0000}"/>
    <cellStyle name="Izlaz 2 2 2 6 8 4" xfId="49445" xr:uid="{00000000-0005-0000-0000-0000492F0000}"/>
    <cellStyle name="Izlaz 2 2 2 6 9" xfId="10614" xr:uid="{00000000-0005-0000-0000-00004A2F0000}"/>
    <cellStyle name="Izlaz 2 2 2 6 9 2" xfId="10615" xr:uid="{00000000-0005-0000-0000-00004B2F0000}"/>
    <cellStyle name="Izlaz 2 2 2 6 9 2 2" xfId="10616" xr:uid="{00000000-0005-0000-0000-00004C2F0000}"/>
    <cellStyle name="Izlaz 2 2 2 6 9 2 2 2" xfId="10617" xr:uid="{00000000-0005-0000-0000-00004D2F0000}"/>
    <cellStyle name="Izlaz 2 2 2 6 9 2 3" xfId="10618" xr:uid="{00000000-0005-0000-0000-00004E2F0000}"/>
    <cellStyle name="Izlaz 2 2 2 6 9 2 3 2" xfId="10619" xr:uid="{00000000-0005-0000-0000-00004F2F0000}"/>
    <cellStyle name="Izlaz 2 2 2 6 9 2 4" xfId="10620" xr:uid="{00000000-0005-0000-0000-0000502F0000}"/>
    <cellStyle name="Izlaz 2 2 2 6 9 2 4 2" xfId="10621" xr:uid="{00000000-0005-0000-0000-0000512F0000}"/>
    <cellStyle name="Izlaz 2 2 2 6 9 2 5" xfId="10622" xr:uid="{00000000-0005-0000-0000-0000522F0000}"/>
    <cellStyle name="Izlaz 2 2 2 6 9 3" xfId="10623" xr:uid="{00000000-0005-0000-0000-0000532F0000}"/>
    <cellStyle name="Izlaz 2 2 2 6 9 3 2" xfId="10624" xr:uid="{00000000-0005-0000-0000-0000542F0000}"/>
    <cellStyle name="Izlaz 2 2 2 6 9 3 2 2" xfId="10625" xr:uid="{00000000-0005-0000-0000-0000552F0000}"/>
    <cellStyle name="Izlaz 2 2 2 6 9 3 3" xfId="10626" xr:uid="{00000000-0005-0000-0000-0000562F0000}"/>
    <cellStyle name="Izlaz 2 2 2 6 9 3 3 2" xfId="10627" xr:uid="{00000000-0005-0000-0000-0000572F0000}"/>
    <cellStyle name="Izlaz 2 2 2 6 9 3 4" xfId="10628" xr:uid="{00000000-0005-0000-0000-0000582F0000}"/>
    <cellStyle name="Izlaz 2 2 2 6 9 4" xfId="49891" xr:uid="{00000000-0005-0000-0000-0000592F0000}"/>
    <cellStyle name="Izlaz 2 2 2 7" xfId="10629" xr:uid="{00000000-0005-0000-0000-00005A2F0000}"/>
    <cellStyle name="Izlaz 2 2 2 7 10" xfId="10630" xr:uid="{00000000-0005-0000-0000-00005B2F0000}"/>
    <cellStyle name="Izlaz 2 2 2 7 10 2" xfId="10631" xr:uid="{00000000-0005-0000-0000-00005C2F0000}"/>
    <cellStyle name="Izlaz 2 2 2 7 10 2 2" xfId="10632" xr:uid="{00000000-0005-0000-0000-00005D2F0000}"/>
    <cellStyle name="Izlaz 2 2 2 7 10 2 2 2" xfId="10633" xr:uid="{00000000-0005-0000-0000-00005E2F0000}"/>
    <cellStyle name="Izlaz 2 2 2 7 10 2 3" xfId="10634" xr:uid="{00000000-0005-0000-0000-00005F2F0000}"/>
    <cellStyle name="Izlaz 2 2 2 7 10 2 3 2" xfId="10635" xr:uid="{00000000-0005-0000-0000-0000602F0000}"/>
    <cellStyle name="Izlaz 2 2 2 7 10 2 4" xfId="10636" xr:uid="{00000000-0005-0000-0000-0000612F0000}"/>
    <cellStyle name="Izlaz 2 2 2 7 10 2 4 2" xfId="10637" xr:uid="{00000000-0005-0000-0000-0000622F0000}"/>
    <cellStyle name="Izlaz 2 2 2 7 10 2 5" xfId="10638" xr:uid="{00000000-0005-0000-0000-0000632F0000}"/>
    <cellStyle name="Izlaz 2 2 2 7 10 3" xfId="10639" xr:uid="{00000000-0005-0000-0000-0000642F0000}"/>
    <cellStyle name="Izlaz 2 2 2 7 10 3 2" xfId="10640" xr:uid="{00000000-0005-0000-0000-0000652F0000}"/>
    <cellStyle name="Izlaz 2 2 2 7 10 3 2 2" xfId="10641" xr:uid="{00000000-0005-0000-0000-0000662F0000}"/>
    <cellStyle name="Izlaz 2 2 2 7 10 3 3" xfId="10642" xr:uid="{00000000-0005-0000-0000-0000672F0000}"/>
    <cellStyle name="Izlaz 2 2 2 7 10 3 3 2" xfId="10643" xr:uid="{00000000-0005-0000-0000-0000682F0000}"/>
    <cellStyle name="Izlaz 2 2 2 7 10 3 4" xfId="10644" xr:uid="{00000000-0005-0000-0000-0000692F0000}"/>
    <cellStyle name="Izlaz 2 2 2 7 10 4" xfId="50300" xr:uid="{00000000-0005-0000-0000-00006A2F0000}"/>
    <cellStyle name="Izlaz 2 2 2 7 11" xfId="10645" xr:uid="{00000000-0005-0000-0000-00006B2F0000}"/>
    <cellStyle name="Izlaz 2 2 2 7 11 2" xfId="10646" xr:uid="{00000000-0005-0000-0000-00006C2F0000}"/>
    <cellStyle name="Izlaz 2 2 2 7 11 2 2" xfId="10647" xr:uid="{00000000-0005-0000-0000-00006D2F0000}"/>
    <cellStyle name="Izlaz 2 2 2 7 11 2 2 2" xfId="10648" xr:uid="{00000000-0005-0000-0000-00006E2F0000}"/>
    <cellStyle name="Izlaz 2 2 2 7 11 2 3" xfId="10649" xr:uid="{00000000-0005-0000-0000-00006F2F0000}"/>
    <cellStyle name="Izlaz 2 2 2 7 11 2 3 2" xfId="10650" xr:uid="{00000000-0005-0000-0000-0000702F0000}"/>
    <cellStyle name="Izlaz 2 2 2 7 11 2 4" xfId="10651" xr:uid="{00000000-0005-0000-0000-0000712F0000}"/>
    <cellStyle name="Izlaz 2 2 2 7 11 2 4 2" xfId="10652" xr:uid="{00000000-0005-0000-0000-0000722F0000}"/>
    <cellStyle name="Izlaz 2 2 2 7 11 2 5" xfId="10653" xr:uid="{00000000-0005-0000-0000-0000732F0000}"/>
    <cellStyle name="Izlaz 2 2 2 7 11 3" xfId="10654" xr:uid="{00000000-0005-0000-0000-0000742F0000}"/>
    <cellStyle name="Izlaz 2 2 2 7 11 3 2" xfId="10655" xr:uid="{00000000-0005-0000-0000-0000752F0000}"/>
    <cellStyle name="Izlaz 2 2 2 7 11 3 2 2" xfId="10656" xr:uid="{00000000-0005-0000-0000-0000762F0000}"/>
    <cellStyle name="Izlaz 2 2 2 7 11 3 3" xfId="10657" xr:uid="{00000000-0005-0000-0000-0000772F0000}"/>
    <cellStyle name="Izlaz 2 2 2 7 11 3 3 2" xfId="10658" xr:uid="{00000000-0005-0000-0000-0000782F0000}"/>
    <cellStyle name="Izlaz 2 2 2 7 11 3 4" xfId="10659" xr:uid="{00000000-0005-0000-0000-0000792F0000}"/>
    <cellStyle name="Izlaz 2 2 2 7 11 4" xfId="50727" xr:uid="{00000000-0005-0000-0000-00007A2F0000}"/>
    <cellStyle name="Izlaz 2 2 2 7 12" xfId="10660" xr:uid="{00000000-0005-0000-0000-00007B2F0000}"/>
    <cellStyle name="Izlaz 2 2 2 7 12 2" xfId="10661" xr:uid="{00000000-0005-0000-0000-00007C2F0000}"/>
    <cellStyle name="Izlaz 2 2 2 7 12 2 2" xfId="10662" xr:uid="{00000000-0005-0000-0000-00007D2F0000}"/>
    <cellStyle name="Izlaz 2 2 2 7 12 3" xfId="10663" xr:uid="{00000000-0005-0000-0000-00007E2F0000}"/>
    <cellStyle name="Izlaz 2 2 2 7 12 3 2" xfId="10664" xr:uid="{00000000-0005-0000-0000-00007F2F0000}"/>
    <cellStyle name="Izlaz 2 2 2 7 12 4" xfId="10665" xr:uid="{00000000-0005-0000-0000-0000802F0000}"/>
    <cellStyle name="Izlaz 2 2 2 7 12 4 2" xfId="10666" xr:uid="{00000000-0005-0000-0000-0000812F0000}"/>
    <cellStyle name="Izlaz 2 2 2 7 12 5" xfId="10667" xr:uid="{00000000-0005-0000-0000-0000822F0000}"/>
    <cellStyle name="Izlaz 2 2 2 7 13" xfId="10668" xr:uid="{00000000-0005-0000-0000-0000832F0000}"/>
    <cellStyle name="Izlaz 2 2 2 7 13 2" xfId="10669" xr:uid="{00000000-0005-0000-0000-0000842F0000}"/>
    <cellStyle name="Izlaz 2 2 2 7 13 2 2" xfId="10670" xr:uid="{00000000-0005-0000-0000-0000852F0000}"/>
    <cellStyle name="Izlaz 2 2 2 7 13 3" xfId="10671" xr:uid="{00000000-0005-0000-0000-0000862F0000}"/>
    <cellStyle name="Izlaz 2 2 2 7 13 3 2" xfId="10672" xr:uid="{00000000-0005-0000-0000-0000872F0000}"/>
    <cellStyle name="Izlaz 2 2 2 7 13 4" xfId="10673" xr:uid="{00000000-0005-0000-0000-0000882F0000}"/>
    <cellStyle name="Izlaz 2 2 2 7 14" xfId="46617" xr:uid="{00000000-0005-0000-0000-0000892F0000}"/>
    <cellStyle name="Izlaz 2 2 2 7 2" xfId="10674" xr:uid="{00000000-0005-0000-0000-00008A2F0000}"/>
    <cellStyle name="Izlaz 2 2 2 7 2 2" xfId="10675" xr:uid="{00000000-0005-0000-0000-00008B2F0000}"/>
    <cellStyle name="Izlaz 2 2 2 7 2 2 2" xfId="10676" xr:uid="{00000000-0005-0000-0000-00008C2F0000}"/>
    <cellStyle name="Izlaz 2 2 2 7 2 2 2 2" xfId="10677" xr:uid="{00000000-0005-0000-0000-00008D2F0000}"/>
    <cellStyle name="Izlaz 2 2 2 7 2 2 3" xfId="10678" xr:uid="{00000000-0005-0000-0000-00008E2F0000}"/>
    <cellStyle name="Izlaz 2 2 2 7 2 2 3 2" xfId="10679" xr:uid="{00000000-0005-0000-0000-00008F2F0000}"/>
    <cellStyle name="Izlaz 2 2 2 7 2 2 4" xfId="10680" xr:uid="{00000000-0005-0000-0000-0000902F0000}"/>
    <cellStyle name="Izlaz 2 2 2 7 2 2 4 2" xfId="10681" xr:uid="{00000000-0005-0000-0000-0000912F0000}"/>
    <cellStyle name="Izlaz 2 2 2 7 2 2 5" xfId="10682" xr:uid="{00000000-0005-0000-0000-0000922F0000}"/>
    <cellStyle name="Izlaz 2 2 2 7 2 3" xfId="10683" xr:uid="{00000000-0005-0000-0000-0000932F0000}"/>
    <cellStyle name="Izlaz 2 2 2 7 2 3 2" xfId="10684" xr:uid="{00000000-0005-0000-0000-0000942F0000}"/>
    <cellStyle name="Izlaz 2 2 2 7 2 3 2 2" xfId="10685" xr:uid="{00000000-0005-0000-0000-0000952F0000}"/>
    <cellStyle name="Izlaz 2 2 2 7 2 3 3" xfId="10686" xr:uid="{00000000-0005-0000-0000-0000962F0000}"/>
    <cellStyle name="Izlaz 2 2 2 7 2 3 3 2" xfId="10687" xr:uid="{00000000-0005-0000-0000-0000972F0000}"/>
    <cellStyle name="Izlaz 2 2 2 7 2 3 4" xfId="10688" xr:uid="{00000000-0005-0000-0000-0000982F0000}"/>
    <cellStyle name="Izlaz 2 2 2 7 2 4" xfId="47060" xr:uid="{00000000-0005-0000-0000-0000992F0000}"/>
    <cellStyle name="Izlaz 2 2 2 7 3" xfId="10689" xr:uid="{00000000-0005-0000-0000-00009A2F0000}"/>
    <cellStyle name="Izlaz 2 2 2 7 3 2" xfId="10690" xr:uid="{00000000-0005-0000-0000-00009B2F0000}"/>
    <cellStyle name="Izlaz 2 2 2 7 3 2 2" xfId="10691" xr:uid="{00000000-0005-0000-0000-00009C2F0000}"/>
    <cellStyle name="Izlaz 2 2 2 7 3 2 2 2" xfId="10692" xr:uid="{00000000-0005-0000-0000-00009D2F0000}"/>
    <cellStyle name="Izlaz 2 2 2 7 3 2 3" xfId="10693" xr:uid="{00000000-0005-0000-0000-00009E2F0000}"/>
    <cellStyle name="Izlaz 2 2 2 7 3 2 3 2" xfId="10694" xr:uid="{00000000-0005-0000-0000-00009F2F0000}"/>
    <cellStyle name="Izlaz 2 2 2 7 3 2 4" xfId="10695" xr:uid="{00000000-0005-0000-0000-0000A02F0000}"/>
    <cellStyle name="Izlaz 2 2 2 7 3 2 4 2" xfId="10696" xr:uid="{00000000-0005-0000-0000-0000A12F0000}"/>
    <cellStyle name="Izlaz 2 2 2 7 3 2 5" xfId="10697" xr:uid="{00000000-0005-0000-0000-0000A22F0000}"/>
    <cellStyle name="Izlaz 2 2 2 7 3 3" xfId="10698" xr:uid="{00000000-0005-0000-0000-0000A32F0000}"/>
    <cellStyle name="Izlaz 2 2 2 7 3 3 2" xfId="10699" xr:uid="{00000000-0005-0000-0000-0000A42F0000}"/>
    <cellStyle name="Izlaz 2 2 2 7 3 3 2 2" xfId="10700" xr:uid="{00000000-0005-0000-0000-0000A52F0000}"/>
    <cellStyle name="Izlaz 2 2 2 7 3 3 3" xfId="10701" xr:uid="{00000000-0005-0000-0000-0000A62F0000}"/>
    <cellStyle name="Izlaz 2 2 2 7 3 3 3 2" xfId="10702" xr:uid="{00000000-0005-0000-0000-0000A72F0000}"/>
    <cellStyle name="Izlaz 2 2 2 7 3 3 4" xfId="10703" xr:uid="{00000000-0005-0000-0000-0000A82F0000}"/>
    <cellStyle name="Izlaz 2 2 2 7 3 4" xfId="47659" xr:uid="{00000000-0005-0000-0000-0000A92F0000}"/>
    <cellStyle name="Izlaz 2 2 2 7 4" xfId="10704" xr:uid="{00000000-0005-0000-0000-0000AA2F0000}"/>
    <cellStyle name="Izlaz 2 2 2 7 4 2" xfId="10705" xr:uid="{00000000-0005-0000-0000-0000AB2F0000}"/>
    <cellStyle name="Izlaz 2 2 2 7 4 2 2" xfId="10706" xr:uid="{00000000-0005-0000-0000-0000AC2F0000}"/>
    <cellStyle name="Izlaz 2 2 2 7 4 2 2 2" xfId="10707" xr:uid="{00000000-0005-0000-0000-0000AD2F0000}"/>
    <cellStyle name="Izlaz 2 2 2 7 4 2 3" xfId="10708" xr:uid="{00000000-0005-0000-0000-0000AE2F0000}"/>
    <cellStyle name="Izlaz 2 2 2 7 4 2 3 2" xfId="10709" xr:uid="{00000000-0005-0000-0000-0000AF2F0000}"/>
    <cellStyle name="Izlaz 2 2 2 7 4 2 4" xfId="10710" xr:uid="{00000000-0005-0000-0000-0000B02F0000}"/>
    <cellStyle name="Izlaz 2 2 2 7 4 2 4 2" xfId="10711" xr:uid="{00000000-0005-0000-0000-0000B12F0000}"/>
    <cellStyle name="Izlaz 2 2 2 7 4 2 5" xfId="10712" xr:uid="{00000000-0005-0000-0000-0000B22F0000}"/>
    <cellStyle name="Izlaz 2 2 2 7 4 3" xfId="10713" xr:uid="{00000000-0005-0000-0000-0000B32F0000}"/>
    <cellStyle name="Izlaz 2 2 2 7 4 3 2" xfId="10714" xr:uid="{00000000-0005-0000-0000-0000B42F0000}"/>
    <cellStyle name="Izlaz 2 2 2 7 4 3 2 2" xfId="10715" xr:uid="{00000000-0005-0000-0000-0000B52F0000}"/>
    <cellStyle name="Izlaz 2 2 2 7 4 3 3" xfId="10716" xr:uid="{00000000-0005-0000-0000-0000B62F0000}"/>
    <cellStyle name="Izlaz 2 2 2 7 4 3 3 2" xfId="10717" xr:uid="{00000000-0005-0000-0000-0000B72F0000}"/>
    <cellStyle name="Izlaz 2 2 2 7 4 3 4" xfId="10718" xr:uid="{00000000-0005-0000-0000-0000B82F0000}"/>
    <cellStyle name="Izlaz 2 2 2 7 4 4" xfId="48074" xr:uid="{00000000-0005-0000-0000-0000B92F0000}"/>
    <cellStyle name="Izlaz 2 2 2 7 5" xfId="10719" xr:uid="{00000000-0005-0000-0000-0000BA2F0000}"/>
    <cellStyle name="Izlaz 2 2 2 7 5 2" xfId="10720" xr:uid="{00000000-0005-0000-0000-0000BB2F0000}"/>
    <cellStyle name="Izlaz 2 2 2 7 5 2 2" xfId="10721" xr:uid="{00000000-0005-0000-0000-0000BC2F0000}"/>
    <cellStyle name="Izlaz 2 2 2 7 5 2 2 2" xfId="10722" xr:uid="{00000000-0005-0000-0000-0000BD2F0000}"/>
    <cellStyle name="Izlaz 2 2 2 7 5 2 3" xfId="10723" xr:uid="{00000000-0005-0000-0000-0000BE2F0000}"/>
    <cellStyle name="Izlaz 2 2 2 7 5 2 3 2" xfId="10724" xr:uid="{00000000-0005-0000-0000-0000BF2F0000}"/>
    <cellStyle name="Izlaz 2 2 2 7 5 2 4" xfId="10725" xr:uid="{00000000-0005-0000-0000-0000C02F0000}"/>
    <cellStyle name="Izlaz 2 2 2 7 5 2 4 2" xfId="10726" xr:uid="{00000000-0005-0000-0000-0000C12F0000}"/>
    <cellStyle name="Izlaz 2 2 2 7 5 2 5" xfId="10727" xr:uid="{00000000-0005-0000-0000-0000C22F0000}"/>
    <cellStyle name="Izlaz 2 2 2 7 5 3" xfId="10728" xr:uid="{00000000-0005-0000-0000-0000C32F0000}"/>
    <cellStyle name="Izlaz 2 2 2 7 5 3 2" xfId="10729" xr:uid="{00000000-0005-0000-0000-0000C42F0000}"/>
    <cellStyle name="Izlaz 2 2 2 7 5 3 2 2" xfId="10730" xr:uid="{00000000-0005-0000-0000-0000C52F0000}"/>
    <cellStyle name="Izlaz 2 2 2 7 5 3 3" xfId="10731" xr:uid="{00000000-0005-0000-0000-0000C62F0000}"/>
    <cellStyle name="Izlaz 2 2 2 7 5 3 3 2" xfId="10732" xr:uid="{00000000-0005-0000-0000-0000C72F0000}"/>
    <cellStyle name="Izlaz 2 2 2 7 5 3 4" xfId="10733" xr:uid="{00000000-0005-0000-0000-0000C82F0000}"/>
    <cellStyle name="Izlaz 2 2 2 7 5 4" xfId="48474" xr:uid="{00000000-0005-0000-0000-0000C92F0000}"/>
    <cellStyle name="Izlaz 2 2 2 7 6" xfId="10734" xr:uid="{00000000-0005-0000-0000-0000CA2F0000}"/>
    <cellStyle name="Izlaz 2 2 2 7 6 2" xfId="10735" xr:uid="{00000000-0005-0000-0000-0000CB2F0000}"/>
    <cellStyle name="Izlaz 2 2 2 7 6 2 2" xfId="10736" xr:uid="{00000000-0005-0000-0000-0000CC2F0000}"/>
    <cellStyle name="Izlaz 2 2 2 7 6 2 2 2" xfId="10737" xr:uid="{00000000-0005-0000-0000-0000CD2F0000}"/>
    <cellStyle name="Izlaz 2 2 2 7 6 2 3" xfId="10738" xr:uid="{00000000-0005-0000-0000-0000CE2F0000}"/>
    <cellStyle name="Izlaz 2 2 2 7 6 2 3 2" xfId="10739" xr:uid="{00000000-0005-0000-0000-0000CF2F0000}"/>
    <cellStyle name="Izlaz 2 2 2 7 6 2 4" xfId="10740" xr:uid="{00000000-0005-0000-0000-0000D02F0000}"/>
    <cellStyle name="Izlaz 2 2 2 7 6 2 4 2" xfId="10741" xr:uid="{00000000-0005-0000-0000-0000D12F0000}"/>
    <cellStyle name="Izlaz 2 2 2 7 6 2 5" xfId="10742" xr:uid="{00000000-0005-0000-0000-0000D22F0000}"/>
    <cellStyle name="Izlaz 2 2 2 7 6 3" xfId="10743" xr:uid="{00000000-0005-0000-0000-0000D32F0000}"/>
    <cellStyle name="Izlaz 2 2 2 7 6 3 2" xfId="10744" xr:uid="{00000000-0005-0000-0000-0000D42F0000}"/>
    <cellStyle name="Izlaz 2 2 2 7 6 3 2 2" xfId="10745" xr:uid="{00000000-0005-0000-0000-0000D52F0000}"/>
    <cellStyle name="Izlaz 2 2 2 7 6 3 3" xfId="10746" xr:uid="{00000000-0005-0000-0000-0000D62F0000}"/>
    <cellStyle name="Izlaz 2 2 2 7 6 3 3 2" xfId="10747" xr:uid="{00000000-0005-0000-0000-0000D72F0000}"/>
    <cellStyle name="Izlaz 2 2 2 7 6 3 4" xfId="10748" xr:uid="{00000000-0005-0000-0000-0000D82F0000}"/>
    <cellStyle name="Izlaz 2 2 2 7 6 4" xfId="48884" xr:uid="{00000000-0005-0000-0000-0000D92F0000}"/>
    <cellStyle name="Izlaz 2 2 2 7 7" xfId="10749" xr:uid="{00000000-0005-0000-0000-0000DA2F0000}"/>
    <cellStyle name="Izlaz 2 2 2 7 7 2" xfId="10750" xr:uid="{00000000-0005-0000-0000-0000DB2F0000}"/>
    <cellStyle name="Izlaz 2 2 2 7 7 2 2" xfId="10751" xr:uid="{00000000-0005-0000-0000-0000DC2F0000}"/>
    <cellStyle name="Izlaz 2 2 2 7 7 2 2 2" xfId="10752" xr:uid="{00000000-0005-0000-0000-0000DD2F0000}"/>
    <cellStyle name="Izlaz 2 2 2 7 7 2 3" xfId="10753" xr:uid="{00000000-0005-0000-0000-0000DE2F0000}"/>
    <cellStyle name="Izlaz 2 2 2 7 7 2 3 2" xfId="10754" xr:uid="{00000000-0005-0000-0000-0000DF2F0000}"/>
    <cellStyle name="Izlaz 2 2 2 7 7 2 4" xfId="10755" xr:uid="{00000000-0005-0000-0000-0000E02F0000}"/>
    <cellStyle name="Izlaz 2 2 2 7 7 2 4 2" xfId="10756" xr:uid="{00000000-0005-0000-0000-0000E12F0000}"/>
    <cellStyle name="Izlaz 2 2 2 7 7 2 5" xfId="10757" xr:uid="{00000000-0005-0000-0000-0000E22F0000}"/>
    <cellStyle name="Izlaz 2 2 2 7 7 3" xfId="10758" xr:uid="{00000000-0005-0000-0000-0000E32F0000}"/>
    <cellStyle name="Izlaz 2 2 2 7 7 3 2" xfId="10759" xr:uid="{00000000-0005-0000-0000-0000E42F0000}"/>
    <cellStyle name="Izlaz 2 2 2 7 7 3 2 2" xfId="10760" xr:uid="{00000000-0005-0000-0000-0000E52F0000}"/>
    <cellStyle name="Izlaz 2 2 2 7 7 3 3" xfId="10761" xr:uid="{00000000-0005-0000-0000-0000E62F0000}"/>
    <cellStyle name="Izlaz 2 2 2 7 7 3 3 2" xfId="10762" xr:uid="{00000000-0005-0000-0000-0000E72F0000}"/>
    <cellStyle name="Izlaz 2 2 2 7 7 3 4" xfId="10763" xr:uid="{00000000-0005-0000-0000-0000E82F0000}"/>
    <cellStyle name="Izlaz 2 2 2 7 7 4" xfId="48191" xr:uid="{00000000-0005-0000-0000-0000E92F0000}"/>
    <cellStyle name="Izlaz 2 2 2 7 8" xfId="10764" xr:uid="{00000000-0005-0000-0000-0000EA2F0000}"/>
    <cellStyle name="Izlaz 2 2 2 7 8 2" xfId="10765" xr:uid="{00000000-0005-0000-0000-0000EB2F0000}"/>
    <cellStyle name="Izlaz 2 2 2 7 8 2 2" xfId="10766" xr:uid="{00000000-0005-0000-0000-0000EC2F0000}"/>
    <cellStyle name="Izlaz 2 2 2 7 8 2 2 2" xfId="10767" xr:uid="{00000000-0005-0000-0000-0000ED2F0000}"/>
    <cellStyle name="Izlaz 2 2 2 7 8 2 3" xfId="10768" xr:uid="{00000000-0005-0000-0000-0000EE2F0000}"/>
    <cellStyle name="Izlaz 2 2 2 7 8 2 3 2" xfId="10769" xr:uid="{00000000-0005-0000-0000-0000EF2F0000}"/>
    <cellStyle name="Izlaz 2 2 2 7 8 2 4" xfId="10770" xr:uid="{00000000-0005-0000-0000-0000F02F0000}"/>
    <cellStyle name="Izlaz 2 2 2 7 8 2 4 2" xfId="10771" xr:uid="{00000000-0005-0000-0000-0000F12F0000}"/>
    <cellStyle name="Izlaz 2 2 2 7 8 2 5" xfId="10772" xr:uid="{00000000-0005-0000-0000-0000F22F0000}"/>
    <cellStyle name="Izlaz 2 2 2 7 8 3" xfId="10773" xr:uid="{00000000-0005-0000-0000-0000F32F0000}"/>
    <cellStyle name="Izlaz 2 2 2 7 8 3 2" xfId="10774" xr:uid="{00000000-0005-0000-0000-0000F42F0000}"/>
    <cellStyle name="Izlaz 2 2 2 7 8 3 2 2" xfId="10775" xr:uid="{00000000-0005-0000-0000-0000F52F0000}"/>
    <cellStyle name="Izlaz 2 2 2 7 8 3 3" xfId="10776" xr:uid="{00000000-0005-0000-0000-0000F62F0000}"/>
    <cellStyle name="Izlaz 2 2 2 7 8 3 3 2" xfId="10777" xr:uid="{00000000-0005-0000-0000-0000F72F0000}"/>
    <cellStyle name="Izlaz 2 2 2 7 8 3 4" xfId="10778" xr:uid="{00000000-0005-0000-0000-0000F82F0000}"/>
    <cellStyle name="Izlaz 2 2 2 7 8 4" xfId="49446" xr:uid="{00000000-0005-0000-0000-0000F92F0000}"/>
    <cellStyle name="Izlaz 2 2 2 7 9" xfId="10779" xr:uid="{00000000-0005-0000-0000-0000FA2F0000}"/>
    <cellStyle name="Izlaz 2 2 2 7 9 2" xfId="10780" xr:uid="{00000000-0005-0000-0000-0000FB2F0000}"/>
    <cellStyle name="Izlaz 2 2 2 7 9 2 2" xfId="10781" xr:uid="{00000000-0005-0000-0000-0000FC2F0000}"/>
    <cellStyle name="Izlaz 2 2 2 7 9 2 2 2" xfId="10782" xr:uid="{00000000-0005-0000-0000-0000FD2F0000}"/>
    <cellStyle name="Izlaz 2 2 2 7 9 2 3" xfId="10783" xr:uid="{00000000-0005-0000-0000-0000FE2F0000}"/>
    <cellStyle name="Izlaz 2 2 2 7 9 2 3 2" xfId="10784" xr:uid="{00000000-0005-0000-0000-0000FF2F0000}"/>
    <cellStyle name="Izlaz 2 2 2 7 9 2 4" xfId="10785" xr:uid="{00000000-0005-0000-0000-000000300000}"/>
    <cellStyle name="Izlaz 2 2 2 7 9 2 4 2" xfId="10786" xr:uid="{00000000-0005-0000-0000-000001300000}"/>
    <cellStyle name="Izlaz 2 2 2 7 9 2 5" xfId="10787" xr:uid="{00000000-0005-0000-0000-000002300000}"/>
    <cellStyle name="Izlaz 2 2 2 7 9 3" xfId="10788" xr:uid="{00000000-0005-0000-0000-000003300000}"/>
    <cellStyle name="Izlaz 2 2 2 7 9 3 2" xfId="10789" xr:uid="{00000000-0005-0000-0000-000004300000}"/>
    <cellStyle name="Izlaz 2 2 2 7 9 3 2 2" xfId="10790" xr:uid="{00000000-0005-0000-0000-000005300000}"/>
    <cellStyle name="Izlaz 2 2 2 7 9 3 3" xfId="10791" xr:uid="{00000000-0005-0000-0000-000006300000}"/>
    <cellStyle name="Izlaz 2 2 2 7 9 3 3 2" xfId="10792" xr:uid="{00000000-0005-0000-0000-000007300000}"/>
    <cellStyle name="Izlaz 2 2 2 7 9 3 4" xfId="10793" xr:uid="{00000000-0005-0000-0000-000008300000}"/>
    <cellStyle name="Izlaz 2 2 2 7 9 4" xfId="49892" xr:uid="{00000000-0005-0000-0000-000009300000}"/>
    <cellStyle name="Izlaz 2 2 2 8" xfId="10794" xr:uid="{00000000-0005-0000-0000-00000A300000}"/>
    <cellStyle name="Izlaz 2 2 2 8 10" xfId="10795" xr:uid="{00000000-0005-0000-0000-00000B300000}"/>
    <cellStyle name="Izlaz 2 2 2 8 10 2" xfId="10796" xr:uid="{00000000-0005-0000-0000-00000C300000}"/>
    <cellStyle name="Izlaz 2 2 2 8 10 2 2" xfId="10797" xr:uid="{00000000-0005-0000-0000-00000D300000}"/>
    <cellStyle name="Izlaz 2 2 2 8 10 2 2 2" xfId="10798" xr:uid="{00000000-0005-0000-0000-00000E300000}"/>
    <cellStyle name="Izlaz 2 2 2 8 10 2 3" xfId="10799" xr:uid="{00000000-0005-0000-0000-00000F300000}"/>
    <cellStyle name="Izlaz 2 2 2 8 10 2 3 2" xfId="10800" xr:uid="{00000000-0005-0000-0000-000010300000}"/>
    <cellStyle name="Izlaz 2 2 2 8 10 2 4" xfId="10801" xr:uid="{00000000-0005-0000-0000-000011300000}"/>
    <cellStyle name="Izlaz 2 2 2 8 10 2 4 2" xfId="10802" xr:uid="{00000000-0005-0000-0000-000012300000}"/>
    <cellStyle name="Izlaz 2 2 2 8 10 2 5" xfId="10803" xr:uid="{00000000-0005-0000-0000-000013300000}"/>
    <cellStyle name="Izlaz 2 2 2 8 10 3" xfId="10804" xr:uid="{00000000-0005-0000-0000-000014300000}"/>
    <cellStyle name="Izlaz 2 2 2 8 10 3 2" xfId="10805" xr:uid="{00000000-0005-0000-0000-000015300000}"/>
    <cellStyle name="Izlaz 2 2 2 8 10 3 2 2" xfId="10806" xr:uid="{00000000-0005-0000-0000-000016300000}"/>
    <cellStyle name="Izlaz 2 2 2 8 10 3 3" xfId="10807" xr:uid="{00000000-0005-0000-0000-000017300000}"/>
    <cellStyle name="Izlaz 2 2 2 8 10 3 3 2" xfId="10808" xr:uid="{00000000-0005-0000-0000-000018300000}"/>
    <cellStyle name="Izlaz 2 2 2 8 10 3 4" xfId="10809" xr:uid="{00000000-0005-0000-0000-000019300000}"/>
    <cellStyle name="Izlaz 2 2 2 8 10 4" xfId="50301" xr:uid="{00000000-0005-0000-0000-00001A300000}"/>
    <cellStyle name="Izlaz 2 2 2 8 11" xfId="10810" xr:uid="{00000000-0005-0000-0000-00001B300000}"/>
    <cellStyle name="Izlaz 2 2 2 8 11 2" xfId="10811" xr:uid="{00000000-0005-0000-0000-00001C300000}"/>
    <cellStyle name="Izlaz 2 2 2 8 11 2 2" xfId="10812" xr:uid="{00000000-0005-0000-0000-00001D300000}"/>
    <cellStyle name="Izlaz 2 2 2 8 11 2 2 2" xfId="10813" xr:uid="{00000000-0005-0000-0000-00001E300000}"/>
    <cellStyle name="Izlaz 2 2 2 8 11 2 3" xfId="10814" xr:uid="{00000000-0005-0000-0000-00001F300000}"/>
    <cellStyle name="Izlaz 2 2 2 8 11 2 3 2" xfId="10815" xr:uid="{00000000-0005-0000-0000-000020300000}"/>
    <cellStyle name="Izlaz 2 2 2 8 11 2 4" xfId="10816" xr:uid="{00000000-0005-0000-0000-000021300000}"/>
    <cellStyle name="Izlaz 2 2 2 8 11 2 4 2" xfId="10817" xr:uid="{00000000-0005-0000-0000-000022300000}"/>
    <cellStyle name="Izlaz 2 2 2 8 11 2 5" xfId="10818" xr:uid="{00000000-0005-0000-0000-000023300000}"/>
    <cellStyle name="Izlaz 2 2 2 8 11 3" xfId="10819" xr:uid="{00000000-0005-0000-0000-000024300000}"/>
    <cellStyle name="Izlaz 2 2 2 8 11 3 2" xfId="10820" xr:uid="{00000000-0005-0000-0000-000025300000}"/>
    <cellStyle name="Izlaz 2 2 2 8 11 3 2 2" xfId="10821" xr:uid="{00000000-0005-0000-0000-000026300000}"/>
    <cellStyle name="Izlaz 2 2 2 8 11 3 3" xfId="10822" xr:uid="{00000000-0005-0000-0000-000027300000}"/>
    <cellStyle name="Izlaz 2 2 2 8 11 3 3 2" xfId="10823" xr:uid="{00000000-0005-0000-0000-000028300000}"/>
    <cellStyle name="Izlaz 2 2 2 8 11 3 4" xfId="10824" xr:uid="{00000000-0005-0000-0000-000029300000}"/>
    <cellStyle name="Izlaz 2 2 2 8 11 4" xfId="50728" xr:uid="{00000000-0005-0000-0000-00002A300000}"/>
    <cellStyle name="Izlaz 2 2 2 8 12" xfId="10825" xr:uid="{00000000-0005-0000-0000-00002B300000}"/>
    <cellStyle name="Izlaz 2 2 2 8 12 2" xfId="10826" xr:uid="{00000000-0005-0000-0000-00002C300000}"/>
    <cellStyle name="Izlaz 2 2 2 8 12 2 2" xfId="10827" xr:uid="{00000000-0005-0000-0000-00002D300000}"/>
    <cellStyle name="Izlaz 2 2 2 8 12 3" xfId="10828" xr:uid="{00000000-0005-0000-0000-00002E300000}"/>
    <cellStyle name="Izlaz 2 2 2 8 12 3 2" xfId="10829" xr:uid="{00000000-0005-0000-0000-00002F300000}"/>
    <cellStyle name="Izlaz 2 2 2 8 12 4" xfId="10830" xr:uid="{00000000-0005-0000-0000-000030300000}"/>
    <cellStyle name="Izlaz 2 2 2 8 12 4 2" xfId="10831" xr:uid="{00000000-0005-0000-0000-000031300000}"/>
    <cellStyle name="Izlaz 2 2 2 8 12 5" xfId="10832" xr:uid="{00000000-0005-0000-0000-000032300000}"/>
    <cellStyle name="Izlaz 2 2 2 8 13" xfId="10833" xr:uid="{00000000-0005-0000-0000-000033300000}"/>
    <cellStyle name="Izlaz 2 2 2 8 13 2" xfId="10834" xr:uid="{00000000-0005-0000-0000-000034300000}"/>
    <cellStyle name="Izlaz 2 2 2 8 13 2 2" xfId="10835" xr:uid="{00000000-0005-0000-0000-000035300000}"/>
    <cellStyle name="Izlaz 2 2 2 8 13 3" xfId="10836" xr:uid="{00000000-0005-0000-0000-000036300000}"/>
    <cellStyle name="Izlaz 2 2 2 8 13 3 2" xfId="10837" xr:uid="{00000000-0005-0000-0000-000037300000}"/>
    <cellStyle name="Izlaz 2 2 2 8 13 4" xfId="10838" xr:uid="{00000000-0005-0000-0000-000038300000}"/>
    <cellStyle name="Izlaz 2 2 2 8 14" xfId="46663" xr:uid="{00000000-0005-0000-0000-000039300000}"/>
    <cellStyle name="Izlaz 2 2 2 8 2" xfId="10839" xr:uid="{00000000-0005-0000-0000-00003A300000}"/>
    <cellStyle name="Izlaz 2 2 2 8 2 2" xfId="10840" xr:uid="{00000000-0005-0000-0000-00003B300000}"/>
    <cellStyle name="Izlaz 2 2 2 8 2 2 2" xfId="10841" xr:uid="{00000000-0005-0000-0000-00003C300000}"/>
    <cellStyle name="Izlaz 2 2 2 8 2 2 2 2" xfId="10842" xr:uid="{00000000-0005-0000-0000-00003D300000}"/>
    <cellStyle name="Izlaz 2 2 2 8 2 2 3" xfId="10843" xr:uid="{00000000-0005-0000-0000-00003E300000}"/>
    <cellStyle name="Izlaz 2 2 2 8 2 2 3 2" xfId="10844" xr:uid="{00000000-0005-0000-0000-00003F300000}"/>
    <cellStyle name="Izlaz 2 2 2 8 2 2 4" xfId="10845" xr:uid="{00000000-0005-0000-0000-000040300000}"/>
    <cellStyle name="Izlaz 2 2 2 8 2 2 4 2" xfId="10846" xr:uid="{00000000-0005-0000-0000-000041300000}"/>
    <cellStyle name="Izlaz 2 2 2 8 2 2 5" xfId="10847" xr:uid="{00000000-0005-0000-0000-000042300000}"/>
    <cellStyle name="Izlaz 2 2 2 8 2 3" xfId="10848" xr:uid="{00000000-0005-0000-0000-000043300000}"/>
    <cellStyle name="Izlaz 2 2 2 8 2 3 2" xfId="10849" xr:uid="{00000000-0005-0000-0000-000044300000}"/>
    <cellStyle name="Izlaz 2 2 2 8 2 3 2 2" xfId="10850" xr:uid="{00000000-0005-0000-0000-000045300000}"/>
    <cellStyle name="Izlaz 2 2 2 8 2 3 3" xfId="10851" xr:uid="{00000000-0005-0000-0000-000046300000}"/>
    <cellStyle name="Izlaz 2 2 2 8 2 3 3 2" xfId="10852" xr:uid="{00000000-0005-0000-0000-000047300000}"/>
    <cellStyle name="Izlaz 2 2 2 8 2 3 4" xfId="10853" xr:uid="{00000000-0005-0000-0000-000048300000}"/>
    <cellStyle name="Izlaz 2 2 2 8 2 4" xfId="47061" xr:uid="{00000000-0005-0000-0000-000049300000}"/>
    <cellStyle name="Izlaz 2 2 2 8 3" xfId="10854" xr:uid="{00000000-0005-0000-0000-00004A300000}"/>
    <cellStyle name="Izlaz 2 2 2 8 3 2" xfId="10855" xr:uid="{00000000-0005-0000-0000-00004B300000}"/>
    <cellStyle name="Izlaz 2 2 2 8 3 2 2" xfId="10856" xr:uid="{00000000-0005-0000-0000-00004C300000}"/>
    <cellStyle name="Izlaz 2 2 2 8 3 2 2 2" xfId="10857" xr:uid="{00000000-0005-0000-0000-00004D300000}"/>
    <cellStyle name="Izlaz 2 2 2 8 3 2 3" xfId="10858" xr:uid="{00000000-0005-0000-0000-00004E300000}"/>
    <cellStyle name="Izlaz 2 2 2 8 3 2 3 2" xfId="10859" xr:uid="{00000000-0005-0000-0000-00004F300000}"/>
    <cellStyle name="Izlaz 2 2 2 8 3 2 4" xfId="10860" xr:uid="{00000000-0005-0000-0000-000050300000}"/>
    <cellStyle name="Izlaz 2 2 2 8 3 2 4 2" xfId="10861" xr:uid="{00000000-0005-0000-0000-000051300000}"/>
    <cellStyle name="Izlaz 2 2 2 8 3 2 5" xfId="10862" xr:uid="{00000000-0005-0000-0000-000052300000}"/>
    <cellStyle name="Izlaz 2 2 2 8 3 3" xfId="10863" xr:uid="{00000000-0005-0000-0000-000053300000}"/>
    <cellStyle name="Izlaz 2 2 2 8 3 3 2" xfId="10864" xr:uid="{00000000-0005-0000-0000-000054300000}"/>
    <cellStyle name="Izlaz 2 2 2 8 3 3 2 2" xfId="10865" xr:uid="{00000000-0005-0000-0000-000055300000}"/>
    <cellStyle name="Izlaz 2 2 2 8 3 3 3" xfId="10866" xr:uid="{00000000-0005-0000-0000-000056300000}"/>
    <cellStyle name="Izlaz 2 2 2 8 3 3 3 2" xfId="10867" xr:uid="{00000000-0005-0000-0000-000057300000}"/>
    <cellStyle name="Izlaz 2 2 2 8 3 3 4" xfId="10868" xr:uid="{00000000-0005-0000-0000-000058300000}"/>
    <cellStyle name="Izlaz 2 2 2 8 3 4" xfId="47660" xr:uid="{00000000-0005-0000-0000-000059300000}"/>
    <cellStyle name="Izlaz 2 2 2 8 4" xfId="10869" xr:uid="{00000000-0005-0000-0000-00005A300000}"/>
    <cellStyle name="Izlaz 2 2 2 8 4 2" xfId="10870" xr:uid="{00000000-0005-0000-0000-00005B300000}"/>
    <cellStyle name="Izlaz 2 2 2 8 4 2 2" xfId="10871" xr:uid="{00000000-0005-0000-0000-00005C300000}"/>
    <cellStyle name="Izlaz 2 2 2 8 4 2 2 2" xfId="10872" xr:uid="{00000000-0005-0000-0000-00005D300000}"/>
    <cellStyle name="Izlaz 2 2 2 8 4 2 3" xfId="10873" xr:uid="{00000000-0005-0000-0000-00005E300000}"/>
    <cellStyle name="Izlaz 2 2 2 8 4 2 3 2" xfId="10874" xr:uid="{00000000-0005-0000-0000-00005F300000}"/>
    <cellStyle name="Izlaz 2 2 2 8 4 2 4" xfId="10875" xr:uid="{00000000-0005-0000-0000-000060300000}"/>
    <cellStyle name="Izlaz 2 2 2 8 4 2 4 2" xfId="10876" xr:uid="{00000000-0005-0000-0000-000061300000}"/>
    <cellStyle name="Izlaz 2 2 2 8 4 2 5" xfId="10877" xr:uid="{00000000-0005-0000-0000-000062300000}"/>
    <cellStyle name="Izlaz 2 2 2 8 4 3" xfId="10878" xr:uid="{00000000-0005-0000-0000-000063300000}"/>
    <cellStyle name="Izlaz 2 2 2 8 4 3 2" xfId="10879" xr:uid="{00000000-0005-0000-0000-000064300000}"/>
    <cellStyle name="Izlaz 2 2 2 8 4 3 2 2" xfId="10880" xr:uid="{00000000-0005-0000-0000-000065300000}"/>
    <cellStyle name="Izlaz 2 2 2 8 4 3 3" xfId="10881" xr:uid="{00000000-0005-0000-0000-000066300000}"/>
    <cellStyle name="Izlaz 2 2 2 8 4 3 3 2" xfId="10882" xr:uid="{00000000-0005-0000-0000-000067300000}"/>
    <cellStyle name="Izlaz 2 2 2 8 4 3 4" xfId="10883" xr:uid="{00000000-0005-0000-0000-000068300000}"/>
    <cellStyle name="Izlaz 2 2 2 8 4 4" xfId="48075" xr:uid="{00000000-0005-0000-0000-000069300000}"/>
    <cellStyle name="Izlaz 2 2 2 8 5" xfId="10884" xr:uid="{00000000-0005-0000-0000-00006A300000}"/>
    <cellStyle name="Izlaz 2 2 2 8 5 2" xfId="10885" xr:uid="{00000000-0005-0000-0000-00006B300000}"/>
    <cellStyle name="Izlaz 2 2 2 8 5 2 2" xfId="10886" xr:uid="{00000000-0005-0000-0000-00006C300000}"/>
    <cellStyle name="Izlaz 2 2 2 8 5 2 2 2" xfId="10887" xr:uid="{00000000-0005-0000-0000-00006D300000}"/>
    <cellStyle name="Izlaz 2 2 2 8 5 2 3" xfId="10888" xr:uid="{00000000-0005-0000-0000-00006E300000}"/>
    <cellStyle name="Izlaz 2 2 2 8 5 2 3 2" xfId="10889" xr:uid="{00000000-0005-0000-0000-00006F300000}"/>
    <cellStyle name="Izlaz 2 2 2 8 5 2 4" xfId="10890" xr:uid="{00000000-0005-0000-0000-000070300000}"/>
    <cellStyle name="Izlaz 2 2 2 8 5 2 4 2" xfId="10891" xr:uid="{00000000-0005-0000-0000-000071300000}"/>
    <cellStyle name="Izlaz 2 2 2 8 5 2 5" xfId="10892" xr:uid="{00000000-0005-0000-0000-000072300000}"/>
    <cellStyle name="Izlaz 2 2 2 8 5 3" xfId="10893" xr:uid="{00000000-0005-0000-0000-000073300000}"/>
    <cellStyle name="Izlaz 2 2 2 8 5 3 2" xfId="10894" xr:uid="{00000000-0005-0000-0000-000074300000}"/>
    <cellStyle name="Izlaz 2 2 2 8 5 3 2 2" xfId="10895" xr:uid="{00000000-0005-0000-0000-000075300000}"/>
    <cellStyle name="Izlaz 2 2 2 8 5 3 3" xfId="10896" xr:uid="{00000000-0005-0000-0000-000076300000}"/>
    <cellStyle name="Izlaz 2 2 2 8 5 3 3 2" xfId="10897" xr:uid="{00000000-0005-0000-0000-000077300000}"/>
    <cellStyle name="Izlaz 2 2 2 8 5 3 4" xfId="10898" xr:uid="{00000000-0005-0000-0000-000078300000}"/>
    <cellStyle name="Izlaz 2 2 2 8 5 4" xfId="48475" xr:uid="{00000000-0005-0000-0000-000079300000}"/>
    <cellStyle name="Izlaz 2 2 2 8 6" xfId="10899" xr:uid="{00000000-0005-0000-0000-00007A300000}"/>
    <cellStyle name="Izlaz 2 2 2 8 6 2" xfId="10900" xr:uid="{00000000-0005-0000-0000-00007B300000}"/>
    <cellStyle name="Izlaz 2 2 2 8 6 2 2" xfId="10901" xr:uid="{00000000-0005-0000-0000-00007C300000}"/>
    <cellStyle name="Izlaz 2 2 2 8 6 2 2 2" xfId="10902" xr:uid="{00000000-0005-0000-0000-00007D300000}"/>
    <cellStyle name="Izlaz 2 2 2 8 6 2 3" xfId="10903" xr:uid="{00000000-0005-0000-0000-00007E300000}"/>
    <cellStyle name="Izlaz 2 2 2 8 6 2 3 2" xfId="10904" xr:uid="{00000000-0005-0000-0000-00007F300000}"/>
    <cellStyle name="Izlaz 2 2 2 8 6 2 4" xfId="10905" xr:uid="{00000000-0005-0000-0000-000080300000}"/>
    <cellStyle name="Izlaz 2 2 2 8 6 2 4 2" xfId="10906" xr:uid="{00000000-0005-0000-0000-000081300000}"/>
    <cellStyle name="Izlaz 2 2 2 8 6 2 5" xfId="10907" xr:uid="{00000000-0005-0000-0000-000082300000}"/>
    <cellStyle name="Izlaz 2 2 2 8 6 3" xfId="10908" xr:uid="{00000000-0005-0000-0000-000083300000}"/>
    <cellStyle name="Izlaz 2 2 2 8 6 3 2" xfId="10909" xr:uid="{00000000-0005-0000-0000-000084300000}"/>
    <cellStyle name="Izlaz 2 2 2 8 6 3 2 2" xfId="10910" xr:uid="{00000000-0005-0000-0000-000085300000}"/>
    <cellStyle name="Izlaz 2 2 2 8 6 3 3" xfId="10911" xr:uid="{00000000-0005-0000-0000-000086300000}"/>
    <cellStyle name="Izlaz 2 2 2 8 6 3 3 2" xfId="10912" xr:uid="{00000000-0005-0000-0000-000087300000}"/>
    <cellStyle name="Izlaz 2 2 2 8 6 3 4" xfId="10913" xr:uid="{00000000-0005-0000-0000-000088300000}"/>
    <cellStyle name="Izlaz 2 2 2 8 6 4" xfId="48885" xr:uid="{00000000-0005-0000-0000-000089300000}"/>
    <cellStyle name="Izlaz 2 2 2 8 7" xfId="10914" xr:uid="{00000000-0005-0000-0000-00008A300000}"/>
    <cellStyle name="Izlaz 2 2 2 8 7 2" xfId="10915" xr:uid="{00000000-0005-0000-0000-00008B300000}"/>
    <cellStyle name="Izlaz 2 2 2 8 7 2 2" xfId="10916" xr:uid="{00000000-0005-0000-0000-00008C300000}"/>
    <cellStyle name="Izlaz 2 2 2 8 7 2 2 2" xfId="10917" xr:uid="{00000000-0005-0000-0000-00008D300000}"/>
    <cellStyle name="Izlaz 2 2 2 8 7 2 3" xfId="10918" xr:uid="{00000000-0005-0000-0000-00008E300000}"/>
    <cellStyle name="Izlaz 2 2 2 8 7 2 3 2" xfId="10919" xr:uid="{00000000-0005-0000-0000-00008F300000}"/>
    <cellStyle name="Izlaz 2 2 2 8 7 2 4" xfId="10920" xr:uid="{00000000-0005-0000-0000-000090300000}"/>
    <cellStyle name="Izlaz 2 2 2 8 7 2 4 2" xfId="10921" xr:uid="{00000000-0005-0000-0000-000091300000}"/>
    <cellStyle name="Izlaz 2 2 2 8 7 2 5" xfId="10922" xr:uid="{00000000-0005-0000-0000-000092300000}"/>
    <cellStyle name="Izlaz 2 2 2 8 7 3" xfId="10923" xr:uid="{00000000-0005-0000-0000-000093300000}"/>
    <cellStyle name="Izlaz 2 2 2 8 7 3 2" xfId="10924" xr:uid="{00000000-0005-0000-0000-000094300000}"/>
    <cellStyle name="Izlaz 2 2 2 8 7 3 2 2" xfId="10925" xr:uid="{00000000-0005-0000-0000-000095300000}"/>
    <cellStyle name="Izlaz 2 2 2 8 7 3 3" xfId="10926" xr:uid="{00000000-0005-0000-0000-000096300000}"/>
    <cellStyle name="Izlaz 2 2 2 8 7 3 3 2" xfId="10927" xr:uid="{00000000-0005-0000-0000-000097300000}"/>
    <cellStyle name="Izlaz 2 2 2 8 7 3 4" xfId="10928" xr:uid="{00000000-0005-0000-0000-000098300000}"/>
    <cellStyle name="Izlaz 2 2 2 8 7 4" xfId="48040" xr:uid="{00000000-0005-0000-0000-000099300000}"/>
    <cellStyle name="Izlaz 2 2 2 8 8" xfId="10929" xr:uid="{00000000-0005-0000-0000-00009A300000}"/>
    <cellStyle name="Izlaz 2 2 2 8 8 2" xfId="10930" xr:uid="{00000000-0005-0000-0000-00009B300000}"/>
    <cellStyle name="Izlaz 2 2 2 8 8 2 2" xfId="10931" xr:uid="{00000000-0005-0000-0000-00009C300000}"/>
    <cellStyle name="Izlaz 2 2 2 8 8 2 2 2" xfId="10932" xr:uid="{00000000-0005-0000-0000-00009D300000}"/>
    <cellStyle name="Izlaz 2 2 2 8 8 2 3" xfId="10933" xr:uid="{00000000-0005-0000-0000-00009E300000}"/>
    <cellStyle name="Izlaz 2 2 2 8 8 2 3 2" xfId="10934" xr:uid="{00000000-0005-0000-0000-00009F300000}"/>
    <cellStyle name="Izlaz 2 2 2 8 8 2 4" xfId="10935" xr:uid="{00000000-0005-0000-0000-0000A0300000}"/>
    <cellStyle name="Izlaz 2 2 2 8 8 2 4 2" xfId="10936" xr:uid="{00000000-0005-0000-0000-0000A1300000}"/>
    <cellStyle name="Izlaz 2 2 2 8 8 2 5" xfId="10937" xr:uid="{00000000-0005-0000-0000-0000A2300000}"/>
    <cellStyle name="Izlaz 2 2 2 8 8 3" xfId="10938" xr:uid="{00000000-0005-0000-0000-0000A3300000}"/>
    <cellStyle name="Izlaz 2 2 2 8 8 3 2" xfId="10939" xr:uid="{00000000-0005-0000-0000-0000A4300000}"/>
    <cellStyle name="Izlaz 2 2 2 8 8 3 2 2" xfId="10940" xr:uid="{00000000-0005-0000-0000-0000A5300000}"/>
    <cellStyle name="Izlaz 2 2 2 8 8 3 3" xfId="10941" xr:uid="{00000000-0005-0000-0000-0000A6300000}"/>
    <cellStyle name="Izlaz 2 2 2 8 8 3 3 2" xfId="10942" xr:uid="{00000000-0005-0000-0000-0000A7300000}"/>
    <cellStyle name="Izlaz 2 2 2 8 8 3 4" xfId="10943" xr:uid="{00000000-0005-0000-0000-0000A8300000}"/>
    <cellStyle name="Izlaz 2 2 2 8 8 4" xfId="49447" xr:uid="{00000000-0005-0000-0000-0000A9300000}"/>
    <cellStyle name="Izlaz 2 2 2 8 9" xfId="10944" xr:uid="{00000000-0005-0000-0000-0000AA300000}"/>
    <cellStyle name="Izlaz 2 2 2 8 9 2" xfId="10945" xr:uid="{00000000-0005-0000-0000-0000AB300000}"/>
    <cellStyle name="Izlaz 2 2 2 8 9 2 2" xfId="10946" xr:uid="{00000000-0005-0000-0000-0000AC300000}"/>
    <cellStyle name="Izlaz 2 2 2 8 9 2 2 2" xfId="10947" xr:uid="{00000000-0005-0000-0000-0000AD300000}"/>
    <cellStyle name="Izlaz 2 2 2 8 9 2 3" xfId="10948" xr:uid="{00000000-0005-0000-0000-0000AE300000}"/>
    <cellStyle name="Izlaz 2 2 2 8 9 2 3 2" xfId="10949" xr:uid="{00000000-0005-0000-0000-0000AF300000}"/>
    <cellStyle name="Izlaz 2 2 2 8 9 2 4" xfId="10950" xr:uid="{00000000-0005-0000-0000-0000B0300000}"/>
    <cellStyle name="Izlaz 2 2 2 8 9 2 4 2" xfId="10951" xr:uid="{00000000-0005-0000-0000-0000B1300000}"/>
    <cellStyle name="Izlaz 2 2 2 8 9 2 5" xfId="10952" xr:uid="{00000000-0005-0000-0000-0000B2300000}"/>
    <cellStyle name="Izlaz 2 2 2 8 9 3" xfId="10953" xr:uid="{00000000-0005-0000-0000-0000B3300000}"/>
    <cellStyle name="Izlaz 2 2 2 8 9 3 2" xfId="10954" xr:uid="{00000000-0005-0000-0000-0000B4300000}"/>
    <cellStyle name="Izlaz 2 2 2 8 9 3 2 2" xfId="10955" xr:uid="{00000000-0005-0000-0000-0000B5300000}"/>
    <cellStyle name="Izlaz 2 2 2 8 9 3 3" xfId="10956" xr:uid="{00000000-0005-0000-0000-0000B6300000}"/>
    <cellStyle name="Izlaz 2 2 2 8 9 3 3 2" xfId="10957" xr:uid="{00000000-0005-0000-0000-0000B7300000}"/>
    <cellStyle name="Izlaz 2 2 2 8 9 3 4" xfId="10958" xr:uid="{00000000-0005-0000-0000-0000B8300000}"/>
    <cellStyle name="Izlaz 2 2 2 8 9 4" xfId="49893" xr:uid="{00000000-0005-0000-0000-0000B9300000}"/>
    <cellStyle name="Izlaz 2 2 2 9" xfId="10959" xr:uid="{00000000-0005-0000-0000-0000BA300000}"/>
    <cellStyle name="Izlaz 2 2 2 9 10" xfId="10960" xr:uid="{00000000-0005-0000-0000-0000BB300000}"/>
    <cellStyle name="Izlaz 2 2 2 9 10 2" xfId="10961" xr:uid="{00000000-0005-0000-0000-0000BC300000}"/>
    <cellStyle name="Izlaz 2 2 2 9 10 2 2" xfId="10962" xr:uid="{00000000-0005-0000-0000-0000BD300000}"/>
    <cellStyle name="Izlaz 2 2 2 9 10 2 2 2" xfId="10963" xr:uid="{00000000-0005-0000-0000-0000BE300000}"/>
    <cellStyle name="Izlaz 2 2 2 9 10 2 3" xfId="10964" xr:uid="{00000000-0005-0000-0000-0000BF300000}"/>
    <cellStyle name="Izlaz 2 2 2 9 10 2 3 2" xfId="10965" xr:uid="{00000000-0005-0000-0000-0000C0300000}"/>
    <cellStyle name="Izlaz 2 2 2 9 10 2 4" xfId="10966" xr:uid="{00000000-0005-0000-0000-0000C1300000}"/>
    <cellStyle name="Izlaz 2 2 2 9 10 2 4 2" xfId="10967" xr:uid="{00000000-0005-0000-0000-0000C2300000}"/>
    <cellStyle name="Izlaz 2 2 2 9 10 2 5" xfId="10968" xr:uid="{00000000-0005-0000-0000-0000C3300000}"/>
    <cellStyle name="Izlaz 2 2 2 9 10 3" xfId="10969" xr:uid="{00000000-0005-0000-0000-0000C4300000}"/>
    <cellStyle name="Izlaz 2 2 2 9 10 3 2" xfId="10970" xr:uid="{00000000-0005-0000-0000-0000C5300000}"/>
    <cellStyle name="Izlaz 2 2 2 9 10 3 2 2" xfId="10971" xr:uid="{00000000-0005-0000-0000-0000C6300000}"/>
    <cellStyle name="Izlaz 2 2 2 9 10 3 3" xfId="10972" xr:uid="{00000000-0005-0000-0000-0000C7300000}"/>
    <cellStyle name="Izlaz 2 2 2 9 10 3 3 2" xfId="10973" xr:uid="{00000000-0005-0000-0000-0000C8300000}"/>
    <cellStyle name="Izlaz 2 2 2 9 10 3 4" xfId="10974" xr:uid="{00000000-0005-0000-0000-0000C9300000}"/>
    <cellStyle name="Izlaz 2 2 2 9 10 4" xfId="50302" xr:uid="{00000000-0005-0000-0000-0000CA300000}"/>
    <cellStyle name="Izlaz 2 2 2 9 11" xfId="10975" xr:uid="{00000000-0005-0000-0000-0000CB300000}"/>
    <cellStyle name="Izlaz 2 2 2 9 11 2" xfId="10976" xr:uid="{00000000-0005-0000-0000-0000CC300000}"/>
    <cellStyle name="Izlaz 2 2 2 9 11 2 2" xfId="10977" xr:uid="{00000000-0005-0000-0000-0000CD300000}"/>
    <cellStyle name="Izlaz 2 2 2 9 11 2 2 2" xfId="10978" xr:uid="{00000000-0005-0000-0000-0000CE300000}"/>
    <cellStyle name="Izlaz 2 2 2 9 11 2 3" xfId="10979" xr:uid="{00000000-0005-0000-0000-0000CF300000}"/>
    <cellStyle name="Izlaz 2 2 2 9 11 2 3 2" xfId="10980" xr:uid="{00000000-0005-0000-0000-0000D0300000}"/>
    <cellStyle name="Izlaz 2 2 2 9 11 2 4" xfId="10981" xr:uid="{00000000-0005-0000-0000-0000D1300000}"/>
    <cellStyle name="Izlaz 2 2 2 9 11 2 4 2" xfId="10982" xr:uid="{00000000-0005-0000-0000-0000D2300000}"/>
    <cellStyle name="Izlaz 2 2 2 9 11 2 5" xfId="10983" xr:uid="{00000000-0005-0000-0000-0000D3300000}"/>
    <cellStyle name="Izlaz 2 2 2 9 11 3" xfId="10984" xr:uid="{00000000-0005-0000-0000-0000D4300000}"/>
    <cellStyle name="Izlaz 2 2 2 9 11 3 2" xfId="10985" xr:uid="{00000000-0005-0000-0000-0000D5300000}"/>
    <cellStyle name="Izlaz 2 2 2 9 11 3 2 2" xfId="10986" xr:uid="{00000000-0005-0000-0000-0000D6300000}"/>
    <cellStyle name="Izlaz 2 2 2 9 11 3 3" xfId="10987" xr:uid="{00000000-0005-0000-0000-0000D7300000}"/>
    <cellStyle name="Izlaz 2 2 2 9 11 3 3 2" xfId="10988" xr:uid="{00000000-0005-0000-0000-0000D8300000}"/>
    <cellStyle name="Izlaz 2 2 2 9 11 3 4" xfId="10989" xr:uid="{00000000-0005-0000-0000-0000D9300000}"/>
    <cellStyle name="Izlaz 2 2 2 9 11 4" xfId="50729" xr:uid="{00000000-0005-0000-0000-0000DA300000}"/>
    <cellStyle name="Izlaz 2 2 2 9 12" xfId="10990" xr:uid="{00000000-0005-0000-0000-0000DB300000}"/>
    <cellStyle name="Izlaz 2 2 2 9 12 2" xfId="10991" xr:uid="{00000000-0005-0000-0000-0000DC300000}"/>
    <cellStyle name="Izlaz 2 2 2 9 12 2 2" xfId="10992" xr:uid="{00000000-0005-0000-0000-0000DD300000}"/>
    <cellStyle name="Izlaz 2 2 2 9 12 3" xfId="10993" xr:uid="{00000000-0005-0000-0000-0000DE300000}"/>
    <cellStyle name="Izlaz 2 2 2 9 12 3 2" xfId="10994" xr:uid="{00000000-0005-0000-0000-0000DF300000}"/>
    <cellStyle name="Izlaz 2 2 2 9 12 4" xfId="10995" xr:uid="{00000000-0005-0000-0000-0000E0300000}"/>
    <cellStyle name="Izlaz 2 2 2 9 12 4 2" xfId="10996" xr:uid="{00000000-0005-0000-0000-0000E1300000}"/>
    <cellStyle name="Izlaz 2 2 2 9 12 5" xfId="10997" xr:uid="{00000000-0005-0000-0000-0000E2300000}"/>
    <cellStyle name="Izlaz 2 2 2 9 13" xfId="10998" xr:uid="{00000000-0005-0000-0000-0000E3300000}"/>
    <cellStyle name="Izlaz 2 2 2 9 13 2" xfId="10999" xr:uid="{00000000-0005-0000-0000-0000E4300000}"/>
    <cellStyle name="Izlaz 2 2 2 9 13 2 2" xfId="11000" xr:uid="{00000000-0005-0000-0000-0000E5300000}"/>
    <cellStyle name="Izlaz 2 2 2 9 13 3" xfId="11001" xr:uid="{00000000-0005-0000-0000-0000E6300000}"/>
    <cellStyle name="Izlaz 2 2 2 9 13 3 2" xfId="11002" xr:uid="{00000000-0005-0000-0000-0000E7300000}"/>
    <cellStyle name="Izlaz 2 2 2 9 13 4" xfId="11003" xr:uid="{00000000-0005-0000-0000-0000E8300000}"/>
    <cellStyle name="Izlaz 2 2 2 9 14" xfId="46568" xr:uid="{00000000-0005-0000-0000-0000E9300000}"/>
    <cellStyle name="Izlaz 2 2 2 9 2" xfId="11004" xr:uid="{00000000-0005-0000-0000-0000EA300000}"/>
    <cellStyle name="Izlaz 2 2 2 9 2 2" xfId="11005" xr:uid="{00000000-0005-0000-0000-0000EB300000}"/>
    <cellStyle name="Izlaz 2 2 2 9 2 2 2" xfId="11006" xr:uid="{00000000-0005-0000-0000-0000EC300000}"/>
    <cellStyle name="Izlaz 2 2 2 9 2 2 2 2" xfId="11007" xr:uid="{00000000-0005-0000-0000-0000ED300000}"/>
    <cellStyle name="Izlaz 2 2 2 9 2 2 3" xfId="11008" xr:uid="{00000000-0005-0000-0000-0000EE300000}"/>
    <cellStyle name="Izlaz 2 2 2 9 2 2 3 2" xfId="11009" xr:uid="{00000000-0005-0000-0000-0000EF300000}"/>
    <cellStyle name="Izlaz 2 2 2 9 2 2 4" xfId="11010" xr:uid="{00000000-0005-0000-0000-0000F0300000}"/>
    <cellStyle name="Izlaz 2 2 2 9 2 2 4 2" xfId="11011" xr:uid="{00000000-0005-0000-0000-0000F1300000}"/>
    <cellStyle name="Izlaz 2 2 2 9 2 2 5" xfId="11012" xr:uid="{00000000-0005-0000-0000-0000F2300000}"/>
    <cellStyle name="Izlaz 2 2 2 9 2 3" xfId="11013" xr:uid="{00000000-0005-0000-0000-0000F3300000}"/>
    <cellStyle name="Izlaz 2 2 2 9 2 3 2" xfId="11014" xr:uid="{00000000-0005-0000-0000-0000F4300000}"/>
    <cellStyle name="Izlaz 2 2 2 9 2 3 2 2" xfId="11015" xr:uid="{00000000-0005-0000-0000-0000F5300000}"/>
    <cellStyle name="Izlaz 2 2 2 9 2 3 3" xfId="11016" xr:uid="{00000000-0005-0000-0000-0000F6300000}"/>
    <cellStyle name="Izlaz 2 2 2 9 2 3 3 2" xfId="11017" xr:uid="{00000000-0005-0000-0000-0000F7300000}"/>
    <cellStyle name="Izlaz 2 2 2 9 2 3 4" xfId="11018" xr:uid="{00000000-0005-0000-0000-0000F8300000}"/>
    <cellStyle name="Izlaz 2 2 2 9 2 4" xfId="47062" xr:uid="{00000000-0005-0000-0000-0000F9300000}"/>
    <cellStyle name="Izlaz 2 2 2 9 3" xfId="11019" xr:uid="{00000000-0005-0000-0000-0000FA300000}"/>
    <cellStyle name="Izlaz 2 2 2 9 3 2" xfId="11020" xr:uid="{00000000-0005-0000-0000-0000FB300000}"/>
    <cellStyle name="Izlaz 2 2 2 9 3 2 2" xfId="11021" xr:uid="{00000000-0005-0000-0000-0000FC300000}"/>
    <cellStyle name="Izlaz 2 2 2 9 3 2 2 2" xfId="11022" xr:uid="{00000000-0005-0000-0000-0000FD300000}"/>
    <cellStyle name="Izlaz 2 2 2 9 3 2 3" xfId="11023" xr:uid="{00000000-0005-0000-0000-0000FE300000}"/>
    <cellStyle name="Izlaz 2 2 2 9 3 2 3 2" xfId="11024" xr:uid="{00000000-0005-0000-0000-0000FF300000}"/>
    <cellStyle name="Izlaz 2 2 2 9 3 2 4" xfId="11025" xr:uid="{00000000-0005-0000-0000-000000310000}"/>
    <cellStyle name="Izlaz 2 2 2 9 3 2 4 2" xfId="11026" xr:uid="{00000000-0005-0000-0000-000001310000}"/>
    <cellStyle name="Izlaz 2 2 2 9 3 2 5" xfId="11027" xr:uid="{00000000-0005-0000-0000-000002310000}"/>
    <cellStyle name="Izlaz 2 2 2 9 3 3" xfId="11028" xr:uid="{00000000-0005-0000-0000-000003310000}"/>
    <cellStyle name="Izlaz 2 2 2 9 3 3 2" xfId="11029" xr:uid="{00000000-0005-0000-0000-000004310000}"/>
    <cellStyle name="Izlaz 2 2 2 9 3 3 2 2" xfId="11030" xr:uid="{00000000-0005-0000-0000-000005310000}"/>
    <cellStyle name="Izlaz 2 2 2 9 3 3 3" xfId="11031" xr:uid="{00000000-0005-0000-0000-000006310000}"/>
    <cellStyle name="Izlaz 2 2 2 9 3 3 3 2" xfId="11032" xr:uid="{00000000-0005-0000-0000-000007310000}"/>
    <cellStyle name="Izlaz 2 2 2 9 3 3 4" xfId="11033" xr:uid="{00000000-0005-0000-0000-000008310000}"/>
    <cellStyle name="Izlaz 2 2 2 9 3 4" xfId="47661" xr:uid="{00000000-0005-0000-0000-000009310000}"/>
    <cellStyle name="Izlaz 2 2 2 9 4" xfId="11034" xr:uid="{00000000-0005-0000-0000-00000A310000}"/>
    <cellStyle name="Izlaz 2 2 2 9 4 2" xfId="11035" xr:uid="{00000000-0005-0000-0000-00000B310000}"/>
    <cellStyle name="Izlaz 2 2 2 9 4 2 2" xfId="11036" xr:uid="{00000000-0005-0000-0000-00000C310000}"/>
    <cellStyle name="Izlaz 2 2 2 9 4 2 2 2" xfId="11037" xr:uid="{00000000-0005-0000-0000-00000D310000}"/>
    <cellStyle name="Izlaz 2 2 2 9 4 2 3" xfId="11038" xr:uid="{00000000-0005-0000-0000-00000E310000}"/>
    <cellStyle name="Izlaz 2 2 2 9 4 2 3 2" xfId="11039" xr:uid="{00000000-0005-0000-0000-00000F310000}"/>
    <cellStyle name="Izlaz 2 2 2 9 4 2 4" xfId="11040" xr:uid="{00000000-0005-0000-0000-000010310000}"/>
    <cellStyle name="Izlaz 2 2 2 9 4 2 4 2" xfId="11041" xr:uid="{00000000-0005-0000-0000-000011310000}"/>
    <cellStyle name="Izlaz 2 2 2 9 4 2 5" xfId="11042" xr:uid="{00000000-0005-0000-0000-000012310000}"/>
    <cellStyle name="Izlaz 2 2 2 9 4 3" xfId="11043" xr:uid="{00000000-0005-0000-0000-000013310000}"/>
    <cellStyle name="Izlaz 2 2 2 9 4 3 2" xfId="11044" xr:uid="{00000000-0005-0000-0000-000014310000}"/>
    <cellStyle name="Izlaz 2 2 2 9 4 3 2 2" xfId="11045" xr:uid="{00000000-0005-0000-0000-000015310000}"/>
    <cellStyle name="Izlaz 2 2 2 9 4 3 3" xfId="11046" xr:uid="{00000000-0005-0000-0000-000016310000}"/>
    <cellStyle name="Izlaz 2 2 2 9 4 3 3 2" xfId="11047" xr:uid="{00000000-0005-0000-0000-000017310000}"/>
    <cellStyle name="Izlaz 2 2 2 9 4 3 4" xfId="11048" xr:uid="{00000000-0005-0000-0000-000018310000}"/>
    <cellStyle name="Izlaz 2 2 2 9 4 4" xfId="48076" xr:uid="{00000000-0005-0000-0000-000019310000}"/>
    <cellStyle name="Izlaz 2 2 2 9 5" xfId="11049" xr:uid="{00000000-0005-0000-0000-00001A310000}"/>
    <cellStyle name="Izlaz 2 2 2 9 5 2" xfId="11050" xr:uid="{00000000-0005-0000-0000-00001B310000}"/>
    <cellStyle name="Izlaz 2 2 2 9 5 2 2" xfId="11051" xr:uid="{00000000-0005-0000-0000-00001C310000}"/>
    <cellStyle name="Izlaz 2 2 2 9 5 2 2 2" xfId="11052" xr:uid="{00000000-0005-0000-0000-00001D310000}"/>
    <cellStyle name="Izlaz 2 2 2 9 5 2 3" xfId="11053" xr:uid="{00000000-0005-0000-0000-00001E310000}"/>
    <cellStyle name="Izlaz 2 2 2 9 5 2 3 2" xfId="11054" xr:uid="{00000000-0005-0000-0000-00001F310000}"/>
    <cellStyle name="Izlaz 2 2 2 9 5 2 4" xfId="11055" xr:uid="{00000000-0005-0000-0000-000020310000}"/>
    <cellStyle name="Izlaz 2 2 2 9 5 2 4 2" xfId="11056" xr:uid="{00000000-0005-0000-0000-000021310000}"/>
    <cellStyle name="Izlaz 2 2 2 9 5 2 5" xfId="11057" xr:uid="{00000000-0005-0000-0000-000022310000}"/>
    <cellStyle name="Izlaz 2 2 2 9 5 3" xfId="11058" xr:uid="{00000000-0005-0000-0000-000023310000}"/>
    <cellStyle name="Izlaz 2 2 2 9 5 3 2" xfId="11059" xr:uid="{00000000-0005-0000-0000-000024310000}"/>
    <cellStyle name="Izlaz 2 2 2 9 5 3 2 2" xfId="11060" xr:uid="{00000000-0005-0000-0000-000025310000}"/>
    <cellStyle name="Izlaz 2 2 2 9 5 3 3" xfId="11061" xr:uid="{00000000-0005-0000-0000-000026310000}"/>
    <cellStyle name="Izlaz 2 2 2 9 5 3 3 2" xfId="11062" xr:uid="{00000000-0005-0000-0000-000027310000}"/>
    <cellStyle name="Izlaz 2 2 2 9 5 3 4" xfId="11063" xr:uid="{00000000-0005-0000-0000-000028310000}"/>
    <cellStyle name="Izlaz 2 2 2 9 5 4" xfId="48476" xr:uid="{00000000-0005-0000-0000-000029310000}"/>
    <cellStyle name="Izlaz 2 2 2 9 6" xfId="11064" xr:uid="{00000000-0005-0000-0000-00002A310000}"/>
    <cellStyle name="Izlaz 2 2 2 9 6 2" xfId="11065" xr:uid="{00000000-0005-0000-0000-00002B310000}"/>
    <cellStyle name="Izlaz 2 2 2 9 6 2 2" xfId="11066" xr:uid="{00000000-0005-0000-0000-00002C310000}"/>
    <cellStyle name="Izlaz 2 2 2 9 6 2 2 2" xfId="11067" xr:uid="{00000000-0005-0000-0000-00002D310000}"/>
    <cellStyle name="Izlaz 2 2 2 9 6 2 3" xfId="11068" xr:uid="{00000000-0005-0000-0000-00002E310000}"/>
    <cellStyle name="Izlaz 2 2 2 9 6 2 3 2" xfId="11069" xr:uid="{00000000-0005-0000-0000-00002F310000}"/>
    <cellStyle name="Izlaz 2 2 2 9 6 2 4" xfId="11070" xr:uid="{00000000-0005-0000-0000-000030310000}"/>
    <cellStyle name="Izlaz 2 2 2 9 6 2 4 2" xfId="11071" xr:uid="{00000000-0005-0000-0000-000031310000}"/>
    <cellStyle name="Izlaz 2 2 2 9 6 2 5" xfId="11072" xr:uid="{00000000-0005-0000-0000-000032310000}"/>
    <cellStyle name="Izlaz 2 2 2 9 6 3" xfId="11073" xr:uid="{00000000-0005-0000-0000-000033310000}"/>
    <cellStyle name="Izlaz 2 2 2 9 6 3 2" xfId="11074" xr:uid="{00000000-0005-0000-0000-000034310000}"/>
    <cellStyle name="Izlaz 2 2 2 9 6 3 2 2" xfId="11075" xr:uid="{00000000-0005-0000-0000-000035310000}"/>
    <cellStyle name="Izlaz 2 2 2 9 6 3 3" xfId="11076" xr:uid="{00000000-0005-0000-0000-000036310000}"/>
    <cellStyle name="Izlaz 2 2 2 9 6 3 3 2" xfId="11077" xr:uid="{00000000-0005-0000-0000-000037310000}"/>
    <cellStyle name="Izlaz 2 2 2 9 6 3 4" xfId="11078" xr:uid="{00000000-0005-0000-0000-000038310000}"/>
    <cellStyle name="Izlaz 2 2 2 9 6 4" xfId="48886" xr:uid="{00000000-0005-0000-0000-000039310000}"/>
    <cellStyle name="Izlaz 2 2 2 9 7" xfId="11079" xr:uid="{00000000-0005-0000-0000-00003A310000}"/>
    <cellStyle name="Izlaz 2 2 2 9 7 2" xfId="11080" xr:uid="{00000000-0005-0000-0000-00003B310000}"/>
    <cellStyle name="Izlaz 2 2 2 9 7 2 2" xfId="11081" xr:uid="{00000000-0005-0000-0000-00003C310000}"/>
    <cellStyle name="Izlaz 2 2 2 9 7 2 2 2" xfId="11082" xr:uid="{00000000-0005-0000-0000-00003D310000}"/>
    <cellStyle name="Izlaz 2 2 2 9 7 2 3" xfId="11083" xr:uid="{00000000-0005-0000-0000-00003E310000}"/>
    <cellStyle name="Izlaz 2 2 2 9 7 2 3 2" xfId="11084" xr:uid="{00000000-0005-0000-0000-00003F310000}"/>
    <cellStyle name="Izlaz 2 2 2 9 7 2 4" xfId="11085" xr:uid="{00000000-0005-0000-0000-000040310000}"/>
    <cellStyle name="Izlaz 2 2 2 9 7 2 4 2" xfId="11086" xr:uid="{00000000-0005-0000-0000-000041310000}"/>
    <cellStyle name="Izlaz 2 2 2 9 7 2 5" xfId="11087" xr:uid="{00000000-0005-0000-0000-000042310000}"/>
    <cellStyle name="Izlaz 2 2 2 9 7 3" xfId="11088" xr:uid="{00000000-0005-0000-0000-000043310000}"/>
    <cellStyle name="Izlaz 2 2 2 9 7 3 2" xfId="11089" xr:uid="{00000000-0005-0000-0000-000044310000}"/>
    <cellStyle name="Izlaz 2 2 2 9 7 3 2 2" xfId="11090" xr:uid="{00000000-0005-0000-0000-000045310000}"/>
    <cellStyle name="Izlaz 2 2 2 9 7 3 3" xfId="11091" xr:uid="{00000000-0005-0000-0000-000046310000}"/>
    <cellStyle name="Izlaz 2 2 2 9 7 3 3 2" xfId="11092" xr:uid="{00000000-0005-0000-0000-000047310000}"/>
    <cellStyle name="Izlaz 2 2 2 9 7 3 4" xfId="11093" xr:uid="{00000000-0005-0000-0000-000048310000}"/>
    <cellStyle name="Izlaz 2 2 2 9 7 4" xfId="47437" xr:uid="{00000000-0005-0000-0000-000049310000}"/>
    <cellStyle name="Izlaz 2 2 2 9 8" xfId="11094" xr:uid="{00000000-0005-0000-0000-00004A310000}"/>
    <cellStyle name="Izlaz 2 2 2 9 8 2" xfId="11095" xr:uid="{00000000-0005-0000-0000-00004B310000}"/>
    <cellStyle name="Izlaz 2 2 2 9 8 2 2" xfId="11096" xr:uid="{00000000-0005-0000-0000-00004C310000}"/>
    <cellStyle name="Izlaz 2 2 2 9 8 2 2 2" xfId="11097" xr:uid="{00000000-0005-0000-0000-00004D310000}"/>
    <cellStyle name="Izlaz 2 2 2 9 8 2 3" xfId="11098" xr:uid="{00000000-0005-0000-0000-00004E310000}"/>
    <cellStyle name="Izlaz 2 2 2 9 8 2 3 2" xfId="11099" xr:uid="{00000000-0005-0000-0000-00004F310000}"/>
    <cellStyle name="Izlaz 2 2 2 9 8 2 4" xfId="11100" xr:uid="{00000000-0005-0000-0000-000050310000}"/>
    <cellStyle name="Izlaz 2 2 2 9 8 2 4 2" xfId="11101" xr:uid="{00000000-0005-0000-0000-000051310000}"/>
    <cellStyle name="Izlaz 2 2 2 9 8 2 5" xfId="11102" xr:uid="{00000000-0005-0000-0000-000052310000}"/>
    <cellStyle name="Izlaz 2 2 2 9 8 3" xfId="11103" xr:uid="{00000000-0005-0000-0000-000053310000}"/>
    <cellStyle name="Izlaz 2 2 2 9 8 3 2" xfId="11104" xr:uid="{00000000-0005-0000-0000-000054310000}"/>
    <cellStyle name="Izlaz 2 2 2 9 8 3 2 2" xfId="11105" xr:uid="{00000000-0005-0000-0000-000055310000}"/>
    <cellStyle name="Izlaz 2 2 2 9 8 3 3" xfId="11106" xr:uid="{00000000-0005-0000-0000-000056310000}"/>
    <cellStyle name="Izlaz 2 2 2 9 8 3 3 2" xfId="11107" xr:uid="{00000000-0005-0000-0000-000057310000}"/>
    <cellStyle name="Izlaz 2 2 2 9 8 3 4" xfId="11108" xr:uid="{00000000-0005-0000-0000-000058310000}"/>
    <cellStyle name="Izlaz 2 2 2 9 8 4" xfId="49448" xr:uid="{00000000-0005-0000-0000-000059310000}"/>
    <cellStyle name="Izlaz 2 2 2 9 9" xfId="11109" xr:uid="{00000000-0005-0000-0000-00005A310000}"/>
    <cellStyle name="Izlaz 2 2 2 9 9 2" xfId="11110" xr:uid="{00000000-0005-0000-0000-00005B310000}"/>
    <cellStyle name="Izlaz 2 2 2 9 9 2 2" xfId="11111" xr:uid="{00000000-0005-0000-0000-00005C310000}"/>
    <cellStyle name="Izlaz 2 2 2 9 9 2 2 2" xfId="11112" xr:uid="{00000000-0005-0000-0000-00005D310000}"/>
    <cellStyle name="Izlaz 2 2 2 9 9 2 3" xfId="11113" xr:uid="{00000000-0005-0000-0000-00005E310000}"/>
    <cellStyle name="Izlaz 2 2 2 9 9 2 3 2" xfId="11114" xr:uid="{00000000-0005-0000-0000-00005F310000}"/>
    <cellStyle name="Izlaz 2 2 2 9 9 2 4" xfId="11115" xr:uid="{00000000-0005-0000-0000-000060310000}"/>
    <cellStyle name="Izlaz 2 2 2 9 9 2 4 2" xfId="11116" xr:uid="{00000000-0005-0000-0000-000061310000}"/>
    <cellStyle name="Izlaz 2 2 2 9 9 2 5" xfId="11117" xr:uid="{00000000-0005-0000-0000-000062310000}"/>
    <cellStyle name="Izlaz 2 2 2 9 9 3" xfId="11118" xr:uid="{00000000-0005-0000-0000-000063310000}"/>
    <cellStyle name="Izlaz 2 2 2 9 9 3 2" xfId="11119" xr:uid="{00000000-0005-0000-0000-000064310000}"/>
    <cellStyle name="Izlaz 2 2 2 9 9 3 2 2" xfId="11120" xr:uid="{00000000-0005-0000-0000-000065310000}"/>
    <cellStyle name="Izlaz 2 2 2 9 9 3 3" xfId="11121" xr:uid="{00000000-0005-0000-0000-000066310000}"/>
    <cellStyle name="Izlaz 2 2 2 9 9 3 3 2" xfId="11122" xr:uid="{00000000-0005-0000-0000-000067310000}"/>
    <cellStyle name="Izlaz 2 2 2 9 9 3 4" xfId="11123" xr:uid="{00000000-0005-0000-0000-000068310000}"/>
    <cellStyle name="Izlaz 2 2 2 9 9 4" xfId="49894" xr:uid="{00000000-0005-0000-0000-000069310000}"/>
    <cellStyle name="Izlaz 2 2 3" xfId="11124" xr:uid="{00000000-0005-0000-0000-00006A310000}"/>
    <cellStyle name="Izlaz 2 2 3 10" xfId="11125" xr:uid="{00000000-0005-0000-0000-00006B310000}"/>
    <cellStyle name="Izlaz 2 2 3 10 2" xfId="11126" xr:uid="{00000000-0005-0000-0000-00006C310000}"/>
    <cellStyle name="Izlaz 2 2 3 10 2 2" xfId="11127" xr:uid="{00000000-0005-0000-0000-00006D310000}"/>
    <cellStyle name="Izlaz 2 2 3 10 2 2 2" xfId="11128" xr:uid="{00000000-0005-0000-0000-00006E310000}"/>
    <cellStyle name="Izlaz 2 2 3 10 2 3" xfId="11129" xr:uid="{00000000-0005-0000-0000-00006F310000}"/>
    <cellStyle name="Izlaz 2 2 3 10 2 3 2" xfId="11130" xr:uid="{00000000-0005-0000-0000-000070310000}"/>
    <cellStyle name="Izlaz 2 2 3 10 2 4" xfId="11131" xr:uid="{00000000-0005-0000-0000-000071310000}"/>
    <cellStyle name="Izlaz 2 2 3 10 2 4 2" xfId="11132" xr:uid="{00000000-0005-0000-0000-000072310000}"/>
    <cellStyle name="Izlaz 2 2 3 10 2 5" xfId="11133" xr:uid="{00000000-0005-0000-0000-000073310000}"/>
    <cellStyle name="Izlaz 2 2 3 10 3" xfId="11134" xr:uid="{00000000-0005-0000-0000-000074310000}"/>
    <cellStyle name="Izlaz 2 2 3 10 3 2" xfId="11135" xr:uid="{00000000-0005-0000-0000-000075310000}"/>
    <cellStyle name="Izlaz 2 2 3 10 3 2 2" xfId="11136" xr:uid="{00000000-0005-0000-0000-000076310000}"/>
    <cellStyle name="Izlaz 2 2 3 10 3 3" xfId="11137" xr:uid="{00000000-0005-0000-0000-000077310000}"/>
    <cellStyle name="Izlaz 2 2 3 10 3 3 2" xfId="11138" xr:uid="{00000000-0005-0000-0000-000078310000}"/>
    <cellStyle name="Izlaz 2 2 3 10 3 4" xfId="11139" xr:uid="{00000000-0005-0000-0000-000079310000}"/>
    <cellStyle name="Izlaz 2 2 3 10 4" xfId="50303" xr:uid="{00000000-0005-0000-0000-00007A310000}"/>
    <cellStyle name="Izlaz 2 2 3 11" xfId="11140" xr:uid="{00000000-0005-0000-0000-00007B310000}"/>
    <cellStyle name="Izlaz 2 2 3 11 2" xfId="11141" xr:uid="{00000000-0005-0000-0000-00007C310000}"/>
    <cellStyle name="Izlaz 2 2 3 11 2 2" xfId="11142" xr:uid="{00000000-0005-0000-0000-00007D310000}"/>
    <cellStyle name="Izlaz 2 2 3 11 2 2 2" xfId="11143" xr:uid="{00000000-0005-0000-0000-00007E310000}"/>
    <cellStyle name="Izlaz 2 2 3 11 2 3" xfId="11144" xr:uid="{00000000-0005-0000-0000-00007F310000}"/>
    <cellStyle name="Izlaz 2 2 3 11 2 3 2" xfId="11145" xr:uid="{00000000-0005-0000-0000-000080310000}"/>
    <cellStyle name="Izlaz 2 2 3 11 2 4" xfId="11146" xr:uid="{00000000-0005-0000-0000-000081310000}"/>
    <cellStyle name="Izlaz 2 2 3 11 2 4 2" xfId="11147" xr:uid="{00000000-0005-0000-0000-000082310000}"/>
    <cellStyle name="Izlaz 2 2 3 11 2 5" xfId="11148" xr:uid="{00000000-0005-0000-0000-000083310000}"/>
    <cellStyle name="Izlaz 2 2 3 11 3" xfId="11149" xr:uid="{00000000-0005-0000-0000-000084310000}"/>
    <cellStyle name="Izlaz 2 2 3 11 3 2" xfId="11150" xr:uid="{00000000-0005-0000-0000-000085310000}"/>
    <cellStyle name="Izlaz 2 2 3 11 3 2 2" xfId="11151" xr:uid="{00000000-0005-0000-0000-000086310000}"/>
    <cellStyle name="Izlaz 2 2 3 11 3 3" xfId="11152" xr:uid="{00000000-0005-0000-0000-000087310000}"/>
    <cellStyle name="Izlaz 2 2 3 11 3 3 2" xfId="11153" xr:uid="{00000000-0005-0000-0000-000088310000}"/>
    <cellStyle name="Izlaz 2 2 3 11 3 4" xfId="11154" xr:uid="{00000000-0005-0000-0000-000089310000}"/>
    <cellStyle name="Izlaz 2 2 3 11 4" xfId="50730" xr:uid="{00000000-0005-0000-0000-00008A310000}"/>
    <cellStyle name="Izlaz 2 2 3 12" xfId="11155" xr:uid="{00000000-0005-0000-0000-00008B310000}"/>
    <cellStyle name="Izlaz 2 2 3 12 2" xfId="11156" xr:uid="{00000000-0005-0000-0000-00008C310000}"/>
    <cellStyle name="Izlaz 2 2 3 12 2 2" xfId="11157" xr:uid="{00000000-0005-0000-0000-00008D310000}"/>
    <cellStyle name="Izlaz 2 2 3 12 3" xfId="11158" xr:uid="{00000000-0005-0000-0000-00008E310000}"/>
    <cellStyle name="Izlaz 2 2 3 12 3 2" xfId="11159" xr:uid="{00000000-0005-0000-0000-00008F310000}"/>
    <cellStyle name="Izlaz 2 2 3 12 4" xfId="11160" xr:uid="{00000000-0005-0000-0000-000090310000}"/>
    <cellStyle name="Izlaz 2 2 3 12 4 2" xfId="11161" xr:uid="{00000000-0005-0000-0000-000091310000}"/>
    <cellStyle name="Izlaz 2 2 3 12 5" xfId="11162" xr:uid="{00000000-0005-0000-0000-000092310000}"/>
    <cellStyle name="Izlaz 2 2 3 13" xfId="11163" xr:uid="{00000000-0005-0000-0000-000093310000}"/>
    <cellStyle name="Izlaz 2 2 3 13 2" xfId="11164" xr:uid="{00000000-0005-0000-0000-000094310000}"/>
    <cellStyle name="Izlaz 2 2 3 13 2 2" xfId="11165" xr:uid="{00000000-0005-0000-0000-000095310000}"/>
    <cellStyle name="Izlaz 2 2 3 13 3" xfId="11166" xr:uid="{00000000-0005-0000-0000-000096310000}"/>
    <cellStyle name="Izlaz 2 2 3 13 3 2" xfId="11167" xr:uid="{00000000-0005-0000-0000-000097310000}"/>
    <cellStyle name="Izlaz 2 2 3 13 4" xfId="11168" xr:uid="{00000000-0005-0000-0000-000098310000}"/>
    <cellStyle name="Izlaz 2 2 3 14" xfId="46656" xr:uid="{00000000-0005-0000-0000-000099310000}"/>
    <cellStyle name="Izlaz 2 2 3 2" xfId="11169" xr:uid="{00000000-0005-0000-0000-00009A310000}"/>
    <cellStyle name="Izlaz 2 2 3 2 2" xfId="11170" xr:uid="{00000000-0005-0000-0000-00009B310000}"/>
    <cellStyle name="Izlaz 2 2 3 2 2 2" xfId="11171" xr:uid="{00000000-0005-0000-0000-00009C310000}"/>
    <cellStyle name="Izlaz 2 2 3 2 2 2 2" xfId="11172" xr:uid="{00000000-0005-0000-0000-00009D310000}"/>
    <cellStyle name="Izlaz 2 2 3 2 2 3" xfId="11173" xr:uid="{00000000-0005-0000-0000-00009E310000}"/>
    <cellStyle name="Izlaz 2 2 3 2 2 3 2" xfId="11174" xr:uid="{00000000-0005-0000-0000-00009F310000}"/>
    <cellStyle name="Izlaz 2 2 3 2 2 4" xfId="11175" xr:uid="{00000000-0005-0000-0000-0000A0310000}"/>
    <cellStyle name="Izlaz 2 2 3 2 2 4 2" xfId="11176" xr:uid="{00000000-0005-0000-0000-0000A1310000}"/>
    <cellStyle name="Izlaz 2 2 3 2 2 5" xfId="11177" xr:uid="{00000000-0005-0000-0000-0000A2310000}"/>
    <cellStyle name="Izlaz 2 2 3 2 3" xfId="11178" xr:uid="{00000000-0005-0000-0000-0000A3310000}"/>
    <cellStyle name="Izlaz 2 2 3 2 3 2" xfId="11179" xr:uid="{00000000-0005-0000-0000-0000A4310000}"/>
    <cellStyle name="Izlaz 2 2 3 2 3 2 2" xfId="11180" xr:uid="{00000000-0005-0000-0000-0000A5310000}"/>
    <cellStyle name="Izlaz 2 2 3 2 3 3" xfId="11181" xr:uid="{00000000-0005-0000-0000-0000A6310000}"/>
    <cellStyle name="Izlaz 2 2 3 2 3 3 2" xfId="11182" xr:uid="{00000000-0005-0000-0000-0000A7310000}"/>
    <cellStyle name="Izlaz 2 2 3 2 3 4" xfId="11183" xr:uid="{00000000-0005-0000-0000-0000A8310000}"/>
    <cellStyle name="Izlaz 2 2 3 2 4" xfId="47063" xr:uid="{00000000-0005-0000-0000-0000A9310000}"/>
    <cellStyle name="Izlaz 2 2 3 3" xfId="11184" xr:uid="{00000000-0005-0000-0000-0000AA310000}"/>
    <cellStyle name="Izlaz 2 2 3 3 2" xfId="11185" xr:uid="{00000000-0005-0000-0000-0000AB310000}"/>
    <cellStyle name="Izlaz 2 2 3 3 2 2" xfId="11186" xr:uid="{00000000-0005-0000-0000-0000AC310000}"/>
    <cellStyle name="Izlaz 2 2 3 3 2 2 2" xfId="11187" xr:uid="{00000000-0005-0000-0000-0000AD310000}"/>
    <cellStyle name="Izlaz 2 2 3 3 2 3" xfId="11188" xr:uid="{00000000-0005-0000-0000-0000AE310000}"/>
    <cellStyle name="Izlaz 2 2 3 3 2 3 2" xfId="11189" xr:uid="{00000000-0005-0000-0000-0000AF310000}"/>
    <cellStyle name="Izlaz 2 2 3 3 2 4" xfId="11190" xr:uid="{00000000-0005-0000-0000-0000B0310000}"/>
    <cellStyle name="Izlaz 2 2 3 3 2 4 2" xfId="11191" xr:uid="{00000000-0005-0000-0000-0000B1310000}"/>
    <cellStyle name="Izlaz 2 2 3 3 2 5" xfId="11192" xr:uid="{00000000-0005-0000-0000-0000B2310000}"/>
    <cellStyle name="Izlaz 2 2 3 3 3" xfId="11193" xr:uid="{00000000-0005-0000-0000-0000B3310000}"/>
    <cellStyle name="Izlaz 2 2 3 3 3 2" xfId="11194" xr:uid="{00000000-0005-0000-0000-0000B4310000}"/>
    <cellStyle name="Izlaz 2 2 3 3 3 2 2" xfId="11195" xr:uid="{00000000-0005-0000-0000-0000B5310000}"/>
    <cellStyle name="Izlaz 2 2 3 3 3 3" xfId="11196" xr:uid="{00000000-0005-0000-0000-0000B6310000}"/>
    <cellStyle name="Izlaz 2 2 3 3 3 3 2" xfId="11197" xr:uid="{00000000-0005-0000-0000-0000B7310000}"/>
    <cellStyle name="Izlaz 2 2 3 3 3 4" xfId="11198" xr:uid="{00000000-0005-0000-0000-0000B8310000}"/>
    <cellStyle name="Izlaz 2 2 3 3 4" xfId="47662" xr:uid="{00000000-0005-0000-0000-0000B9310000}"/>
    <cellStyle name="Izlaz 2 2 3 4" xfId="11199" xr:uid="{00000000-0005-0000-0000-0000BA310000}"/>
    <cellStyle name="Izlaz 2 2 3 4 2" xfId="11200" xr:uid="{00000000-0005-0000-0000-0000BB310000}"/>
    <cellStyle name="Izlaz 2 2 3 4 2 2" xfId="11201" xr:uid="{00000000-0005-0000-0000-0000BC310000}"/>
    <cellStyle name="Izlaz 2 2 3 4 2 2 2" xfId="11202" xr:uid="{00000000-0005-0000-0000-0000BD310000}"/>
    <cellStyle name="Izlaz 2 2 3 4 2 3" xfId="11203" xr:uid="{00000000-0005-0000-0000-0000BE310000}"/>
    <cellStyle name="Izlaz 2 2 3 4 2 3 2" xfId="11204" xr:uid="{00000000-0005-0000-0000-0000BF310000}"/>
    <cellStyle name="Izlaz 2 2 3 4 2 4" xfId="11205" xr:uid="{00000000-0005-0000-0000-0000C0310000}"/>
    <cellStyle name="Izlaz 2 2 3 4 2 4 2" xfId="11206" xr:uid="{00000000-0005-0000-0000-0000C1310000}"/>
    <cellStyle name="Izlaz 2 2 3 4 2 5" xfId="11207" xr:uid="{00000000-0005-0000-0000-0000C2310000}"/>
    <cellStyle name="Izlaz 2 2 3 4 3" xfId="11208" xr:uid="{00000000-0005-0000-0000-0000C3310000}"/>
    <cellStyle name="Izlaz 2 2 3 4 3 2" xfId="11209" xr:uid="{00000000-0005-0000-0000-0000C4310000}"/>
    <cellStyle name="Izlaz 2 2 3 4 3 2 2" xfId="11210" xr:uid="{00000000-0005-0000-0000-0000C5310000}"/>
    <cellStyle name="Izlaz 2 2 3 4 3 3" xfId="11211" xr:uid="{00000000-0005-0000-0000-0000C6310000}"/>
    <cellStyle name="Izlaz 2 2 3 4 3 3 2" xfId="11212" xr:uid="{00000000-0005-0000-0000-0000C7310000}"/>
    <cellStyle name="Izlaz 2 2 3 4 3 4" xfId="11213" xr:uid="{00000000-0005-0000-0000-0000C8310000}"/>
    <cellStyle name="Izlaz 2 2 3 4 4" xfId="48077" xr:uid="{00000000-0005-0000-0000-0000C9310000}"/>
    <cellStyle name="Izlaz 2 2 3 5" xfId="11214" xr:uid="{00000000-0005-0000-0000-0000CA310000}"/>
    <cellStyle name="Izlaz 2 2 3 5 2" xfId="11215" xr:uid="{00000000-0005-0000-0000-0000CB310000}"/>
    <cellStyle name="Izlaz 2 2 3 5 2 2" xfId="11216" xr:uid="{00000000-0005-0000-0000-0000CC310000}"/>
    <cellStyle name="Izlaz 2 2 3 5 2 2 2" xfId="11217" xr:uid="{00000000-0005-0000-0000-0000CD310000}"/>
    <cellStyle name="Izlaz 2 2 3 5 2 3" xfId="11218" xr:uid="{00000000-0005-0000-0000-0000CE310000}"/>
    <cellStyle name="Izlaz 2 2 3 5 2 3 2" xfId="11219" xr:uid="{00000000-0005-0000-0000-0000CF310000}"/>
    <cellStyle name="Izlaz 2 2 3 5 2 4" xfId="11220" xr:uid="{00000000-0005-0000-0000-0000D0310000}"/>
    <cellStyle name="Izlaz 2 2 3 5 2 4 2" xfId="11221" xr:uid="{00000000-0005-0000-0000-0000D1310000}"/>
    <cellStyle name="Izlaz 2 2 3 5 2 5" xfId="11222" xr:uid="{00000000-0005-0000-0000-0000D2310000}"/>
    <cellStyle name="Izlaz 2 2 3 5 3" xfId="11223" xr:uid="{00000000-0005-0000-0000-0000D3310000}"/>
    <cellStyle name="Izlaz 2 2 3 5 3 2" xfId="11224" xr:uid="{00000000-0005-0000-0000-0000D4310000}"/>
    <cellStyle name="Izlaz 2 2 3 5 3 2 2" xfId="11225" xr:uid="{00000000-0005-0000-0000-0000D5310000}"/>
    <cellStyle name="Izlaz 2 2 3 5 3 3" xfId="11226" xr:uid="{00000000-0005-0000-0000-0000D6310000}"/>
    <cellStyle name="Izlaz 2 2 3 5 3 3 2" xfId="11227" xr:uid="{00000000-0005-0000-0000-0000D7310000}"/>
    <cellStyle name="Izlaz 2 2 3 5 3 4" xfId="11228" xr:uid="{00000000-0005-0000-0000-0000D8310000}"/>
    <cellStyle name="Izlaz 2 2 3 5 4" xfId="48477" xr:uid="{00000000-0005-0000-0000-0000D9310000}"/>
    <cellStyle name="Izlaz 2 2 3 6" xfId="11229" xr:uid="{00000000-0005-0000-0000-0000DA310000}"/>
    <cellStyle name="Izlaz 2 2 3 6 2" xfId="11230" xr:uid="{00000000-0005-0000-0000-0000DB310000}"/>
    <cellStyle name="Izlaz 2 2 3 6 2 2" xfId="11231" xr:uid="{00000000-0005-0000-0000-0000DC310000}"/>
    <cellStyle name="Izlaz 2 2 3 6 2 2 2" xfId="11232" xr:uid="{00000000-0005-0000-0000-0000DD310000}"/>
    <cellStyle name="Izlaz 2 2 3 6 2 3" xfId="11233" xr:uid="{00000000-0005-0000-0000-0000DE310000}"/>
    <cellStyle name="Izlaz 2 2 3 6 2 3 2" xfId="11234" xr:uid="{00000000-0005-0000-0000-0000DF310000}"/>
    <cellStyle name="Izlaz 2 2 3 6 2 4" xfId="11235" xr:uid="{00000000-0005-0000-0000-0000E0310000}"/>
    <cellStyle name="Izlaz 2 2 3 6 2 4 2" xfId="11236" xr:uid="{00000000-0005-0000-0000-0000E1310000}"/>
    <cellStyle name="Izlaz 2 2 3 6 2 5" xfId="11237" xr:uid="{00000000-0005-0000-0000-0000E2310000}"/>
    <cellStyle name="Izlaz 2 2 3 6 3" xfId="11238" xr:uid="{00000000-0005-0000-0000-0000E3310000}"/>
    <cellStyle name="Izlaz 2 2 3 6 3 2" xfId="11239" xr:uid="{00000000-0005-0000-0000-0000E4310000}"/>
    <cellStyle name="Izlaz 2 2 3 6 3 2 2" xfId="11240" xr:uid="{00000000-0005-0000-0000-0000E5310000}"/>
    <cellStyle name="Izlaz 2 2 3 6 3 3" xfId="11241" xr:uid="{00000000-0005-0000-0000-0000E6310000}"/>
    <cellStyle name="Izlaz 2 2 3 6 3 3 2" xfId="11242" xr:uid="{00000000-0005-0000-0000-0000E7310000}"/>
    <cellStyle name="Izlaz 2 2 3 6 3 4" xfId="11243" xr:uid="{00000000-0005-0000-0000-0000E8310000}"/>
    <cellStyle name="Izlaz 2 2 3 6 4" xfId="48887" xr:uid="{00000000-0005-0000-0000-0000E9310000}"/>
    <cellStyle name="Izlaz 2 2 3 7" xfId="11244" xr:uid="{00000000-0005-0000-0000-0000EA310000}"/>
    <cellStyle name="Izlaz 2 2 3 7 2" xfId="11245" xr:uid="{00000000-0005-0000-0000-0000EB310000}"/>
    <cellStyle name="Izlaz 2 2 3 7 2 2" xfId="11246" xr:uid="{00000000-0005-0000-0000-0000EC310000}"/>
    <cellStyle name="Izlaz 2 2 3 7 2 2 2" xfId="11247" xr:uid="{00000000-0005-0000-0000-0000ED310000}"/>
    <cellStyle name="Izlaz 2 2 3 7 2 3" xfId="11248" xr:uid="{00000000-0005-0000-0000-0000EE310000}"/>
    <cellStyle name="Izlaz 2 2 3 7 2 3 2" xfId="11249" xr:uid="{00000000-0005-0000-0000-0000EF310000}"/>
    <cellStyle name="Izlaz 2 2 3 7 2 4" xfId="11250" xr:uid="{00000000-0005-0000-0000-0000F0310000}"/>
    <cellStyle name="Izlaz 2 2 3 7 2 4 2" xfId="11251" xr:uid="{00000000-0005-0000-0000-0000F1310000}"/>
    <cellStyle name="Izlaz 2 2 3 7 2 5" xfId="11252" xr:uid="{00000000-0005-0000-0000-0000F2310000}"/>
    <cellStyle name="Izlaz 2 2 3 7 3" xfId="11253" xr:uid="{00000000-0005-0000-0000-0000F3310000}"/>
    <cellStyle name="Izlaz 2 2 3 7 3 2" xfId="11254" xr:uid="{00000000-0005-0000-0000-0000F4310000}"/>
    <cellStyle name="Izlaz 2 2 3 7 3 2 2" xfId="11255" xr:uid="{00000000-0005-0000-0000-0000F5310000}"/>
    <cellStyle name="Izlaz 2 2 3 7 3 3" xfId="11256" xr:uid="{00000000-0005-0000-0000-0000F6310000}"/>
    <cellStyle name="Izlaz 2 2 3 7 3 3 2" xfId="11257" xr:uid="{00000000-0005-0000-0000-0000F7310000}"/>
    <cellStyle name="Izlaz 2 2 3 7 3 4" xfId="11258" xr:uid="{00000000-0005-0000-0000-0000F8310000}"/>
    <cellStyle name="Izlaz 2 2 3 7 4" xfId="47383" xr:uid="{00000000-0005-0000-0000-0000F9310000}"/>
    <cellStyle name="Izlaz 2 2 3 8" xfId="11259" xr:uid="{00000000-0005-0000-0000-0000FA310000}"/>
    <cellStyle name="Izlaz 2 2 3 8 2" xfId="11260" xr:uid="{00000000-0005-0000-0000-0000FB310000}"/>
    <cellStyle name="Izlaz 2 2 3 8 2 2" xfId="11261" xr:uid="{00000000-0005-0000-0000-0000FC310000}"/>
    <cellStyle name="Izlaz 2 2 3 8 2 2 2" xfId="11262" xr:uid="{00000000-0005-0000-0000-0000FD310000}"/>
    <cellStyle name="Izlaz 2 2 3 8 2 3" xfId="11263" xr:uid="{00000000-0005-0000-0000-0000FE310000}"/>
    <cellStyle name="Izlaz 2 2 3 8 2 3 2" xfId="11264" xr:uid="{00000000-0005-0000-0000-0000FF310000}"/>
    <cellStyle name="Izlaz 2 2 3 8 2 4" xfId="11265" xr:uid="{00000000-0005-0000-0000-000000320000}"/>
    <cellStyle name="Izlaz 2 2 3 8 2 4 2" xfId="11266" xr:uid="{00000000-0005-0000-0000-000001320000}"/>
    <cellStyle name="Izlaz 2 2 3 8 2 5" xfId="11267" xr:uid="{00000000-0005-0000-0000-000002320000}"/>
    <cellStyle name="Izlaz 2 2 3 8 3" xfId="11268" xr:uid="{00000000-0005-0000-0000-000003320000}"/>
    <cellStyle name="Izlaz 2 2 3 8 3 2" xfId="11269" xr:uid="{00000000-0005-0000-0000-000004320000}"/>
    <cellStyle name="Izlaz 2 2 3 8 3 2 2" xfId="11270" xr:uid="{00000000-0005-0000-0000-000005320000}"/>
    <cellStyle name="Izlaz 2 2 3 8 3 3" xfId="11271" xr:uid="{00000000-0005-0000-0000-000006320000}"/>
    <cellStyle name="Izlaz 2 2 3 8 3 3 2" xfId="11272" xr:uid="{00000000-0005-0000-0000-000007320000}"/>
    <cellStyle name="Izlaz 2 2 3 8 3 4" xfId="11273" xr:uid="{00000000-0005-0000-0000-000008320000}"/>
    <cellStyle name="Izlaz 2 2 3 8 4" xfId="49449" xr:uid="{00000000-0005-0000-0000-000009320000}"/>
    <cellStyle name="Izlaz 2 2 3 9" xfId="11274" xr:uid="{00000000-0005-0000-0000-00000A320000}"/>
    <cellStyle name="Izlaz 2 2 3 9 2" xfId="11275" xr:uid="{00000000-0005-0000-0000-00000B320000}"/>
    <cellStyle name="Izlaz 2 2 3 9 2 2" xfId="11276" xr:uid="{00000000-0005-0000-0000-00000C320000}"/>
    <cellStyle name="Izlaz 2 2 3 9 2 2 2" xfId="11277" xr:uid="{00000000-0005-0000-0000-00000D320000}"/>
    <cellStyle name="Izlaz 2 2 3 9 2 3" xfId="11278" xr:uid="{00000000-0005-0000-0000-00000E320000}"/>
    <cellStyle name="Izlaz 2 2 3 9 2 3 2" xfId="11279" xr:uid="{00000000-0005-0000-0000-00000F320000}"/>
    <cellStyle name="Izlaz 2 2 3 9 2 4" xfId="11280" xr:uid="{00000000-0005-0000-0000-000010320000}"/>
    <cellStyle name="Izlaz 2 2 3 9 2 4 2" xfId="11281" xr:uid="{00000000-0005-0000-0000-000011320000}"/>
    <cellStyle name="Izlaz 2 2 3 9 2 5" xfId="11282" xr:uid="{00000000-0005-0000-0000-000012320000}"/>
    <cellStyle name="Izlaz 2 2 3 9 3" xfId="11283" xr:uid="{00000000-0005-0000-0000-000013320000}"/>
    <cellStyle name="Izlaz 2 2 3 9 3 2" xfId="11284" xr:uid="{00000000-0005-0000-0000-000014320000}"/>
    <cellStyle name="Izlaz 2 2 3 9 3 2 2" xfId="11285" xr:uid="{00000000-0005-0000-0000-000015320000}"/>
    <cellStyle name="Izlaz 2 2 3 9 3 3" xfId="11286" xr:uid="{00000000-0005-0000-0000-000016320000}"/>
    <cellStyle name="Izlaz 2 2 3 9 3 3 2" xfId="11287" xr:uid="{00000000-0005-0000-0000-000017320000}"/>
    <cellStyle name="Izlaz 2 2 3 9 3 4" xfId="11288" xr:uid="{00000000-0005-0000-0000-000018320000}"/>
    <cellStyle name="Izlaz 2 2 3 9 4" xfId="49895" xr:uid="{00000000-0005-0000-0000-000019320000}"/>
    <cellStyle name="Izlaz 2 2 4" xfId="11289" xr:uid="{00000000-0005-0000-0000-00001A320000}"/>
    <cellStyle name="Izlaz 2 2 4 10" xfId="11290" xr:uid="{00000000-0005-0000-0000-00001B320000}"/>
    <cellStyle name="Izlaz 2 2 4 10 2" xfId="11291" xr:uid="{00000000-0005-0000-0000-00001C320000}"/>
    <cellStyle name="Izlaz 2 2 4 10 2 2" xfId="11292" xr:uid="{00000000-0005-0000-0000-00001D320000}"/>
    <cellStyle name="Izlaz 2 2 4 10 2 2 2" xfId="11293" xr:uid="{00000000-0005-0000-0000-00001E320000}"/>
    <cellStyle name="Izlaz 2 2 4 10 2 3" xfId="11294" xr:uid="{00000000-0005-0000-0000-00001F320000}"/>
    <cellStyle name="Izlaz 2 2 4 10 2 3 2" xfId="11295" xr:uid="{00000000-0005-0000-0000-000020320000}"/>
    <cellStyle name="Izlaz 2 2 4 10 2 4" xfId="11296" xr:uid="{00000000-0005-0000-0000-000021320000}"/>
    <cellStyle name="Izlaz 2 2 4 10 2 4 2" xfId="11297" xr:uid="{00000000-0005-0000-0000-000022320000}"/>
    <cellStyle name="Izlaz 2 2 4 10 2 5" xfId="11298" xr:uid="{00000000-0005-0000-0000-000023320000}"/>
    <cellStyle name="Izlaz 2 2 4 10 3" xfId="11299" xr:uid="{00000000-0005-0000-0000-000024320000}"/>
    <cellStyle name="Izlaz 2 2 4 10 3 2" xfId="11300" xr:uid="{00000000-0005-0000-0000-000025320000}"/>
    <cellStyle name="Izlaz 2 2 4 10 3 2 2" xfId="11301" xr:uid="{00000000-0005-0000-0000-000026320000}"/>
    <cellStyle name="Izlaz 2 2 4 10 3 3" xfId="11302" xr:uid="{00000000-0005-0000-0000-000027320000}"/>
    <cellStyle name="Izlaz 2 2 4 10 3 3 2" xfId="11303" xr:uid="{00000000-0005-0000-0000-000028320000}"/>
    <cellStyle name="Izlaz 2 2 4 10 3 4" xfId="11304" xr:uid="{00000000-0005-0000-0000-000029320000}"/>
    <cellStyle name="Izlaz 2 2 4 10 4" xfId="50304" xr:uid="{00000000-0005-0000-0000-00002A320000}"/>
    <cellStyle name="Izlaz 2 2 4 11" xfId="11305" xr:uid="{00000000-0005-0000-0000-00002B320000}"/>
    <cellStyle name="Izlaz 2 2 4 11 2" xfId="11306" xr:uid="{00000000-0005-0000-0000-00002C320000}"/>
    <cellStyle name="Izlaz 2 2 4 11 2 2" xfId="11307" xr:uid="{00000000-0005-0000-0000-00002D320000}"/>
    <cellStyle name="Izlaz 2 2 4 11 2 2 2" xfId="11308" xr:uid="{00000000-0005-0000-0000-00002E320000}"/>
    <cellStyle name="Izlaz 2 2 4 11 2 3" xfId="11309" xr:uid="{00000000-0005-0000-0000-00002F320000}"/>
    <cellStyle name="Izlaz 2 2 4 11 2 3 2" xfId="11310" xr:uid="{00000000-0005-0000-0000-000030320000}"/>
    <cellStyle name="Izlaz 2 2 4 11 2 4" xfId="11311" xr:uid="{00000000-0005-0000-0000-000031320000}"/>
    <cellStyle name="Izlaz 2 2 4 11 2 4 2" xfId="11312" xr:uid="{00000000-0005-0000-0000-000032320000}"/>
    <cellStyle name="Izlaz 2 2 4 11 2 5" xfId="11313" xr:uid="{00000000-0005-0000-0000-000033320000}"/>
    <cellStyle name="Izlaz 2 2 4 11 3" xfId="11314" xr:uid="{00000000-0005-0000-0000-000034320000}"/>
    <cellStyle name="Izlaz 2 2 4 11 3 2" xfId="11315" xr:uid="{00000000-0005-0000-0000-000035320000}"/>
    <cellStyle name="Izlaz 2 2 4 11 3 2 2" xfId="11316" xr:uid="{00000000-0005-0000-0000-000036320000}"/>
    <cellStyle name="Izlaz 2 2 4 11 3 3" xfId="11317" xr:uid="{00000000-0005-0000-0000-000037320000}"/>
    <cellStyle name="Izlaz 2 2 4 11 3 3 2" xfId="11318" xr:uid="{00000000-0005-0000-0000-000038320000}"/>
    <cellStyle name="Izlaz 2 2 4 11 3 4" xfId="11319" xr:uid="{00000000-0005-0000-0000-000039320000}"/>
    <cellStyle name="Izlaz 2 2 4 11 4" xfId="50731" xr:uid="{00000000-0005-0000-0000-00003A320000}"/>
    <cellStyle name="Izlaz 2 2 4 12" xfId="11320" xr:uid="{00000000-0005-0000-0000-00003B320000}"/>
    <cellStyle name="Izlaz 2 2 4 12 2" xfId="11321" xr:uid="{00000000-0005-0000-0000-00003C320000}"/>
    <cellStyle name="Izlaz 2 2 4 12 2 2" xfId="11322" xr:uid="{00000000-0005-0000-0000-00003D320000}"/>
    <cellStyle name="Izlaz 2 2 4 12 3" xfId="11323" xr:uid="{00000000-0005-0000-0000-00003E320000}"/>
    <cellStyle name="Izlaz 2 2 4 12 3 2" xfId="11324" xr:uid="{00000000-0005-0000-0000-00003F320000}"/>
    <cellStyle name="Izlaz 2 2 4 12 4" xfId="11325" xr:uid="{00000000-0005-0000-0000-000040320000}"/>
    <cellStyle name="Izlaz 2 2 4 12 4 2" xfId="11326" xr:uid="{00000000-0005-0000-0000-000041320000}"/>
    <cellStyle name="Izlaz 2 2 4 12 5" xfId="11327" xr:uid="{00000000-0005-0000-0000-000042320000}"/>
    <cellStyle name="Izlaz 2 2 4 13" xfId="11328" xr:uid="{00000000-0005-0000-0000-000043320000}"/>
    <cellStyle name="Izlaz 2 2 4 13 2" xfId="11329" xr:uid="{00000000-0005-0000-0000-000044320000}"/>
    <cellStyle name="Izlaz 2 2 4 13 2 2" xfId="11330" xr:uid="{00000000-0005-0000-0000-000045320000}"/>
    <cellStyle name="Izlaz 2 2 4 13 3" xfId="11331" xr:uid="{00000000-0005-0000-0000-000046320000}"/>
    <cellStyle name="Izlaz 2 2 4 13 3 2" xfId="11332" xr:uid="{00000000-0005-0000-0000-000047320000}"/>
    <cellStyle name="Izlaz 2 2 4 13 4" xfId="11333" xr:uid="{00000000-0005-0000-0000-000048320000}"/>
    <cellStyle name="Izlaz 2 2 4 14" xfId="46522" xr:uid="{00000000-0005-0000-0000-000049320000}"/>
    <cellStyle name="Izlaz 2 2 4 2" xfId="11334" xr:uid="{00000000-0005-0000-0000-00004A320000}"/>
    <cellStyle name="Izlaz 2 2 4 2 2" xfId="11335" xr:uid="{00000000-0005-0000-0000-00004B320000}"/>
    <cellStyle name="Izlaz 2 2 4 2 2 2" xfId="11336" xr:uid="{00000000-0005-0000-0000-00004C320000}"/>
    <cellStyle name="Izlaz 2 2 4 2 2 2 2" xfId="11337" xr:uid="{00000000-0005-0000-0000-00004D320000}"/>
    <cellStyle name="Izlaz 2 2 4 2 2 3" xfId="11338" xr:uid="{00000000-0005-0000-0000-00004E320000}"/>
    <cellStyle name="Izlaz 2 2 4 2 2 3 2" xfId="11339" xr:uid="{00000000-0005-0000-0000-00004F320000}"/>
    <cellStyle name="Izlaz 2 2 4 2 2 4" xfId="11340" xr:uid="{00000000-0005-0000-0000-000050320000}"/>
    <cellStyle name="Izlaz 2 2 4 2 2 4 2" xfId="11341" xr:uid="{00000000-0005-0000-0000-000051320000}"/>
    <cellStyle name="Izlaz 2 2 4 2 2 5" xfId="11342" xr:uid="{00000000-0005-0000-0000-000052320000}"/>
    <cellStyle name="Izlaz 2 2 4 2 3" xfId="11343" xr:uid="{00000000-0005-0000-0000-000053320000}"/>
    <cellStyle name="Izlaz 2 2 4 2 3 2" xfId="11344" xr:uid="{00000000-0005-0000-0000-000054320000}"/>
    <cellStyle name="Izlaz 2 2 4 2 3 2 2" xfId="11345" xr:uid="{00000000-0005-0000-0000-000055320000}"/>
    <cellStyle name="Izlaz 2 2 4 2 3 3" xfId="11346" xr:uid="{00000000-0005-0000-0000-000056320000}"/>
    <cellStyle name="Izlaz 2 2 4 2 3 3 2" xfId="11347" xr:uid="{00000000-0005-0000-0000-000057320000}"/>
    <cellStyle name="Izlaz 2 2 4 2 3 4" xfId="11348" xr:uid="{00000000-0005-0000-0000-000058320000}"/>
    <cellStyle name="Izlaz 2 2 4 2 4" xfId="47064" xr:uid="{00000000-0005-0000-0000-000059320000}"/>
    <cellStyle name="Izlaz 2 2 4 3" xfId="11349" xr:uid="{00000000-0005-0000-0000-00005A320000}"/>
    <cellStyle name="Izlaz 2 2 4 3 2" xfId="11350" xr:uid="{00000000-0005-0000-0000-00005B320000}"/>
    <cellStyle name="Izlaz 2 2 4 3 2 2" xfId="11351" xr:uid="{00000000-0005-0000-0000-00005C320000}"/>
    <cellStyle name="Izlaz 2 2 4 3 2 2 2" xfId="11352" xr:uid="{00000000-0005-0000-0000-00005D320000}"/>
    <cellStyle name="Izlaz 2 2 4 3 2 3" xfId="11353" xr:uid="{00000000-0005-0000-0000-00005E320000}"/>
    <cellStyle name="Izlaz 2 2 4 3 2 3 2" xfId="11354" xr:uid="{00000000-0005-0000-0000-00005F320000}"/>
    <cellStyle name="Izlaz 2 2 4 3 2 4" xfId="11355" xr:uid="{00000000-0005-0000-0000-000060320000}"/>
    <cellStyle name="Izlaz 2 2 4 3 2 4 2" xfId="11356" xr:uid="{00000000-0005-0000-0000-000061320000}"/>
    <cellStyle name="Izlaz 2 2 4 3 2 5" xfId="11357" xr:uid="{00000000-0005-0000-0000-000062320000}"/>
    <cellStyle name="Izlaz 2 2 4 3 3" xfId="11358" xr:uid="{00000000-0005-0000-0000-000063320000}"/>
    <cellStyle name="Izlaz 2 2 4 3 3 2" xfId="11359" xr:uid="{00000000-0005-0000-0000-000064320000}"/>
    <cellStyle name="Izlaz 2 2 4 3 3 2 2" xfId="11360" xr:uid="{00000000-0005-0000-0000-000065320000}"/>
    <cellStyle name="Izlaz 2 2 4 3 3 3" xfId="11361" xr:uid="{00000000-0005-0000-0000-000066320000}"/>
    <cellStyle name="Izlaz 2 2 4 3 3 3 2" xfId="11362" xr:uid="{00000000-0005-0000-0000-000067320000}"/>
    <cellStyle name="Izlaz 2 2 4 3 3 4" xfId="11363" xr:uid="{00000000-0005-0000-0000-000068320000}"/>
    <cellStyle name="Izlaz 2 2 4 3 4" xfId="47663" xr:uid="{00000000-0005-0000-0000-000069320000}"/>
    <cellStyle name="Izlaz 2 2 4 4" xfId="11364" xr:uid="{00000000-0005-0000-0000-00006A320000}"/>
    <cellStyle name="Izlaz 2 2 4 4 2" xfId="11365" xr:uid="{00000000-0005-0000-0000-00006B320000}"/>
    <cellStyle name="Izlaz 2 2 4 4 2 2" xfId="11366" xr:uid="{00000000-0005-0000-0000-00006C320000}"/>
    <cellStyle name="Izlaz 2 2 4 4 2 2 2" xfId="11367" xr:uid="{00000000-0005-0000-0000-00006D320000}"/>
    <cellStyle name="Izlaz 2 2 4 4 2 3" xfId="11368" xr:uid="{00000000-0005-0000-0000-00006E320000}"/>
    <cellStyle name="Izlaz 2 2 4 4 2 3 2" xfId="11369" xr:uid="{00000000-0005-0000-0000-00006F320000}"/>
    <cellStyle name="Izlaz 2 2 4 4 2 4" xfId="11370" xr:uid="{00000000-0005-0000-0000-000070320000}"/>
    <cellStyle name="Izlaz 2 2 4 4 2 4 2" xfId="11371" xr:uid="{00000000-0005-0000-0000-000071320000}"/>
    <cellStyle name="Izlaz 2 2 4 4 2 5" xfId="11372" xr:uid="{00000000-0005-0000-0000-000072320000}"/>
    <cellStyle name="Izlaz 2 2 4 4 3" xfId="11373" xr:uid="{00000000-0005-0000-0000-000073320000}"/>
    <cellStyle name="Izlaz 2 2 4 4 3 2" xfId="11374" xr:uid="{00000000-0005-0000-0000-000074320000}"/>
    <cellStyle name="Izlaz 2 2 4 4 3 2 2" xfId="11375" xr:uid="{00000000-0005-0000-0000-000075320000}"/>
    <cellStyle name="Izlaz 2 2 4 4 3 3" xfId="11376" xr:uid="{00000000-0005-0000-0000-000076320000}"/>
    <cellStyle name="Izlaz 2 2 4 4 3 3 2" xfId="11377" xr:uid="{00000000-0005-0000-0000-000077320000}"/>
    <cellStyle name="Izlaz 2 2 4 4 3 4" xfId="11378" xr:uid="{00000000-0005-0000-0000-000078320000}"/>
    <cellStyle name="Izlaz 2 2 4 4 4" xfId="48078" xr:uid="{00000000-0005-0000-0000-000079320000}"/>
    <cellStyle name="Izlaz 2 2 4 5" xfId="11379" xr:uid="{00000000-0005-0000-0000-00007A320000}"/>
    <cellStyle name="Izlaz 2 2 4 5 2" xfId="11380" xr:uid="{00000000-0005-0000-0000-00007B320000}"/>
    <cellStyle name="Izlaz 2 2 4 5 2 2" xfId="11381" xr:uid="{00000000-0005-0000-0000-00007C320000}"/>
    <cellStyle name="Izlaz 2 2 4 5 2 2 2" xfId="11382" xr:uid="{00000000-0005-0000-0000-00007D320000}"/>
    <cellStyle name="Izlaz 2 2 4 5 2 3" xfId="11383" xr:uid="{00000000-0005-0000-0000-00007E320000}"/>
    <cellStyle name="Izlaz 2 2 4 5 2 3 2" xfId="11384" xr:uid="{00000000-0005-0000-0000-00007F320000}"/>
    <cellStyle name="Izlaz 2 2 4 5 2 4" xfId="11385" xr:uid="{00000000-0005-0000-0000-000080320000}"/>
    <cellStyle name="Izlaz 2 2 4 5 2 4 2" xfId="11386" xr:uid="{00000000-0005-0000-0000-000081320000}"/>
    <cellStyle name="Izlaz 2 2 4 5 2 5" xfId="11387" xr:uid="{00000000-0005-0000-0000-000082320000}"/>
    <cellStyle name="Izlaz 2 2 4 5 3" xfId="11388" xr:uid="{00000000-0005-0000-0000-000083320000}"/>
    <cellStyle name="Izlaz 2 2 4 5 3 2" xfId="11389" xr:uid="{00000000-0005-0000-0000-000084320000}"/>
    <cellStyle name="Izlaz 2 2 4 5 3 2 2" xfId="11390" xr:uid="{00000000-0005-0000-0000-000085320000}"/>
    <cellStyle name="Izlaz 2 2 4 5 3 3" xfId="11391" xr:uid="{00000000-0005-0000-0000-000086320000}"/>
    <cellStyle name="Izlaz 2 2 4 5 3 3 2" xfId="11392" xr:uid="{00000000-0005-0000-0000-000087320000}"/>
    <cellStyle name="Izlaz 2 2 4 5 3 4" xfId="11393" xr:uid="{00000000-0005-0000-0000-000088320000}"/>
    <cellStyle name="Izlaz 2 2 4 5 4" xfId="48478" xr:uid="{00000000-0005-0000-0000-000089320000}"/>
    <cellStyle name="Izlaz 2 2 4 6" xfId="11394" xr:uid="{00000000-0005-0000-0000-00008A320000}"/>
    <cellStyle name="Izlaz 2 2 4 6 2" xfId="11395" xr:uid="{00000000-0005-0000-0000-00008B320000}"/>
    <cellStyle name="Izlaz 2 2 4 6 2 2" xfId="11396" xr:uid="{00000000-0005-0000-0000-00008C320000}"/>
    <cellStyle name="Izlaz 2 2 4 6 2 2 2" xfId="11397" xr:uid="{00000000-0005-0000-0000-00008D320000}"/>
    <cellStyle name="Izlaz 2 2 4 6 2 3" xfId="11398" xr:uid="{00000000-0005-0000-0000-00008E320000}"/>
    <cellStyle name="Izlaz 2 2 4 6 2 3 2" xfId="11399" xr:uid="{00000000-0005-0000-0000-00008F320000}"/>
    <cellStyle name="Izlaz 2 2 4 6 2 4" xfId="11400" xr:uid="{00000000-0005-0000-0000-000090320000}"/>
    <cellStyle name="Izlaz 2 2 4 6 2 4 2" xfId="11401" xr:uid="{00000000-0005-0000-0000-000091320000}"/>
    <cellStyle name="Izlaz 2 2 4 6 2 5" xfId="11402" xr:uid="{00000000-0005-0000-0000-000092320000}"/>
    <cellStyle name="Izlaz 2 2 4 6 3" xfId="11403" xr:uid="{00000000-0005-0000-0000-000093320000}"/>
    <cellStyle name="Izlaz 2 2 4 6 3 2" xfId="11404" xr:uid="{00000000-0005-0000-0000-000094320000}"/>
    <cellStyle name="Izlaz 2 2 4 6 3 2 2" xfId="11405" xr:uid="{00000000-0005-0000-0000-000095320000}"/>
    <cellStyle name="Izlaz 2 2 4 6 3 3" xfId="11406" xr:uid="{00000000-0005-0000-0000-000096320000}"/>
    <cellStyle name="Izlaz 2 2 4 6 3 3 2" xfId="11407" xr:uid="{00000000-0005-0000-0000-000097320000}"/>
    <cellStyle name="Izlaz 2 2 4 6 3 4" xfId="11408" xr:uid="{00000000-0005-0000-0000-000098320000}"/>
    <cellStyle name="Izlaz 2 2 4 6 4" xfId="48888" xr:uid="{00000000-0005-0000-0000-000099320000}"/>
    <cellStyle name="Izlaz 2 2 4 7" xfId="11409" xr:uid="{00000000-0005-0000-0000-00009A320000}"/>
    <cellStyle name="Izlaz 2 2 4 7 2" xfId="11410" xr:uid="{00000000-0005-0000-0000-00009B320000}"/>
    <cellStyle name="Izlaz 2 2 4 7 2 2" xfId="11411" xr:uid="{00000000-0005-0000-0000-00009C320000}"/>
    <cellStyle name="Izlaz 2 2 4 7 2 2 2" xfId="11412" xr:uid="{00000000-0005-0000-0000-00009D320000}"/>
    <cellStyle name="Izlaz 2 2 4 7 2 3" xfId="11413" xr:uid="{00000000-0005-0000-0000-00009E320000}"/>
    <cellStyle name="Izlaz 2 2 4 7 2 3 2" xfId="11414" xr:uid="{00000000-0005-0000-0000-00009F320000}"/>
    <cellStyle name="Izlaz 2 2 4 7 2 4" xfId="11415" xr:uid="{00000000-0005-0000-0000-0000A0320000}"/>
    <cellStyle name="Izlaz 2 2 4 7 2 4 2" xfId="11416" xr:uid="{00000000-0005-0000-0000-0000A1320000}"/>
    <cellStyle name="Izlaz 2 2 4 7 2 5" xfId="11417" xr:uid="{00000000-0005-0000-0000-0000A2320000}"/>
    <cellStyle name="Izlaz 2 2 4 7 3" xfId="11418" xr:uid="{00000000-0005-0000-0000-0000A3320000}"/>
    <cellStyle name="Izlaz 2 2 4 7 3 2" xfId="11419" xr:uid="{00000000-0005-0000-0000-0000A4320000}"/>
    <cellStyle name="Izlaz 2 2 4 7 3 2 2" xfId="11420" xr:uid="{00000000-0005-0000-0000-0000A5320000}"/>
    <cellStyle name="Izlaz 2 2 4 7 3 3" xfId="11421" xr:uid="{00000000-0005-0000-0000-0000A6320000}"/>
    <cellStyle name="Izlaz 2 2 4 7 3 3 2" xfId="11422" xr:uid="{00000000-0005-0000-0000-0000A7320000}"/>
    <cellStyle name="Izlaz 2 2 4 7 3 4" xfId="11423" xr:uid="{00000000-0005-0000-0000-0000A8320000}"/>
    <cellStyle name="Izlaz 2 2 4 7 4" xfId="47512" xr:uid="{00000000-0005-0000-0000-0000A9320000}"/>
    <cellStyle name="Izlaz 2 2 4 8" xfId="11424" xr:uid="{00000000-0005-0000-0000-0000AA320000}"/>
    <cellStyle name="Izlaz 2 2 4 8 2" xfId="11425" xr:uid="{00000000-0005-0000-0000-0000AB320000}"/>
    <cellStyle name="Izlaz 2 2 4 8 2 2" xfId="11426" xr:uid="{00000000-0005-0000-0000-0000AC320000}"/>
    <cellStyle name="Izlaz 2 2 4 8 2 2 2" xfId="11427" xr:uid="{00000000-0005-0000-0000-0000AD320000}"/>
    <cellStyle name="Izlaz 2 2 4 8 2 3" xfId="11428" xr:uid="{00000000-0005-0000-0000-0000AE320000}"/>
    <cellStyle name="Izlaz 2 2 4 8 2 3 2" xfId="11429" xr:uid="{00000000-0005-0000-0000-0000AF320000}"/>
    <cellStyle name="Izlaz 2 2 4 8 2 4" xfId="11430" xr:uid="{00000000-0005-0000-0000-0000B0320000}"/>
    <cellStyle name="Izlaz 2 2 4 8 2 4 2" xfId="11431" xr:uid="{00000000-0005-0000-0000-0000B1320000}"/>
    <cellStyle name="Izlaz 2 2 4 8 2 5" xfId="11432" xr:uid="{00000000-0005-0000-0000-0000B2320000}"/>
    <cellStyle name="Izlaz 2 2 4 8 3" xfId="11433" xr:uid="{00000000-0005-0000-0000-0000B3320000}"/>
    <cellStyle name="Izlaz 2 2 4 8 3 2" xfId="11434" xr:uid="{00000000-0005-0000-0000-0000B4320000}"/>
    <cellStyle name="Izlaz 2 2 4 8 3 2 2" xfId="11435" xr:uid="{00000000-0005-0000-0000-0000B5320000}"/>
    <cellStyle name="Izlaz 2 2 4 8 3 3" xfId="11436" xr:uid="{00000000-0005-0000-0000-0000B6320000}"/>
    <cellStyle name="Izlaz 2 2 4 8 3 3 2" xfId="11437" xr:uid="{00000000-0005-0000-0000-0000B7320000}"/>
    <cellStyle name="Izlaz 2 2 4 8 3 4" xfId="11438" xr:uid="{00000000-0005-0000-0000-0000B8320000}"/>
    <cellStyle name="Izlaz 2 2 4 8 4" xfId="49450" xr:uid="{00000000-0005-0000-0000-0000B9320000}"/>
    <cellStyle name="Izlaz 2 2 4 9" xfId="11439" xr:uid="{00000000-0005-0000-0000-0000BA320000}"/>
    <cellStyle name="Izlaz 2 2 4 9 2" xfId="11440" xr:uid="{00000000-0005-0000-0000-0000BB320000}"/>
    <cellStyle name="Izlaz 2 2 4 9 2 2" xfId="11441" xr:uid="{00000000-0005-0000-0000-0000BC320000}"/>
    <cellStyle name="Izlaz 2 2 4 9 2 2 2" xfId="11442" xr:uid="{00000000-0005-0000-0000-0000BD320000}"/>
    <cellStyle name="Izlaz 2 2 4 9 2 3" xfId="11443" xr:uid="{00000000-0005-0000-0000-0000BE320000}"/>
    <cellStyle name="Izlaz 2 2 4 9 2 3 2" xfId="11444" xr:uid="{00000000-0005-0000-0000-0000BF320000}"/>
    <cellStyle name="Izlaz 2 2 4 9 2 4" xfId="11445" xr:uid="{00000000-0005-0000-0000-0000C0320000}"/>
    <cellStyle name="Izlaz 2 2 4 9 2 4 2" xfId="11446" xr:uid="{00000000-0005-0000-0000-0000C1320000}"/>
    <cellStyle name="Izlaz 2 2 4 9 2 5" xfId="11447" xr:uid="{00000000-0005-0000-0000-0000C2320000}"/>
    <cellStyle name="Izlaz 2 2 4 9 3" xfId="11448" xr:uid="{00000000-0005-0000-0000-0000C3320000}"/>
    <cellStyle name="Izlaz 2 2 4 9 3 2" xfId="11449" xr:uid="{00000000-0005-0000-0000-0000C4320000}"/>
    <cellStyle name="Izlaz 2 2 4 9 3 2 2" xfId="11450" xr:uid="{00000000-0005-0000-0000-0000C5320000}"/>
    <cellStyle name="Izlaz 2 2 4 9 3 3" xfId="11451" xr:uid="{00000000-0005-0000-0000-0000C6320000}"/>
    <cellStyle name="Izlaz 2 2 4 9 3 3 2" xfId="11452" xr:uid="{00000000-0005-0000-0000-0000C7320000}"/>
    <cellStyle name="Izlaz 2 2 4 9 3 4" xfId="11453" xr:uid="{00000000-0005-0000-0000-0000C8320000}"/>
    <cellStyle name="Izlaz 2 2 4 9 4" xfId="49896" xr:uid="{00000000-0005-0000-0000-0000C9320000}"/>
    <cellStyle name="Izlaz 2 2 5" xfId="11454" xr:uid="{00000000-0005-0000-0000-0000CA320000}"/>
    <cellStyle name="Izlaz 2 2 5 10" xfId="11455" xr:uid="{00000000-0005-0000-0000-0000CB320000}"/>
    <cellStyle name="Izlaz 2 2 5 10 2" xfId="11456" xr:uid="{00000000-0005-0000-0000-0000CC320000}"/>
    <cellStyle name="Izlaz 2 2 5 10 2 2" xfId="11457" xr:uid="{00000000-0005-0000-0000-0000CD320000}"/>
    <cellStyle name="Izlaz 2 2 5 10 2 2 2" xfId="11458" xr:uid="{00000000-0005-0000-0000-0000CE320000}"/>
    <cellStyle name="Izlaz 2 2 5 10 2 3" xfId="11459" xr:uid="{00000000-0005-0000-0000-0000CF320000}"/>
    <cellStyle name="Izlaz 2 2 5 10 2 3 2" xfId="11460" xr:uid="{00000000-0005-0000-0000-0000D0320000}"/>
    <cellStyle name="Izlaz 2 2 5 10 2 4" xfId="11461" xr:uid="{00000000-0005-0000-0000-0000D1320000}"/>
    <cellStyle name="Izlaz 2 2 5 10 2 4 2" xfId="11462" xr:uid="{00000000-0005-0000-0000-0000D2320000}"/>
    <cellStyle name="Izlaz 2 2 5 10 2 5" xfId="11463" xr:uid="{00000000-0005-0000-0000-0000D3320000}"/>
    <cellStyle name="Izlaz 2 2 5 10 3" xfId="11464" xr:uid="{00000000-0005-0000-0000-0000D4320000}"/>
    <cellStyle name="Izlaz 2 2 5 10 3 2" xfId="11465" xr:uid="{00000000-0005-0000-0000-0000D5320000}"/>
    <cellStyle name="Izlaz 2 2 5 10 3 2 2" xfId="11466" xr:uid="{00000000-0005-0000-0000-0000D6320000}"/>
    <cellStyle name="Izlaz 2 2 5 10 3 3" xfId="11467" xr:uid="{00000000-0005-0000-0000-0000D7320000}"/>
    <cellStyle name="Izlaz 2 2 5 10 3 3 2" xfId="11468" xr:uid="{00000000-0005-0000-0000-0000D8320000}"/>
    <cellStyle name="Izlaz 2 2 5 10 3 4" xfId="11469" xr:uid="{00000000-0005-0000-0000-0000D9320000}"/>
    <cellStyle name="Izlaz 2 2 5 10 4" xfId="50305" xr:uid="{00000000-0005-0000-0000-0000DA320000}"/>
    <cellStyle name="Izlaz 2 2 5 11" xfId="11470" xr:uid="{00000000-0005-0000-0000-0000DB320000}"/>
    <cellStyle name="Izlaz 2 2 5 11 2" xfId="11471" xr:uid="{00000000-0005-0000-0000-0000DC320000}"/>
    <cellStyle name="Izlaz 2 2 5 11 2 2" xfId="11472" xr:uid="{00000000-0005-0000-0000-0000DD320000}"/>
    <cellStyle name="Izlaz 2 2 5 11 2 2 2" xfId="11473" xr:uid="{00000000-0005-0000-0000-0000DE320000}"/>
    <cellStyle name="Izlaz 2 2 5 11 2 3" xfId="11474" xr:uid="{00000000-0005-0000-0000-0000DF320000}"/>
    <cellStyle name="Izlaz 2 2 5 11 2 3 2" xfId="11475" xr:uid="{00000000-0005-0000-0000-0000E0320000}"/>
    <cellStyle name="Izlaz 2 2 5 11 2 4" xfId="11476" xr:uid="{00000000-0005-0000-0000-0000E1320000}"/>
    <cellStyle name="Izlaz 2 2 5 11 2 4 2" xfId="11477" xr:uid="{00000000-0005-0000-0000-0000E2320000}"/>
    <cellStyle name="Izlaz 2 2 5 11 2 5" xfId="11478" xr:uid="{00000000-0005-0000-0000-0000E3320000}"/>
    <cellStyle name="Izlaz 2 2 5 11 3" xfId="11479" xr:uid="{00000000-0005-0000-0000-0000E4320000}"/>
    <cellStyle name="Izlaz 2 2 5 11 3 2" xfId="11480" xr:uid="{00000000-0005-0000-0000-0000E5320000}"/>
    <cellStyle name="Izlaz 2 2 5 11 3 2 2" xfId="11481" xr:uid="{00000000-0005-0000-0000-0000E6320000}"/>
    <cellStyle name="Izlaz 2 2 5 11 3 3" xfId="11482" xr:uid="{00000000-0005-0000-0000-0000E7320000}"/>
    <cellStyle name="Izlaz 2 2 5 11 3 3 2" xfId="11483" xr:uid="{00000000-0005-0000-0000-0000E8320000}"/>
    <cellStyle name="Izlaz 2 2 5 11 3 4" xfId="11484" xr:uid="{00000000-0005-0000-0000-0000E9320000}"/>
    <cellStyle name="Izlaz 2 2 5 11 4" xfId="50732" xr:uid="{00000000-0005-0000-0000-0000EA320000}"/>
    <cellStyle name="Izlaz 2 2 5 12" xfId="11485" xr:uid="{00000000-0005-0000-0000-0000EB320000}"/>
    <cellStyle name="Izlaz 2 2 5 12 2" xfId="11486" xr:uid="{00000000-0005-0000-0000-0000EC320000}"/>
    <cellStyle name="Izlaz 2 2 5 12 2 2" xfId="11487" xr:uid="{00000000-0005-0000-0000-0000ED320000}"/>
    <cellStyle name="Izlaz 2 2 5 12 3" xfId="11488" xr:uid="{00000000-0005-0000-0000-0000EE320000}"/>
    <cellStyle name="Izlaz 2 2 5 12 3 2" xfId="11489" xr:uid="{00000000-0005-0000-0000-0000EF320000}"/>
    <cellStyle name="Izlaz 2 2 5 12 4" xfId="11490" xr:uid="{00000000-0005-0000-0000-0000F0320000}"/>
    <cellStyle name="Izlaz 2 2 5 12 4 2" xfId="11491" xr:uid="{00000000-0005-0000-0000-0000F1320000}"/>
    <cellStyle name="Izlaz 2 2 5 12 5" xfId="11492" xr:uid="{00000000-0005-0000-0000-0000F2320000}"/>
    <cellStyle name="Izlaz 2 2 5 13" xfId="11493" xr:uid="{00000000-0005-0000-0000-0000F3320000}"/>
    <cellStyle name="Izlaz 2 2 5 13 2" xfId="11494" xr:uid="{00000000-0005-0000-0000-0000F4320000}"/>
    <cellStyle name="Izlaz 2 2 5 13 2 2" xfId="11495" xr:uid="{00000000-0005-0000-0000-0000F5320000}"/>
    <cellStyle name="Izlaz 2 2 5 13 3" xfId="11496" xr:uid="{00000000-0005-0000-0000-0000F6320000}"/>
    <cellStyle name="Izlaz 2 2 5 13 3 2" xfId="11497" xr:uid="{00000000-0005-0000-0000-0000F7320000}"/>
    <cellStyle name="Izlaz 2 2 5 13 4" xfId="11498" xr:uid="{00000000-0005-0000-0000-0000F8320000}"/>
    <cellStyle name="Izlaz 2 2 5 14" xfId="46753" xr:uid="{00000000-0005-0000-0000-0000F9320000}"/>
    <cellStyle name="Izlaz 2 2 5 2" xfId="11499" xr:uid="{00000000-0005-0000-0000-0000FA320000}"/>
    <cellStyle name="Izlaz 2 2 5 2 2" xfId="11500" xr:uid="{00000000-0005-0000-0000-0000FB320000}"/>
    <cellStyle name="Izlaz 2 2 5 2 2 2" xfId="11501" xr:uid="{00000000-0005-0000-0000-0000FC320000}"/>
    <cellStyle name="Izlaz 2 2 5 2 2 2 2" xfId="11502" xr:uid="{00000000-0005-0000-0000-0000FD320000}"/>
    <cellStyle name="Izlaz 2 2 5 2 2 3" xfId="11503" xr:uid="{00000000-0005-0000-0000-0000FE320000}"/>
    <cellStyle name="Izlaz 2 2 5 2 2 3 2" xfId="11504" xr:uid="{00000000-0005-0000-0000-0000FF320000}"/>
    <cellStyle name="Izlaz 2 2 5 2 2 4" xfId="11505" xr:uid="{00000000-0005-0000-0000-000000330000}"/>
    <cellStyle name="Izlaz 2 2 5 2 2 4 2" xfId="11506" xr:uid="{00000000-0005-0000-0000-000001330000}"/>
    <cellStyle name="Izlaz 2 2 5 2 2 5" xfId="11507" xr:uid="{00000000-0005-0000-0000-000002330000}"/>
    <cellStyle name="Izlaz 2 2 5 2 3" xfId="11508" xr:uid="{00000000-0005-0000-0000-000003330000}"/>
    <cellStyle name="Izlaz 2 2 5 2 3 2" xfId="11509" xr:uid="{00000000-0005-0000-0000-000004330000}"/>
    <cellStyle name="Izlaz 2 2 5 2 3 2 2" xfId="11510" xr:uid="{00000000-0005-0000-0000-000005330000}"/>
    <cellStyle name="Izlaz 2 2 5 2 3 3" xfId="11511" xr:uid="{00000000-0005-0000-0000-000006330000}"/>
    <cellStyle name="Izlaz 2 2 5 2 3 3 2" xfId="11512" xr:uid="{00000000-0005-0000-0000-000007330000}"/>
    <cellStyle name="Izlaz 2 2 5 2 3 4" xfId="11513" xr:uid="{00000000-0005-0000-0000-000008330000}"/>
    <cellStyle name="Izlaz 2 2 5 2 4" xfId="47065" xr:uid="{00000000-0005-0000-0000-000009330000}"/>
    <cellStyle name="Izlaz 2 2 5 3" xfId="11514" xr:uid="{00000000-0005-0000-0000-00000A330000}"/>
    <cellStyle name="Izlaz 2 2 5 3 2" xfId="11515" xr:uid="{00000000-0005-0000-0000-00000B330000}"/>
    <cellStyle name="Izlaz 2 2 5 3 2 2" xfId="11516" xr:uid="{00000000-0005-0000-0000-00000C330000}"/>
    <cellStyle name="Izlaz 2 2 5 3 2 2 2" xfId="11517" xr:uid="{00000000-0005-0000-0000-00000D330000}"/>
    <cellStyle name="Izlaz 2 2 5 3 2 3" xfId="11518" xr:uid="{00000000-0005-0000-0000-00000E330000}"/>
    <cellStyle name="Izlaz 2 2 5 3 2 3 2" xfId="11519" xr:uid="{00000000-0005-0000-0000-00000F330000}"/>
    <cellStyle name="Izlaz 2 2 5 3 2 4" xfId="11520" xr:uid="{00000000-0005-0000-0000-000010330000}"/>
    <cellStyle name="Izlaz 2 2 5 3 2 4 2" xfId="11521" xr:uid="{00000000-0005-0000-0000-000011330000}"/>
    <cellStyle name="Izlaz 2 2 5 3 2 5" xfId="11522" xr:uid="{00000000-0005-0000-0000-000012330000}"/>
    <cellStyle name="Izlaz 2 2 5 3 3" xfId="11523" xr:uid="{00000000-0005-0000-0000-000013330000}"/>
    <cellStyle name="Izlaz 2 2 5 3 3 2" xfId="11524" xr:uid="{00000000-0005-0000-0000-000014330000}"/>
    <cellStyle name="Izlaz 2 2 5 3 3 2 2" xfId="11525" xr:uid="{00000000-0005-0000-0000-000015330000}"/>
    <cellStyle name="Izlaz 2 2 5 3 3 3" xfId="11526" xr:uid="{00000000-0005-0000-0000-000016330000}"/>
    <cellStyle name="Izlaz 2 2 5 3 3 3 2" xfId="11527" xr:uid="{00000000-0005-0000-0000-000017330000}"/>
    <cellStyle name="Izlaz 2 2 5 3 3 4" xfId="11528" xr:uid="{00000000-0005-0000-0000-000018330000}"/>
    <cellStyle name="Izlaz 2 2 5 3 4" xfId="47664" xr:uid="{00000000-0005-0000-0000-000019330000}"/>
    <cellStyle name="Izlaz 2 2 5 4" xfId="11529" xr:uid="{00000000-0005-0000-0000-00001A330000}"/>
    <cellStyle name="Izlaz 2 2 5 4 2" xfId="11530" xr:uid="{00000000-0005-0000-0000-00001B330000}"/>
    <cellStyle name="Izlaz 2 2 5 4 2 2" xfId="11531" xr:uid="{00000000-0005-0000-0000-00001C330000}"/>
    <cellStyle name="Izlaz 2 2 5 4 2 2 2" xfId="11532" xr:uid="{00000000-0005-0000-0000-00001D330000}"/>
    <cellStyle name="Izlaz 2 2 5 4 2 3" xfId="11533" xr:uid="{00000000-0005-0000-0000-00001E330000}"/>
    <cellStyle name="Izlaz 2 2 5 4 2 3 2" xfId="11534" xr:uid="{00000000-0005-0000-0000-00001F330000}"/>
    <cellStyle name="Izlaz 2 2 5 4 2 4" xfId="11535" xr:uid="{00000000-0005-0000-0000-000020330000}"/>
    <cellStyle name="Izlaz 2 2 5 4 2 4 2" xfId="11536" xr:uid="{00000000-0005-0000-0000-000021330000}"/>
    <cellStyle name="Izlaz 2 2 5 4 2 5" xfId="11537" xr:uid="{00000000-0005-0000-0000-000022330000}"/>
    <cellStyle name="Izlaz 2 2 5 4 3" xfId="11538" xr:uid="{00000000-0005-0000-0000-000023330000}"/>
    <cellStyle name="Izlaz 2 2 5 4 3 2" xfId="11539" xr:uid="{00000000-0005-0000-0000-000024330000}"/>
    <cellStyle name="Izlaz 2 2 5 4 3 2 2" xfId="11540" xr:uid="{00000000-0005-0000-0000-000025330000}"/>
    <cellStyle name="Izlaz 2 2 5 4 3 3" xfId="11541" xr:uid="{00000000-0005-0000-0000-000026330000}"/>
    <cellStyle name="Izlaz 2 2 5 4 3 3 2" xfId="11542" xr:uid="{00000000-0005-0000-0000-000027330000}"/>
    <cellStyle name="Izlaz 2 2 5 4 3 4" xfId="11543" xr:uid="{00000000-0005-0000-0000-000028330000}"/>
    <cellStyle name="Izlaz 2 2 5 4 4" xfId="48079" xr:uid="{00000000-0005-0000-0000-000029330000}"/>
    <cellStyle name="Izlaz 2 2 5 5" xfId="11544" xr:uid="{00000000-0005-0000-0000-00002A330000}"/>
    <cellStyle name="Izlaz 2 2 5 5 2" xfId="11545" xr:uid="{00000000-0005-0000-0000-00002B330000}"/>
    <cellStyle name="Izlaz 2 2 5 5 2 2" xfId="11546" xr:uid="{00000000-0005-0000-0000-00002C330000}"/>
    <cellStyle name="Izlaz 2 2 5 5 2 2 2" xfId="11547" xr:uid="{00000000-0005-0000-0000-00002D330000}"/>
    <cellStyle name="Izlaz 2 2 5 5 2 3" xfId="11548" xr:uid="{00000000-0005-0000-0000-00002E330000}"/>
    <cellStyle name="Izlaz 2 2 5 5 2 3 2" xfId="11549" xr:uid="{00000000-0005-0000-0000-00002F330000}"/>
    <cellStyle name="Izlaz 2 2 5 5 2 4" xfId="11550" xr:uid="{00000000-0005-0000-0000-000030330000}"/>
    <cellStyle name="Izlaz 2 2 5 5 2 4 2" xfId="11551" xr:uid="{00000000-0005-0000-0000-000031330000}"/>
    <cellStyle name="Izlaz 2 2 5 5 2 5" xfId="11552" xr:uid="{00000000-0005-0000-0000-000032330000}"/>
    <cellStyle name="Izlaz 2 2 5 5 3" xfId="11553" xr:uid="{00000000-0005-0000-0000-000033330000}"/>
    <cellStyle name="Izlaz 2 2 5 5 3 2" xfId="11554" xr:uid="{00000000-0005-0000-0000-000034330000}"/>
    <cellStyle name="Izlaz 2 2 5 5 3 2 2" xfId="11555" xr:uid="{00000000-0005-0000-0000-000035330000}"/>
    <cellStyle name="Izlaz 2 2 5 5 3 3" xfId="11556" xr:uid="{00000000-0005-0000-0000-000036330000}"/>
    <cellStyle name="Izlaz 2 2 5 5 3 3 2" xfId="11557" xr:uid="{00000000-0005-0000-0000-000037330000}"/>
    <cellStyle name="Izlaz 2 2 5 5 3 4" xfId="11558" xr:uid="{00000000-0005-0000-0000-000038330000}"/>
    <cellStyle name="Izlaz 2 2 5 5 4" xfId="48479" xr:uid="{00000000-0005-0000-0000-000039330000}"/>
    <cellStyle name="Izlaz 2 2 5 6" xfId="11559" xr:uid="{00000000-0005-0000-0000-00003A330000}"/>
    <cellStyle name="Izlaz 2 2 5 6 2" xfId="11560" xr:uid="{00000000-0005-0000-0000-00003B330000}"/>
    <cellStyle name="Izlaz 2 2 5 6 2 2" xfId="11561" xr:uid="{00000000-0005-0000-0000-00003C330000}"/>
    <cellStyle name="Izlaz 2 2 5 6 2 2 2" xfId="11562" xr:uid="{00000000-0005-0000-0000-00003D330000}"/>
    <cellStyle name="Izlaz 2 2 5 6 2 3" xfId="11563" xr:uid="{00000000-0005-0000-0000-00003E330000}"/>
    <cellStyle name="Izlaz 2 2 5 6 2 3 2" xfId="11564" xr:uid="{00000000-0005-0000-0000-00003F330000}"/>
    <cellStyle name="Izlaz 2 2 5 6 2 4" xfId="11565" xr:uid="{00000000-0005-0000-0000-000040330000}"/>
    <cellStyle name="Izlaz 2 2 5 6 2 4 2" xfId="11566" xr:uid="{00000000-0005-0000-0000-000041330000}"/>
    <cellStyle name="Izlaz 2 2 5 6 2 5" xfId="11567" xr:uid="{00000000-0005-0000-0000-000042330000}"/>
    <cellStyle name="Izlaz 2 2 5 6 3" xfId="11568" xr:uid="{00000000-0005-0000-0000-000043330000}"/>
    <cellStyle name="Izlaz 2 2 5 6 3 2" xfId="11569" xr:uid="{00000000-0005-0000-0000-000044330000}"/>
    <cellStyle name="Izlaz 2 2 5 6 3 2 2" xfId="11570" xr:uid="{00000000-0005-0000-0000-000045330000}"/>
    <cellStyle name="Izlaz 2 2 5 6 3 3" xfId="11571" xr:uid="{00000000-0005-0000-0000-000046330000}"/>
    <cellStyle name="Izlaz 2 2 5 6 3 3 2" xfId="11572" xr:uid="{00000000-0005-0000-0000-000047330000}"/>
    <cellStyle name="Izlaz 2 2 5 6 3 4" xfId="11573" xr:uid="{00000000-0005-0000-0000-000048330000}"/>
    <cellStyle name="Izlaz 2 2 5 6 4" xfId="48889" xr:uid="{00000000-0005-0000-0000-000049330000}"/>
    <cellStyle name="Izlaz 2 2 5 7" xfId="11574" xr:uid="{00000000-0005-0000-0000-00004A330000}"/>
    <cellStyle name="Izlaz 2 2 5 7 2" xfId="11575" xr:uid="{00000000-0005-0000-0000-00004B330000}"/>
    <cellStyle name="Izlaz 2 2 5 7 2 2" xfId="11576" xr:uid="{00000000-0005-0000-0000-00004C330000}"/>
    <cellStyle name="Izlaz 2 2 5 7 2 2 2" xfId="11577" xr:uid="{00000000-0005-0000-0000-00004D330000}"/>
    <cellStyle name="Izlaz 2 2 5 7 2 3" xfId="11578" xr:uid="{00000000-0005-0000-0000-00004E330000}"/>
    <cellStyle name="Izlaz 2 2 5 7 2 3 2" xfId="11579" xr:uid="{00000000-0005-0000-0000-00004F330000}"/>
    <cellStyle name="Izlaz 2 2 5 7 2 4" xfId="11580" xr:uid="{00000000-0005-0000-0000-000050330000}"/>
    <cellStyle name="Izlaz 2 2 5 7 2 4 2" xfId="11581" xr:uid="{00000000-0005-0000-0000-000051330000}"/>
    <cellStyle name="Izlaz 2 2 5 7 2 5" xfId="11582" xr:uid="{00000000-0005-0000-0000-000052330000}"/>
    <cellStyle name="Izlaz 2 2 5 7 3" xfId="11583" xr:uid="{00000000-0005-0000-0000-000053330000}"/>
    <cellStyle name="Izlaz 2 2 5 7 3 2" xfId="11584" xr:uid="{00000000-0005-0000-0000-000054330000}"/>
    <cellStyle name="Izlaz 2 2 5 7 3 2 2" xfId="11585" xr:uid="{00000000-0005-0000-0000-000055330000}"/>
    <cellStyle name="Izlaz 2 2 5 7 3 3" xfId="11586" xr:uid="{00000000-0005-0000-0000-000056330000}"/>
    <cellStyle name="Izlaz 2 2 5 7 3 3 2" xfId="11587" xr:uid="{00000000-0005-0000-0000-000057330000}"/>
    <cellStyle name="Izlaz 2 2 5 7 3 4" xfId="11588" xr:uid="{00000000-0005-0000-0000-000058330000}"/>
    <cellStyle name="Izlaz 2 2 5 7 4" xfId="47511" xr:uid="{00000000-0005-0000-0000-000059330000}"/>
    <cellStyle name="Izlaz 2 2 5 8" xfId="11589" xr:uid="{00000000-0005-0000-0000-00005A330000}"/>
    <cellStyle name="Izlaz 2 2 5 8 2" xfId="11590" xr:uid="{00000000-0005-0000-0000-00005B330000}"/>
    <cellStyle name="Izlaz 2 2 5 8 2 2" xfId="11591" xr:uid="{00000000-0005-0000-0000-00005C330000}"/>
    <cellStyle name="Izlaz 2 2 5 8 2 2 2" xfId="11592" xr:uid="{00000000-0005-0000-0000-00005D330000}"/>
    <cellStyle name="Izlaz 2 2 5 8 2 3" xfId="11593" xr:uid="{00000000-0005-0000-0000-00005E330000}"/>
    <cellStyle name="Izlaz 2 2 5 8 2 3 2" xfId="11594" xr:uid="{00000000-0005-0000-0000-00005F330000}"/>
    <cellStyle name="Izlaz 2 2 5 8 2 4" xfId="11595" xr:uid="{00000000-0005-0000-0000-000060330000}"/>
    <cellStyle name="Izlaz 2 2 5 8 2 4 2" xfId="11596" xr:uid="{00000000-0005-0000-0000-000061330000}"/>
    <cellStyle name="Izlaz 2 2 5 8 2 5" xfId="11597" xr:uid="{00000000-0005-0000-0000-000062330000}"/>
    <cellStyle name="Izlaz 2 2 5 8 3" xfId="11598" xr:uid="{00000000-0005-0000-0000-000063330000}"/>
    <cellStyle name="Izlaz 2 2 5 8 3 2" xfId="11599" xr:uid="{00000000-0005-0000-0000-000064330000}"/>
    <cellStyle name="Izlaz 2 2 5 8 3 2 2" xfId="11600" xr:uid="{00000000-0005-0000-0000-000065330000}"/>
    <cellStyle name="Izlaz 2 2 5 8 3 3" xfId="11601" xr:uid="{00000000-0005-0000-0000-000066330000}"/>
    <cellStyle name="Izlaz 2 2 5 8 3 3 2" xfId="11602" xr:uid="{00000000-0005-0000-0000-000067330000}"/>
    <cellStyle name="Izlaz 2 2 5 8 3 4" xfId="11603" xr:uid="{00000000-0005-0000-0000-000068330000}"/>
    <cellStyle name="Izlaz 2 2 5 8 4" xfId="49451" xr:uid="{00000000-0005-0000-0000-000069330000}"/>
    <cellStyle name="Izlaz 2 2 5 9" xfId="11604" xr:uid="{00000000-0005-0000-0000-00006A330000}"/>
    <cellStyle name="Izlaz 2 2 5 9 2" xfId="11605" xr:uid="{00000000-0005-0000-0000-00006B330000}"/>
    <cellStyle name="Izlaz 2 2 5 9 2 2" xfId="11606" xr:uid="{00000000-0005-0000-0000-00006C330000}"/>
    <cellStyle name="Izlaz 2 2 5 9 2 2 2" xfId="11607" xr:uid="{00000000-0005-0000-0000-00006D330000}"/>
    <cellStyle name="Izlaz 2 2 5 9 2 3" xfId="11608" xr:uid="{00000000-0005-0000-0000-00006E330000}"/>
    <cellStyle name="Izlaz 2 2 5 9 2 3 2" xfId="11609" xr:uid="{00000000-0005-0000-0000-00006F330000}"/>
    <cellStyle name="Izlaz 2 2 5 9 2 4" xfId="11610" xr:uid="{00000000-0005-0000-0000-000070330000}"/>
    <cellStyle name="Izlaz 2 2 5 9 2 4 2" xfId="11611" xr:uid="{00000000-0005-0000-0000-000071330000}"/>
    <cellStyle name="Izlaz 2 2 5 9 2 5" xfId="11612" xr:uid="{00000000-0005-0000-0000-000072330000}"/>
    <cellStyle name="Izlaz 2 2 5 9 3" xfId="11613" xr:uid="{00000000-0005-0000-0000-000073330000}"/>
    <cellStyle name="Izlaz 2 2 5 9 3 2" xfId="11614" xr:uid="{00000000-0005-0000-0000-000074330000}"/>
    <cellStyle name="Izlaz 2 2 5 9 3 2 2" xfId="11615" xr:uid="{00000000-0005-0000-0000-000075330000}"/>
    <cellStyle name="Izlaz 2 2 5 9 3 3" xfId="11616" xr:uid="{00000000-0005-0000-0000-000076330000}"/>
    <cellStyle name="Izlaz 2 2 5 9 3 3 2" xfId="11617" xr:uid="{00000000-0005-0000-0000-000077330000}"/>
    <cellStyle name="Izlaz 2 2 5 9 3 4" xfId="11618" xr:uid="{00000000-0005-0000-0000-000078330000}"/>
    <cellStyle name="Izlaz 2 2 5 9 4" xfId="49897" xr:uid="{00000000-0005-0000-0000-000079330000}"/>
    <cellStyle name="Izlaz 2 2 6" xfId="11619" xr:uid="{00000000-0005-0000-0000-00007A330000}"/>
    <cellStyle name="Izlaz 2 2 6 10" xfId="11620" xr:uid="{00000000-0005-0000-0000-00007B330000}"/>
    <cellStyle name="Izlaz 2 2 6 10 2" xfId="11621" xr:uid="{00000000-0005-0000-0000-00007C330000}"/>
    <cellStyle name="Izlaz 2 2 6 10 2 2" xfId="11622" xr:uid="{00000000-0005-0000-0000-00007D330000}"/>
    <cellStyle name="Izlaz 2 2 6 10 2 2 2" xfId="11623" xr:uid="{00000000-0005-0000-0000-00007E330000}"/>
    <cellStyle name="Izlaz 2 2 6 10 2 3" xfId="11624" xr:uid="{00000000-0005-0000-0000-00007F330000}"/>
    <cellStyle name="Izlaz 2 2 6 10 2 3 2" xfId="11625" xr:uid="{00000000-0005-0000-0000-000080330000}"/>
    <cellStyle name="Izlaz 2 2 6 10 2 4" xfId="11626" xr:uid="{00000000-0005-0000-0000-000081330000}"/>
    <cellStyle name="Izlaz 2 2 6 10 2 4 2" xfId="11627" xr:uid="{00000000-0005-0000-0000-000082330000}"/>
    <cellStyle name="Izlaz 2 2 6 10 2 5" xfId="11628" xr:uid="{00000000-0005-0000-0000-000083330000}"/>
    <cellStyle name="Izlaz 2 2 6 10 3" xfId="11629" xr:uid="{00000000-0005-0000-0000-000084330000}"/>
    <cellStyle name="Izlaz 2 2 6 10 3 2" xfId="11630" xr:uid="{00000000-0005-0000-0000-000085330000}"/>
    <cellStyle name="Izlaz 2 2 6 10 3 2 2" xfId="11631" xr:uid="{00000000-0005-0000-0000-000086330000}"/>
    <cellStyle name="Izlaz 2 2 6 10 3 3" xfId="11632" xr:uid="{00000000-0005-0000-0000-000087330000}"/>
    <cellStyle name="Izlaz 2 2 6 10 3 3 2" xfId="11633" xr:uid="{00000000-0005-0000-0000-000088330000}"/>
    <cellStyle name="Izlaz 2 2 6 10 3 4" xfId="11634" xr:uid="{00000000-0005-0000-0000-000089330000}"/>
    <cellStyle name="Izlaz 2 2 6 10 4" xfId="50306" xr:uid="{00000000-0005-0000-0000-00008A330000}"/>
    <cellStyle name="Izlaz 2 2 6 11" xfId="11635" xr:uid="{00000000-0005-0000-0000-00008B330000}"/>
    <cellStyle name="Izlaz 2 2 6 11 2" xfId="11636" xr:uid="{00000000-0005-0000-0000-00008C330000}"/>
    <cellStyle name="Izlaz 2 2 6 11 2 2" xfId="11637" xr:uid="{00000000-0005-0000-0000-00008D330000}"/>
    <cellStyle name="Izlaz 2 2 6 11 2 2 2" xfId="11638" xr:uid="{00000000-0005-0000-0000-00008E330000}"/>
    <cellStyle name="Izlaz 2 2 6 11 2 3" xfId="11639" xr:uid="{00000000-0005-0000-0000-00008F330000}"/>
    <cellStyle name="Izlaz 2 2 6 11 2 3 2" xfId="11640" xr:uid="{00000000-0005-0000-0000-000090330000}"/>
    <cellStyle name="Izlaz 2 2 6 11 2 4" xfId="11641" xr:uid="{00000000-0005-0000-0000-000091330000}"/>
    <cellStyle name="Izlaz 2 2 6 11 2 4 2" xfId="11642" xr:uid="{00000000-0005-0000-0000-000092330000}"/>
    <cellStyle name="Izlaz 2 2 6 11 2 5" xfId="11643" xr:uid="{00000000-0005-0000-0000-000093330000}"/>
    <cellStyle name="Izlaz 2 2 6 11 3" xfId="11644" xr:uid="{00000000-0005-0000-0000-000094330000}"/>
    <cellStyle name="Izlaz 2 2 6 11 3 2" xfId="11645" xr:uid="{00000000-0005-0000-0000-000095330000}"/>
    <cellStyle name="Izlaz 2 2 6 11 3 2 2" xfId="11646" xr:uid="{00000000-0005-0000-0000-000096330000}"/>
    <cellStyle name="Izlaz 2 2 6 11 3 3" xfId="11647" xr:uid="{00000000-0005-0000-0000-000097330000}"/>
    <cellStyle name="Izlaz 2 2 6 11 3 3 2" xfId="11648" xr:uid="{00000000-0005-0000-0000-000098330000}"/>
    <cellStyle name="Izlaz 2 2 6 11 3 4" xfId="11649" xr:uid="{00000000-0005-0000-0000-000099330000}"/>
    <cellStyle name="Izlaz 2 2 6 11 4" xfId="50733" xr:uid="{00000000-0005-0000-0000-00009A330000}"/>
    <cellStyle name="Izlaz 2 2 6 12" xfId="11650" xr:uid="{00000000-0005-0000-0000-00009B330000}"/>
    <cellStyle name="Izlaz 2 2 6 12 2" xfId="11651" xr:uid="{00000000-0005-0000-0000-00009C330000}"/>
    <cellStyle name="Izlaz 2 2 6 12 2 2" xfId="11652" xr:uid="{00000000-0005-0000-0000-00009D330000}"/>
    <cellStyle name="Izlaz 2 2 6 12 3" xfId="11653" xr:uid="{00000000-0005-0000-0000-00009E330000}"/>
    <cellStyle name="Izlaz 2 2 6 12 3 2" xfId="11654" xr:uid="{00000000-0005-0000-0000-00009F330000}"/>
    <cellStyle name="Izlaz 2 2 6 12 4" xfId="11655" xr:uid="{00000000-0005-0000-0000-0000A0330000}"/>
    <cellStyle name="Izlaz 2 2 6 12 4 2" xfId="11656" xr:uid="{00000000-0005-0000-0000-0000A1330000}"/>
    <cellStyle name="Izlaz 2 2 6 12 5" xfId="11657" xr:uid="{00000000-0005-0000-0000-0000A2330000}"/>
    <cellStyle name="Izlaz 2 2 6 13" xfId="11658" xr:uid="{00000000-0005-0000-0000-0000A3330000}"/>
    <cellStyle name="Izlaz 2 2 6 13 2" xfId="11659" xr:uid="{00000000-0005-0000-0000-0000A4330000}"/>
    <cellStyle name="Izlaz 2 2 6 13 2 2" xfId="11660" xr:uid="{00000000-0005-0000-0000-0000A5330000}"/>
    <cellStyle name="Izlaz 2 2 6 13 3" xfId="11661" xr:uid="{00000000-0005-0000-0000-0000A6330000}"/>
    <cellStyle name="Izlaz 2 2 6 13 3 2" xfId="11662" xr:uid="{00000000-0005-0000-0000-0000A7330000}"/>
    <cellStyle name="Izlaz 2 2 6 13 4" xfId="11663" xr:uid="{00000000-0005-0000-0000-0000A8330000}"/>
    <cellStyle name="Izlaz 2 2 6 14" xfId="46781" xr:uid="{00000000-0005-0000-0000-0000A9330000}"/>
    <cellStyle name="Izlaz 2 2 6 2" xfId="11664" xr:uid="{00000000-0005-0000-0000-0000AA330000}"/>
    <cellStyle name="Izlaz 2 2 6 2 2" xfId="11665" xr:uid="{00000000-0005-0000-0000-0000AB330000}"/>
    <cellStyle name="Izlaz 2 2 6 2 2 2" xfId="11666" xr:uid="{00000000-0005-0000-0000-0000AC330000}"/>
    <cellStyle name="Izlaz 2 2 6 2 2 2 2" xfId="11667" xr:uid="{00000000-0005-0000-0000-0000AD330000}"/>
    <cellStyle name="Izlaz 2 2 6 2 2 3" xfId="11668" xr:uid="{00000000-0005-0000-0000-0000AE330000}"/>
    <cellStyle name="Izlaz 2 2 6 2 2 3 2" xfId="11669" xr:uid="{00000000-0005-0000-0000-0000AF330000}"/>
    <cellStyle name="Izlaz 2 2 6 2 2 4" xfId="11670" xr:uid="{00000000-0005-0000-0000-0000B0330000}"/>
    <cellStyle name="Izlaz 2 2 6 2 2 4 2" xfId="11671" xr:uid="{00000000-0005-0000-0000-0000B1330000}"/>
    <cellStyle name="Izlaz 2 2 6 2 2 5" xfId="11672" xr:uid="{00000000-0005-0000-0000-0000B2330000}"/>
    <cellStyle name="Izlaz 2 2 6 2 3" xfId="11673" xr:uid="{00000000-0005-0000-0000-0000B3330000}"/>
    <cellStyle name="Izlaz 2 2 6 2 3 2" xfId="11674" xr:uid="{00000000-0005-0000-0000-0000B4330000}"/>
    <cellStyle name="Izlaz 2 2 6 2 3 2 2" xfId="11675" xr:uid="{00000000-0005-0000-0000-0000B5330000}"/>
    <cellStyle name="Izlaz 2 2 6 2 3 3" xfId="11676" xr:uid="{00000000-0005-0000-0000-0000B6330000}"/>
    <cellStyle name="Izlaz 2 2 6 2 3 3 2" xfId="11677" xr:uid="{00000000-0005-0000-0000-0000B7330000}"/>
    <cellStyle name="Izlaz 2 2 6 2 3 4" xfId="11678" xr:uid="{00000000-0005-0000-0000-0000B8330000}"/>
    <cellStyle name="Izlaz 2 2 6 2 4" xfId="47066" xr:uid="{00000000-0005-0000-0000-0000B9330000}"/>
    <cellStyle name="Izlaz 2 2 6 3" xfId="11679" xr:uid="{00000000-0005-0000-0000-0000BA330000}"/>
    <cellStyle name="Izlaz 2 2 6 3 2" xfId="11680" xr:uid="{00000000-0005-0000-0000-0000BB330000}"/>
    <cellStyle name="Izlaz 2 2 6 3 2 2" xfId="11681" xr:uid="{00000000-0005-0000-0000-0000BC330000}"/>
    <cellStyle name="Izlaz 2 2 6 3 2 2 2" xfId="11682" xr:uid="{00000000-0005-0000-0000-0000BD330000}"/>
    <cellStyle name="Izlaz 2 2 6 3 2 3" xfId="11683" xr:uid="{00000000-0005-0000-0000-0000BE330000}"/>
    <cellStyle name="Izlaz 2 2 6 3 2 3 2" xfId="11684" xr:uid="{00000000-0005-0000-0000-0000BF330000}"/>
    <cellStyle name="Izlaz 2 2 6 3 2 4" xfId="11685" xr:uid="{00000000-0005-0000-0000-0000C0330000}"/>
    <cellStyle name="Izlaz 2 2 6 3 2 4 2" xfId="11686" xr:uid="{00000000-0005-0000-0000-0000C1330000}"/>
    <cellStyle name="Izlaz 2 2 6 3 2 5" xfId="11687" xr:uid="{00000000-0005-0000-0000-0000C2330000}"/>
    <cellStyle name="Izlaz 2 2 6 3 3" xfId="11688" xr:uid="{00000000-0005-0000-0000-0000C3330000}"/>
    <cellStyle name="Izlaz 2 2 6 3 3 2" xfId="11689" xr:uid="{00000000-0005-0000-0000-0000C4330000}"/>
    <cellStyle name="Izlaz 2 2 6 3 3 2 2" xfId="11690" xr:uid="{00000000-0005-0000-0000-0000C5330000}"/>
    <cellStyle name="Izlaz 2 2 6 3 3 3" xfId="11691" xr:uid="{00000000-0005-0000-0000-0000C6330000}"/>
    <cellStyle name="Izlaz 2 2 6 3 3 3 2" xfId="11692" xr:uid="{00000000-0005-0000-0000-0000C7330000}"/>
    <cellStyle name="Izlaz 2 2 6 3 3 4" xfId="11693" xr:uid="{00000000-0005-0000-0000-0000C8330000}"/>
    <cellStyle name="Izlaz 2 2 6 3 4" xfId="47665" xr:uid="{00000000-0005-0000-0000-0000C9330000}"/>
    <cellStyle name="Izlaz 2 2 6 4" xfId="11694" xr:uid="{00000000-0005-0000-0000-0000CA330000}"/>
    <cellStyle name="Izlaz 2 2 6 4 2" xfId="11695" xr:uid="{00000000-0005-0000-0000-0000CB330000}"/>
    <cellStyle name="Izlaz 2 2 6 4 2 2" xfId="11696" xr:uid="{00000000-0005-0000-0000-0000CC330000}"/>
    <cellStyle name="Izlaz 2 2 6 4 2 2 2" xfId="11697" xr:uid="{00000000-0005-0000-0000-0000CD330000}"/>
    <cellStyle name="Izlaz 2 2 6 4 2 3" xfId="11698" xr:uid="{00000000-0005-0000-0000-0000CE330000}"/>
    <cellStyle name="Izlaz 2 2 6 4 2 3 2" xfId="11699" xr:uid="{00000000-0005-0000-0000-0000CF330000}"/>
    <cellStyle name="Izlaz 2 2 6 4 2 4" xfId="11700" xr:uid="{00000000-0005-0000-0000-0000D0330000}"/>
    <cellStyle name="Izlaz 2 2 6 4 2 4 2" xfId="11701" xr:uid="{00000000-0005-0000-0000-0000D1330000}"/>
    <cellStyle name="Izlaz 2 2 6 4 2 5" xfId="11702" xr:uid="{00000000-0005-0000-0000-0000D2330000}"/>
    <cellStyle name="Izlaz 2 2 6 4 3" xfId="11703" xr:uid="{00000000-0005-0000-0000-0000D3330000}"/>
    <cellStyle name="Izlaz 2 2 6 4 3 2" xfId="11704" xr:uid="{00000000-0005-0000-0000-0000D4330000}"/>
    <cellStyle name="Izlaz 2 2 6 4 3 2 2" xfId="11705" xr:uid="{00000000-0005-0000-0000-0000D5330000}"/>
    <cellStyle name="Izlaz 2 2 6 4 3 3" xfId="11706" xr:uid="{00000000-0005-0000-0000-0000D6330000}"/>
    <cellStyle name="Izlaz 2 2 6 4 3 3 2" xfId="11707" xr:uid="{00000000-0005-0000-0000-0000D7330000}"/>
    <cellStyle name="Izlaz 2 2 6 4 3 4" xfId="11708" xr:uid="{00000000-0005-0000-0000-0000D8330000}"/>
    <cellStyle name="Izlaz 2 2 6 4 4" xfId="48080" xr:uid="{00000000-0005-0000-0000-0000D9330000}"/>
    <cellStyle name="Izlaz 2 2 6 5" xfId="11709" xr:uid="{00000000-0005-0000-0000-0000DA330000}"/>
    <cellStyle name="Izlaz 2 2 6 5 2" xfId="11710" xr:uid="{00000000-0005-0000-0000-0000DB330000}"/>
    <cellStyle name="Izlaz 2 2 6 5 2 2" xfId="11711" xr:uid="{00000000-0005-0000-0000-0000DC330000}"/>
    <cellStyle name="Izlaz 2 2 6 5 2 2 2" xfId="11712" xr:uid="{00000000-0005-0000-0000-0000DD330000}"/>
    <cellStyle name="Izlaz 2 2 6 5 2 3" xfId="11713" xr:uid="{00000000-0005-0000-0000-0000DE330000}"/>
    <cellStyle name="Izlaz 2 2 6 5 2 3 2" xfId="11714" xr:uid="{00000000-0005-0000-0000-0000DF330000}"/>
    <cellStyle name="Izlaz 2 2 6 5 2 4" xfId="11715" xr:uid="{00000000-0005-0000-0000-0000E0330000}"/>
    <cellStyle name="Izlaz 2 2 6 5 2 4 2" xfId="11716" xr:uid="{00000000-0005-0000-0000-0000E1330000}"/>
    <cellStyle name="Izlaz 2 2 6 5 2 5" xfId="11717" xr:uid="{00000000-0005-0000-0000-0000E2330000}"/>
    <cellStyle name="Izlaz 2 2 6 5 3" xfId="11718" xr:uid="{00000000-0005-0000-0000-0000E3330000}"/>
    <cellStyle name="Izlaz 2 2 6 5 3 2" xfId="11719" xr:uid="{00000000-0005-0000-0000-0000E4330000}"/>
    <cellStyle name="Izlaz 2 2 6 5 3 2 2" xfId="11720" xr:uid="{00000000-0005-0000-0000-0000E5330000}"/>
    <cellStyle name="Izlaz 2 2 6 5 3 3" xfId="11721" xr:uid="{00000000-0005-0000-0000-0000E6330000}"/>
    <cellStyle name="Izlaz 2 2 6 5 3 3 2" xfId="11722" xr:uid="{00000000-0005-0000-0000-0000E7330000}"/>
    <cellStyle name="Izlaz 2 2 6 5 3 4" xfId="11723" xr:uid="{00000000-0005-0000-0000-0000E8330000}"/>
    <cellStyle name="Izlaz 2 2 6 5 4" xfId="48480" xr:uid="{00000000-0005-0000-0000-0000E9330000}"/>
    <cellStyle name="Izlaz 2 2 6 6" xfId="11724" xr:uid="{00000000-0005-0000-0000-0000EA330000}"/>
    <cellStyle name="Izlaz 2 2 6 6 2" xfId="11725" xr:uid="{00000000-0005-0000-0000-0000EB330000}"/>
    <cellStyle name="Izlaz 2 2 6 6 2 2" xfId="11726" xr:uid="{00000000-0005-0000-0000-0000EC330000}"/>
    <cellStyle name="Izlaz 2 2 6 6 2 2 2" xfId="11727" xr:uid="{00000000-0005-0000-0000-0000ED330000}"/>
    <cellStyle name="Izlaz 2 2 6 6 2 3" xfId="11728" xr:uid="{00000000-0005-0000-0000-0000EE330000}"/>
    <cellStyle name="Izlaz 2 2 6 6 2 3 2" xfId="11729" xr:uid="{00000000-0005-0000-0000-0000EF330000}"/>
    <cellStyle name="Izlaz 2 2 6 6 2 4" xfId="11730" xr:uid="{00000000-0005-0000-0000-0000F0330000}"/>
    <cellStyle name="Izlaz 2 2 6 6 2 4 2" xfId="11731" xr:uid="{00000000-0005-0000-0000-0000F1330000}"/>
    <cellStyle name="Izlaz 2 2 6 6 2 5" xfId="11732" xr:uid="{00000000-0005-0000-0000-0000F2330000}"/>
    <cellStyle name="Izlaz 2 2 6 6 3" xfId="11733" xr:uid="{00000000-0005-0000-0000-0000F3330000}"/>
    <cellStyle name="Izlaz 2 2 6 6 3 2" xfId="11734" xr:uid="{00000000-0005-0000-0000-0000F4330000}"/>
    <cellStyle name="Izlaz 2 2 6 6 3 2 2" xfId="11735" xr:uid="{00000000-0005-0000-0000-0000F5330000}"/>
    <cellStyle name="Izlaz 2 2 6 6 3 3" xfId="11736" xr:uid="{00000000-0005-0000-0000-0000F6330000}"/>
    <cellStyle name="Izlaz 2 2 6 6 3 3 2" xfId="11737" xr:uid="{00000000-0005-0000-0000-0000F7330000}"/>
    <cellStyle name="Izlaz 2 2 6 6 3 4" xfId="11738" xr:uid="{00000000-0005-0000-0000-0000F8330000}"/>
    <cellStyle name="Izlaz 2 2 6 6 4" xfId="48890" xr:uid="{00000000-0005-0000-0000-0000F9330000}"/>
    <cellStyle name="Izlaz 2 2 6 7" xfId="11739" xr:uid="{00000000-0005-0000-0000-0000FA330000}"/>
    <cellStyle name="Izlaz 2 2 6 7 2" xfId="11740" xr:uid="{00000000-0005-0000-0000-0000FB330000}"/>
    <cellStyle name="Izlaz 2 2 6 7 2 2" xfId="11741" xr:uid="{00000000-0005-0000-0000-0000FC330000}"/>
    <cellStyle name="Izlaz 2 2 6 7 2 2 2" xfId="11742" xr:uid="{00000000-0005-0000-0000-0000FD330000}"/>
    <cellStyle name="Izlaz 2 2 6 7 2 3" xfId="11743" xr:uid="{00000000-0005-0000-0000-0000FE330000}"/>
    <cellStyle name="Izlaz 2 2 6 7 2 3 2" xfId="11744" xr:uid="{00000000-0005-0000-0000-0000FF330000}"/>
    <cellStyle name="Izlaz 2 2 6 7 2 4" xfId="11745" xr:uid="{00000000-0005-0000-0000-000000340000}"/>
    <cellStyle name="Izlaz 2 2 6 7 2 4 2" xfId="11746" xr:uid="{00000000-0005-0000-0000-000001340000}"/>
    <cellStyle name="Izlaz 2 2 6 7 2 5" xfId="11747" xr:uid="{00000000-0005-0000-0000-000002340000}"/>
    <cellStyle name="Izlaz 2 2 6 7 3" xfId="11748" xr:uid="{00000000-0005-0000-0000-000003340000}"/>
    <cellStyle name="Izlaz 2 2 6 7 3 2" xfId="11749" xr:uid="{00000000-0005-0000-0000-000004340000}"/>
    <cellStyle name="Izlaz 2 2 6 7 3 2 2" xfId="11750" xr:uid="{00000000-0005-0000-0000-000005340000}"/>
    <cellStyle name="Izlaz 2 2 6 7 3 3" xfId="11751" xr:uid="{00000000-0005-0000-0000-000006340000}"/>
    <cellStyle name="Izlaz 2 2 6 7 3 3 2" xfId="11752" xr:uid="{00000000-0005-0000-0000-000007340000}"/>
    <cellStyle name="Izlaz 2 2 6 7 3 4" xfId="11753" xr:uid="{00000000-0005-0000-0000-000008340000}"/>
    <cellStyle name="Izlaz 2 2 6 7 4" xfId="47634" xr:uid="{00000000-0005-0000-0000-000009340000}"/>
    <cellStyle name="Izlaz 2 2 6 8" xfId="11754" xr:uid="{00000000-0005-0000-0000-00000A340000}"/>
    <cellStyle name="Izlaz 2 2 6 8 2" xfId="11755" xr:uid="{00000000-0005-0000-0000-00000B340000}"/>
    <cellStyle name="Izlaz 2 2 6 8 2 2" xfId="11756" xr:uid="{00000000-0005-0000-0000-00000C340000}"/>
    <cellStyle name="Izlaz 2 2 6 8 2 2 2" xfId="11757" xr:uid="{00000000-0005-0000-0000-00000D340000}"/>
    <cellStyle name="Izlaz 2 2 6 8 2 3" xfId="11758" xr:uid="{00000000-0005-0000-0000-00000E340000}"/>
    <cellStyle name="Izlaz 2 2 6 8 2 3 2" xfId="11759" xr:uid="{00000000-0005-0000-0000-00000F340000}"/>
    <cellStyle name="Izlaz 2 2 6 8 2 4" xfId="11760" xr:uid="{00000000-0005-0000-0000-000010340000}"/>
    <cellStyle name="Izlaz 2 2 6 8 2 4 2" xfId="11761" xr:uid="{00000000-0005-0000-0000-000011340000}"/>
    <cellStyle name="Izlaz 2 2 6 8 2 5" xfId="11762" xr:uid="{00000000-0005-0000-0000-000012340000}"/>
    <cellStyle name="Izlaz 2 2 6 8 3" xfId="11763" xr:uid="{00000000-0005-0000-0000-000013340000}"/>
    <cellStyle name="Izlaz 2 2 6 8 3 2" xfId="11764" xr:uid="{00000000-0005-0000-0000-000014340000}"/>
    <cellStyle name="Izlaz 2 2 6 8 3 2 2" xfId="11765" xr:uid="{00000000-0005-0000-0000-000015340000}"/>
    <cellStyle name="Izlaz 2 2 6 8 3 3" xfId="11766" xr:uid="{00000000-0005-0000-0000-000016340000}"/>
    <cellStyle name="Izlaz 2 2 6 8 3 3 2" xfId="11767" xr:uid="{00000000-0005-0000-0000-000017340000}"/>
    <cellStyle name="Izlaz 2 2 6 8 3 4" xfId="11768" xr:uid="{00000000-0005-0000-0000-000018340000}"/>
    <cellStyle name="Izlaz 2 2 6 8 4" xfId="49452" xr:uid="{00000000-0005-0000-0000-000019340000}"/>
    <cellStyle name="Izlaz 2 2 6 9" xfId="11769" xr:uid="{00000000-0005-0000-0000-00001A340000}"/>
    <cellStyle name="Izlaz 2 2 6 9 2" xfId="11770" xr:uid="{00000000-0005-0000-0000-00001B340000}"/>
    <cellStyle name="Izlaz 2 2 6 9 2 2" xfId="11771" xr:uid="{00000000-0005-0000-0000-00001C340000}"/>
    <cellStyle name="Izlaz 2 2 6 9 2 2 2" xfId="11772" xr:uid="{00000000-0005-0000-0000-00001D340000}"/>
    <cellStyle name="Izlaz 2 2 6 9 2 3" xfId="11773" xr:uid="{00000000-0005-0000-0000-00001E340000}"/>
    <cellStyle name="Izlaz 2 2 6 9 2 3 2" xfId="11774" xr:uid="{00000000-0005-0000-0000-00001F340000}"/>
    <cellStyle name="Izlaz 2 2 6 9 2 4" xfId="11775" xr:uid="{00000000-0005-0000-0000-000020340000}"/>
    <cellStyle name="Izlaz 2 2 6 9 2 4 2" xfId="11776" xr:uid="{00000000-0005-0000-0000-000021340000}"/>
    <cellStyle name="Izlaz 2 2 6 9 2 5" xfId="11777" xr:uid="{00000000-0005-0000-0000-000022340000}"/>
    <cellStyle name="Izlaz 2 2 6 9 3" xfId="11778" xr:uid="{00000000-0005-0000-0000-000023340000}"/>
    <cellStyle name="Izlaz 2 2 6 9 3 2" xfId="11779" xr:uid="{00000000-0005-0000-0000-000024340000}"/>
    <cellStyle name="Izlaz 2 2 6 9 3 2 2" xfId="11780" xr:uid="{00000000-0005-0000-0000-000025340000}"/>
    <cellStyle name="Izlaz 2 2 6 9 3 3" xfId="11781" xr:uid="{00000000-0005-0000-0000-000026340000}"/>
    <cellStyle name="Izlaz 2 2 6 9 3 3 2" xfId="11782" xr:uid="{00000000-0005-0000-0000-000027340000}"/>
    <cellStyle name="Izlaz 2 2 6 9 3 4" xfId="11783" xr:uid="{00000000-0005-0000-0000-000028340000}"/>
    <cellStyle name="Izlaz 2 2 6 9 4" xfId="49898" xr:uid="{00000000-0005-0000-0000-000029340000}"/>
    <cellStyle name="Izlaz 2 2 7" xfId="11784" xr:uid="{00000000-0005-0000-0000-00002A340000}"/>
    <cellStyle name="Izlaz 2 2 7 10" xfId="11785" xr:uid="{00000000-0005-0000-0000-00002B340000}"/>
    <cellStyle name="Izlaz 2 2 7 10 2" xfId="11786" xr:uid="{00000000-0005-0000-0000-00002C340000}"/>
    <cellStyle name="Izlaz 2 2 7 10 2 2" xfId="11787" xr:uid="{00000000-0005-0000-0000-00002D340000}"/>
    <cellStyle name="Izlaz 2 2 7 10 2 2 2" xfId="11788" xr:uid="{00000000-0005-0000-0000-00002E340000}"/>
    <cellStyle name="Izlaz 2 2 7 10 2 3" xfId="11789" xr:uid="{00000000-0005-0000-0000-00002F340000}"/>
    <cellStyle name="Izlaz 2 2 7 10 2 3 2" xfId="11790" xr:uid="{00000000-0005-0000-0000-000030340000}"/>
    <cellStyle name="Izlaz 2 2 7 10 2 4" xfId="11791" xr:uid="{00000000-0005-0000-0000-000031340000}"/>
    <cellStyle name="Izlaz 2 2 7 10 2 4 2" xfId="11792" xr:uid="{00000000-0005-0000-0000-000032340000}"/>
    <cellStyle name="Izlaz 2 2 7 10 2 5" xfId="11793" xr:uid="{00000000-0005-0000-0000-000033340000}"/>
    <cellStyle name="Izlaz 2 2 7 10 3" xfId="11794" xr:uid="{00000000-0005-0000-0000-000034340000}"/>
    <cellStyle name="Izlaz 2 2 7 10 3 2" xfId="11795" xr:uid="{00000000-0005-0000-0000-000035340000}"/>
    <cellStyle name="Izlaz 2 2 7 10 3 2 2" xfId="11796" xr:uid="{00000000-0005-0000-0000-000036340000}"/>
    <cellStyle name="Izlaz 2 2 7 10 3 3" xfId="11797" xr:uid="{00000000-0005-0000-0000-000037340000}"/>
    <cellStyle name="Izlaz 2 2 7 10 3 3 2" xfId="11798" xr:uid="{00000000-0005-0000-0000-000038340000}"/>
    <cellStyle name="Izlaz 2 2 7 10 3 4" xfId="11799" xr:uid="{00000000-0005-0000-0000-000039340000}"/>
    <cellStyle name="Izlaz 2 2 7 10 4" xfId="50307" xr:uid="{00000000-0005-0000-0000-00003A340000}"/>
    <cellStyle name="Izlaz 2 2 7 11" xfId="11800" xr:uid="{00000000-0005-0000-0000-00003B340000}"/>
    <cellStyle name="Izlaz 2 2 7 11 2" xfId="11801" xr:uid="{00000000-0005-0000-0000-00003C340000}"/>
    <cellStyle name="Izlaz 2 2 7 11 2 2" xfId="11802" xr:uid="{00000000-0005-0000-0000-00003D340000}"/>
    <cellStyle name="Izlaz 2 2 7 11 2 2 2" xfId="11803" xr:uid="{00000000-0005-0000-0000-00003E340000}"/>
    <cellStyle name="Izlaz 2 2 7 11 2 3" xfId="11804" xr:uid="{00000000-0005-0000-0000-00003F340000}"/>
    <cellStyle name="Izlaz 2 2 7 11 2 3 2" xfId="11805" xr:uid="{00000000-0005-0000-0000-000040340000}"/>
    <cellStyle name="Izlaz 2 2 7 11 2 4" xfId="11806" xr:uid="{00000000-0005-0000-0000-000041340000}"/>
    <cellStyle name="Izlaz 2 2 7 11 2 4 2" xfId="11807" xr:uid="{00000000-0005-0000-0000-000042340000}"/>
    <cellStyle name="Izlaz 2 2 7 11 2 5" xfId="11808" xr:uid="{00000000-0005-0000-0000-000043340000}"/>
    <cellStyle name="Izlaz 2 2 7 11 3" xfId="11809" xr:uid="{00000000-0005-0000-0000-000044340000}"/>
    <cellStyle name="Izlaz 2 2 7 11 3 2" xfId="11810" xr:uid="{00000000-0005-0000-0000-000045340000}"/>
    <cellStyle name="Izlaz 2 2 7 11 3 2 2" xfId="11811" xr:uid="{00000000-0005-0000-0000-000046340000}"/>
    <cellStyle name="Izlaz 2 2 7 11 3 3" xfId="11812" xr:uid="{00000000-0005-0000-0000-000047340000}"/>
    <cellStyle name="Izlaz 2 2 7 11 3 3 2" xfId="11813" xr:uid="{00000000-0005-0000-0000-000048340000}"/>
    <cellStyle name="Izlaz 2 2 7 11 3 4" xfId="11814" xr:uid="{00000000-0005-0000-0000-000049340000}"/>
    <cellStyle name="Izlaz 2 2 7 11 4" xfId="50734" xr:uid="{00000000-0005-0000-0000-00004A340000}"/>
    <cellStyle name="Izlaz 2 2 7 12" xfId="11815" xr:uid="{00000000-0005-0000-0000-00004B340000}"/>
    <cellStyle name="Izlaz 2 2 7 12 2" xfId="11816" xr:uid="{00000000-0005-0000-0000-00004C340000}"/>
    <cellStyle name="Izlaz 2 2 7 12 2 2" xfId="11817" xr:uid="{00000000-0005-0000-0000-00004D340000}"/>
    <cellStyle name="Izlaz 2 2 7 12 3" xfId="11818" xr:uid="{00000000-0005-0000-0000-00004E340000}"/>
    <cellStyle name="Izlaz 2 2 7 12 3 2" xfId="11819" xr:uid="{00000000-0005-0000-0000-00004F340000}"/>
    <cellStyle name="Izlaz 2 2 7 12 4" xfId="11820" xr:uid="{00000000-0005-0000-0000-000050340000}"/>
    <cellStyle name="Izlaz 2 2 7 12 4 2" xfId="11821" xr:uid="{00000000-0005-0000-0000-000051340000}"/>
    <cellStyle name="Izlaz 2 2 7 12 5" xfId="11822" xr:uid="{00000000-0005-0000-0000-000052340000}"/>
    <cellStyle name="Izlaz 2 2 7 13" xfId="11823" xr:uid="{00000000-0005-0000-0000-000053340000}"/>
    <cellStyle name="Izlaz 2 2 7 13 2" xfId="11824" xr:uid="{00000000-0005-0000-0000-000054340000}"/>
    <cellStyle name="Izlaz 2 2 7 13 2 2" xfId="11825" xr:uid="{00000000-0005-0000-0000-000055340000}"/>
    <cellStyle name="Izlaz 2 2 7 13 3" xfId="11826" xr:uid="{00000000-0005-0000-0000-000056340000}"/>
    <cellStyle name="Izlaz 2 2 7 13 3 2" xfId="11827" xr:uid="{00000000-0005-0000-0000-000057340000}"/>
    <cellStyle name="Izlaz 2 2 7 13 4" xfId="11828" xr:uid="{00000000-0005-0000-0000-000058340000}"/>
    <cellStyle name="Izlaz 2 2 7 14" xfId="46801" xr:uid="{00000000-0005-0000-0000-000059340000}"/>
    <cellStyle name="Izlaz 2 2 7 2" xfId="11829" xr:uid="{00000000-0005-0000-0000-00005A340000}"/>
    <cellStyle name="Izlaz 2 2 7 2 2" xfId="11830" xr:uid="{00000000-0005-0000-0000-00005B340000}"/>
    <cellStyle name="Izlaz 2 2 7 2 2 2" xfId="11831" xr:uid="{00000000-0005-0000-0000-00005C340000}"/>
    <cellStyle name="Izlaz 2 2 7 2 2 2 2" xfId="11832" xr:uid="{00000000-0005-0000-0000-00005D340000}"/>
    <cellStyle name="Izlaz 2 2 7 2 2 3" xfId="11833" xr:uid="{00000000-0005-0000-0000-00005E340000}"/>
    <cellStyle name="Izlaz 2 2 7 2 2 3 2" xfId="11834" xr:uid="{00000000-0005-0000-0000-00005F340000}"/>
    <cellStyle name="Izlaz 2 2 7 2 2 4" xfId="11835" xr:uid="{00000000-0005-0000-0000-000060340000}"/>
    <cellStyle name="Izlaz 2 2 7 2 2 4 2" xfId="11836" xr:uid="{00000000-0005-0000-0000-000061340000}"/>
    <cellStyle name="Izlaz 2 2 7 2 2 5" xfId="11837" xr:uid="{00000000-0005-0000-0000-000062340000}"/>
    <cellStyle name="Izlaz 2 2 7 2 3" xfId="11838" xr:uid="{00000000-0005-0000-0000-000063340000}"/>
    <cellStyle name="Izlaz 2 2 7 2 3 2" xfId="11839" xr:uid="{00000000-0005-0000-0000-000064340000}"/>
    <cellStyle name="Izlaz 2 2 7 2 3 2 2" xfId="11840" xr:uid="{00000000-0005-0000-0000-000065340000}"/>
    <cellStyle name="Izlaz 2 2 7 2 3 3" xfId="11841" xr:uid="{00000000-0005-0000-0000-000066340000}"/>
    <cellStyle name="Izlaz 2 2 7 2 3 3 2" xfId="11842" xr:uid="{00000000-0005-0000-0000-000067340000}"/>
    <cellStyle name="Izlaz 2 2 7 2 3 4" xfId="11843" xr:uid="{00000000-0005-0000-0000-000068340000}"/>
    <cellStyle name="Izlaz 2 2 7 2 4" xfId="47067" xr:uid="{00000000-0005-0000-0000-000069340000}"/>
    <cellStyle name="Izlaz 2 2 7 3" xfId="11844" xr:uid="{00000000-0005-0000-0000-00006A340000}"/>
    <cellStyle name="Izlaz 2 2 7 3 2" xfId="11845" xr:uid="{00000000-0005-0000-0000-00006B340000}"/>
    <cellStyle name="Izlaz 2 2 7 3 2 2" xfId="11846" xr:uid="{00000000-0005-0000-0000-00006C340000}"/>
    <cellStyle name="Izlaz 2 2 7 3 2 2 2" xfId="11847" xr:uid="{00000000-0005-0000-0000-00006D340000}"/>
    <cellStyle name="Izlaz 2 2 7 3 2 3" xfId="11848" xr:uid="{00000000-0005-0000-0000-00006E340000}"/>
    <cellStyle name="Izlaz 2 2 7 3 2 3 2" xfId="11849" xr:uid="{00000000-0005-0000-0000-00006F340000}"/>
    <cellStyle name="Izlaz 2 2 7 3 2 4" xfId="11850" xr:uid="{00000000-0005-0000-0000-000070340000}"/>
    <cellStyle name="Izlaz 2 2 7 3 2 4 2" xfId="11851" xr:uid="{00000000-0005-0000-0000-000071340000}"/>
    <cellStyle name="Izlaz 2 2 7 3 2 5" xfId="11852" xr:uid="{00000000-0005-0000-0000-000072340000}"/>
    <cellStyle name="Izlaz 2 2 7 3 3" xfId="11853" xr:uid="{00000000-0005-0000-0000-000073340000}"/>
    <cellStyle name="Izlaz 2 2 7 3 3 2" xfId="11854" xr:uid="{00000000-0005-0000-0000-000074340000}"/>
    <cellStyle name="Izlaz 2 2 7 3 3 2 2" xfId="11855" xr:uid="{00000000-0005-0000-0000-000075340000}"/>
    <cellStyle name="Izlaz 2 2 7 3 3 3" xfId="11856" xr:uid="{00000000-0005-0000-0000-000076340000}"/>
    <cellStyle name="Izlaz 2 2 7 3 3 3 2" xfId="11857" xr:uid="{00000000-0005-0000-0000-000077340000}"/>
    <cellStyle name="Izlaz 2 2 7 3 3 4" xfId="11858" xr:uid="{00000000-0005-0000-0000-000078340000}"/>
    <cellStyle name="Izlaz 2 2 7 3 4" xfId="47666" xr:uid="{00000000-0005-0000-0000-000079340000}"/>
    <cellStyle name="Izlaz 2 2 7 4" xfId="11859" xr:uid="{00000000-0005-0000-0000-00007A340000}"/>
    <cellStyle name="Izlaz 2 2 7 4 2" xfId="11860" xr:uid="{00000000-0005-0000-0000-00007B340000}"/>
    <cellStyle name="Izlaz 2 2 7 4 2 2" xfId="11861" xr:uid="{00000000-0005-0000-0000-00007C340000}"/>
    <cellStyle name="Izlaz 2 2 7 4 2 2 2" xfId="11862" xr:uid="{00000000-0005-0000-0000-00007D340000}"/>
    <cellStyle name="Izlaz 2 2 7 4 2 3" xfId="11863" xr:uid="{00000000-0005-0000-0000-00007E340000}"/>
    <cellStyle name="Izlaz 2 2 7 4 2 3 2" xfId="11864" xr:uid="{00000000-0005-0000-0000-00007F340000}"/>
    <cellStyle name="Izlaz 2 2 7 4 2 4" xfId="11865" xr:uid="{00000000-0005-0000-0000-000080340000}"/>
    <cellStyle name="Izlaz 2 2 7 4 2 4 2" xfId="11866" xr:uid="{00000000-0005-0000-0000-000081340000}"/>
    <cellStyle name="Izlaz 2 2 7 4 2 5" xfId="11867" xr:uid="{00000000-0005-0000-0000-000082340000}"/>
    <cellStyle name="Izlaz 2 2 7 4 3" xfId="11868" xr:uid="{00000000-0005-0000-0000-000083340000}"/>
    <cellStyle name="Izlaz 2 2 7 4 3 2" xfId="11869" xr:uid="{00000000-0005-0000-0000-000084340000}"/>
    <cellStyle name="Izlaz 2 2 7 4 3 2 2" xfId="11870" xr:uid="{00000000-0005-0000-0000-000085340000}"/>
    <cellStyle name="Izlaz 2 2 7 4 3 3" xfId="11871" xr:uid="{00000000-0005-0000-0000-000086340000}"/>
    <cellStyle name="Izlaz 2 2 7 4 3 3 2" xfId="11872" xr:uid="{00000000-0005-0000-0000-000087340000}"/>
    <cellStyle name="Izlaz 2 2 7 4 3 4" xfId="11873" xr:uid="{00000000-0005-0000-0000-000088340000}"/>
    <cellStyle name="Izlaz 2 2 7 4 4" xfId="48081" xr:uid="{00000000-0005-0000-0000-000089340000}"/>
    <cellStyle name="Izlaz 2 2 7 5" xfId="11874" xr:uid="{00000000-0005-0000-0000-00008A340000}"/>
    <cellStyle name="Izlaz 2 2 7 5 2" xfId="11875" xr:uid="{00000000-0005-0000-0000-00008B340000}"/>
    <cellStyle name="Izlaz 2 2 7 5 2 2" xfId="11876" xr:uid="{00000000-0005-0000-0000-00008C340000}"/>
    <cellStyle name="Izlaz 2 2 7 5 2 2 2" xfId="11877" xr:uid="{00000000-0005-0000-0000-00008D340000}"/>
    <cellStyle name="Izlaz 2 2 7 5 2 3" xfId="11878" xr:uid="{00000000-0005-0000-0000-00008E340000}"/>
    <cellStyle name="Izlaz 2 2 7 5 2 3 2" xfId="11879" xr:uid="{00000000-0005-0000-0000-00008F340000}"/>
    <cellStyle name="Izlaz 2 2 7 5 2 4" xfId="11880" xr:uid="{00000000-0005-0000-0000-000090340000}"/>
    <cellStyle name="Izlaz 2 2 7 5 2 4 2" xfId="11881" xr:uid="{00000000-0005-0000-0000-000091340000}"/>
    <cellStyle name="Izlaz 2 2 7 5 2 5" xfId="11882" xr:uid="{00000000-0005-0000-0000-000092340000}"/>
    <cellStyle name="Izlaz 2 2 7 5 3" xfId="11883" xr:uid="{00000000-0005-0000-0000-000093340000}"/>
    <cellStyle name="Izlaz 2 2 7 5 3 2" xfId="11884" xr:uid="{00000000-0005-0000-0000-000094340000}"/>
    <cellStyle name="Izlaz 2 2 7 5 3 2 2" xfId="11885" xr:uid="{00000000-0005-0000-0000-000095340000}"/>
    <cellStyle name="Izlaz 2 2 7 5 3 3" xfId="11886" xr:uid="{00000000-0005-0000-0000-000096340000}"/>
    <cellStyle name="Izlaz 2 2 7 5 3 3 2" xfId="11887" xr:uid="{00000000-0005-0000-0000-000097340000}"/>
    <cellStyle name="Izlaz 2 2 7 5 3 4" xfId="11888" xr:uid="{00000000-0005-0000-0000-000098340000}"/>
    <cellStyle name="Izlaz 2 2 7 5 4" xfId="48481" xr:uid="{00000000-0005-0000-0000-000099340000}"/>
    <cellStyle name="Izlaz 2 2 7 6" xfId="11889" xr:uid="{00000000-0005-0000-0000-00009A340000}"/>
    <cellStyle name="Izlaz 2 2 7 6 2" xfId="11890" xr:uid="{00000000-0005-0000-0000-00009B340000}"/>
    <cellStyle name="Izlaz 2 2 7 6 2 2" xfId="11891" xr:uid="{00000000-0005-0000-0000-00009C340000}"/>
    <cellStyle name="Izlaz 2 2 7 6 2 2 2" xfId="11892" xr:uid="{00000000-0005-0000-0000-00009D340000}"/>
    <cellStyle name="Izlaz 2 2 7 6 2 3" xfId="11893" xr:uid="{00000000-0005-0000-0000-00009E340000}"/>
    <cellStyle name="Izlaz 2 2 7 6 2 3 2" xfId="11894" xr:uid="{00000000-0005-0000-0000-00009F340000}"/>
    <cellStyle name="Izlaz 2 2 7 6 2 4" xfId="11895" xr:uid="{00000000-0005-0000-0000-0000A0340000}"/>
    <cellStyle name="Izlaz 2 2 7 6 2 4 2" xfId="11896" xr:uid="{00000000-0005-0000-0000-0000A1340000}"/>
    <cellStyle name="Izlaz 2 2 7 6 2 5" xfId="11897" xr:uid="{00000000-0005-0000-0000-0000A2340000}"/>
    <cellStyle name="Izlaz 2 2 7 6 3" xfId="11898" xr:uid="{00000000-0005-0000-0000-0000A3340000}"/>
    <cellStyle name="Izlaz 2 2 7 6 3 2" xfId="11899" xr:uid="{00000000-0005-0000-0000-0000A4340000}"/>
    <cellStyle name="Izlaz 2 2 7 6 3 2 2" xfId="11900" xr:uid="{00000000-0005-0000-0000-0000A5340000}"/>
    <cellStyle name="Izlaz 2 2 7 6 3 3" xfId="11901" xr:uid="{00000000-0005-0000-0000-0000A6340000}"/>
    <cellStyle name="Izlaz 2 2 7 6 3 3 2" xfId="11902" xr:uid="{00000000-0005-0000-0000-0000A7340000}"/>
    <cellStyle name="Izlaz 2 2 7 6 3 4" xfId="11903" xr:uid="{00000000-0005-0000-0000-0000A8340000}"/>
    <cellStyle name="Izlaz 2 2 7 6 4" xfId="48891" xr:uid="{00000000-0005-0000-0000-0000A9340000}"/>
    <cellStyle name="Izlaz 2 2 7 7" xfId="11904" xr:uid="{00000000-0005-0000-0000-0000AA340000}"/>
    <cellStyle name="Izlaz 2 2 7 7 2" xfId="11905" xr:uid="{00000000-0005-0000-0000-0000AB340000}"/>
    <cellStyle name="Izlaz 2 2 7 7 2 2" xfId="11906" xr:uid="{00000000-0005-0000-0000-0000AC340000}"/>
    <cellStyle name="Izlaz 2 2 7 7 2 2 2" xfId="11907" xr:uid="{00000000-0005-0000-0000-0000AD340000}"/>
    <cellStyle name="Izlaz 2 2 7 7 2 3" xfId="11908" xr:uid="{00000000-0005-0000-0000-0000AE340000}"/>
    <cellStyle name="Izlaz 2 2 7 7 2 3 2" xfId="11909" xr:uid="{00000000-0005-0000-0000-0000AF340000}"/>
    <cellStyle name="Izlaz 2 2 7 7 2 4" xfId="11910" xr:uid="{00000000-0005-0000-0000-0000B0340000}"/>
    <cellStyle name="Izlaz 2 2 7 7 2 4 2" xfId="11911" xr:uid="{00000000-0005-0000-0000-0000B1340000}"/>
    <cellStyle name="Izlaz 2 2 7 7 2 5" xfId="11912" xr:uid="{00000000-0005-0000-0000-0000B2340000}"/>
    <cellStyle name="Izlaz 2 2 7 7 3" xfId="11913" xr:uid="{00000000-0005-0000-0000-0000B3340000}"/>
    <cellStyle name="Izlaz 2 2 7 7 3 2" xfId="11914" xr:uid="{00000000-0005-0000-0000-0000B4340000}"/>
    <cellStyle name="Izlaz 2 2 7 7 3 2 2" xfId="11915" xr:uid="{00000000-0005-0000-0000-0000B5340000}"/>
    <cellStyle name="Izlaz 2 2 7 7 3 3" xfId="11916" xr:uid="{00000000-0005-0000-0000-0000B6340000}"/>
    <cellStyle name="Izlaz 2 2 7 7 3 3 2" xfId="11917" xr:uid="{00000000-0005-0000-0000-0000B7340000}"/>
    <cellStyle name="Izlaz 2 2 7 7 3 4" xfId="11918" xr:uid="{00000000-0005-0000-0000-0000B8340000}"/>
    <cellStyle name="Izlaz 2 2 7 7 4" xfId="47427" xr:uid="{00000000-0005-0000-0000-0000B9340000}"/>
    <cellStyle name="Izlaz 2 2 7 8" xfId="11919" xr:uid="{00000000-0005-0000-0000-0000BA340000}"/>
    <cellStyle name="Izlaz 2 2 7 8 2" xfId="11920" xr:uid="{00000000-0005-0000-0000-0000BB340000}"/>
    <cellStyle name="Izlaz 2 2 7 8 2 2" xfId="11921" xr:uid="{00000000-0005-0000-0000-0000BC340000}"/>
    <cellStyle name="Izlaz 2 2 7 8 2 2 2" xfId="11922" xr:uid="{00000000-0005-0000-0000-0000BD340000}"/>
    <cellStyle name="Izlaz 2 2 7 8 2 3" xfId="11923" xr:uid="{00000000-0005-0000-0000-0000BE340000}"/>
    <cellStyle name="Izlaz 2 2 7 8 2 3 2" xfId="11924" xr:uid="{00000000-0005-0000-0000-0000BF340000}"/>
    <cellStyle name="Izlaz 2 2 7 8 2 4" xfId="11925" xr:uid="{00000000-0005-0000-0000-0000C0340000}"/>
    <cellStyle name="Izlaz 2 2 7 8 2 4 2" xfId="11926" xr:uid="{00000000-0005-0000-0000-0000C1340000}"/>
    <cellStyle name="Izlaz 2 2 7 8 2 5" xfId="11927" xr:uid="{00000000-0005-0000-0000-0000C2340000}"/>
    <cellStyle name="Izlaz 2 2 7 8 3" xfId="11928" xr:uid="{00000000-0005-0000-0000-0000C3340000}"/>
    <cellStyle name="Izlaz 2 2 7 8 3 2" xfId="11929" xr:uid="{00000000-0005-0000-0000-0000C4340000}"/>
    <cellStyle name="Izlaz 2 2 7 8 3 2 2" xfId="11930" xr:uid="{00000000-0005-0000-0000-0000C5340000}"/>
    <cellStyle name="Izlaz 2 2 7 8 3 3" xfId="11931" xr:uid="{00000000-0005-0000-0000-0000C6340000}"/>
    <cellStyle name="Izlaz 2 2 7 8 3 3 2" xfId="11932" xr:uid="{00000000-0005-0000-0000-0000C7340000}"/>
    <cellStyle name="Izlaz 2 2 7 8 3 4" xfId="11933" xr:uid="{00000000-0005-0000-0000-0000C8340000}"/>
    <cellStyle name="Izlaz 2 2 7 8 4" xfId="49453" xr:uid="{00000000-0005-0000-0000-0000C9340000}"/>
    <cellStyle name="Izlaz 2 2 7 9" xfId="11934" xr:uid="{00000000-0005-0000-0000-0000CA340000}"/>
    <cellStyle name="Izlaz 2 2 7 9 2" xfId="11935" xr:uid="{00000000-0005-0000-0000-0000CB340000}"/>
    <cellStyle name="Izlaz 2 2 7 9 2 2" xfId="11936" xr:uid="{00000000-0005-0000-0000-0000CC340000}"/>
    <cellStyle name="Izlaz 2 2 7 9 2 2 2" xfId="11937" xr:uid="{00000000-0005-0000-0000-0000CD340000}"/>
    <cellStyle name="Izlaz 2 2 7 9 2 3" xfId="11938" xr:uid="{00000000-0005-0000-0000-0000CE340000}"/>
    <cellStyle name="Izlaz 2 2 7 9 2 3 2" xfId="11939" xr:uid="{00000000-0005-0000-0000-0000CF340000}"/>
    <cellStyle name="Izlaz 2 2 7 9 2 4" xfId="11940" xr:uid="{00000000-0005-0000-0000-0000D0340000}"/>
    <cellStyle name="Izlaz 2 2 7 9 2 4 2" xfId="11941" xr:uid="{00000000-0005-0000-0000-0000D1340000}"/>
    <cellStyle name="Izlaz 2 2 7 9 2 5" xfId="11942" xr:uid="{00000000-0005-0000-0000-0000D2340000}"/>
    <cellStyle name="Izlaz 2 2 7 9 3" xfId="11943" xr:uid="{00000000-0005-0000-0000-0000D3340000}"/>
    <cellStyle name="Izlaz 2 2 7 9 3 2" xfId="11944" xr:uid="{00000000-0005-0000-0000-0000D4340000}"/>
    <cellStyle name="Izlaz 2 2 7 9 3 2 2" xfId="11945" xr:uid="{00000000-0005-0000-0000-0000D5340000}"/>
    <cellStyle name="Izlaz 2 2 7 9 3 3" xfId="11946" xr:uid="{00000000-0005-0000-0000-0000D6340000}"/>
    <cellStyle name="Izlaz 2 2 7 9 3 3 2" xfId="11947" xr:uid="{00000000-0005-0000-0000-0000D7340000}"/>
    <cellStyle name="Izlaz 2 2 7 9 3 4" xfId="11948" xr:uid="{00000000-0005-0000-0000-0000D8340000}"/>
    <cellStyle name="Izlaz 2 2 7 9 4" xfId="49899" xr:uid="{00000000-0005-0000-0000-0000D9340000}"/>
    <cellStyle name="Izlaz 2 2 8" xfId="11949" xr:uid="{00000000-0005-0000-0000-0000DA340000}"/>
    <cellStyle name="Izlaz 2 2 8 10" xfId="11950" xr:uid="{00000000-0005-0000-0000-0000DB340000}"/>
    <cellStyle name="Izlaz 2 2 8 10 2" xfId="11951" xr:uid="{00000000-0005-0000-0000-0000DC340000}"/>
    <cellStyle name="Izlaz 2 2 8 10 2 2" xfId="11952" xr:uid="{00000000-0005-0000-0000-0000DD340000}"/>
    <cellStyle name="Izlaz 2 2 8 10 2 2 2" xfId="11953" xr:uid="{00000000-0005-0000-0000-0000DE340000}"/>
    <cellStyle name="Izlaz 2 2 8 10 2 3" xfId="11954" xr:uid="{00000000-0005-0000-0000-0000DF340000}"/>
    <cellStyle name="Izlaz 2 2 8 10 2 3 2" xfId="11955" xr:uid="{00000000-0005-0000-0000-0000E0340000}"/>
    <cellStyle name="Izlaz 2 2 8 10 2 4" xfId="11956" xr:uid="{00000000-0005-0000-0000-0000E1340000}"/>
    <cellStyle name="Izlaz 2 2 8 10 2 4 2" xfId="11957" xr:uid="{00000000-0005-0000-0000-0000E2340000}"/>
    <cellStyle name="Izlaz 2 2 8 10 2 5" xfId="11958" xr:uid="{00000000-0005-0000-0000-0000E3340000}"/>
    <cellStyle name="Izlaz 2 2 8 10 3" xfId="11959" xr:uid="{00000000-0005-0000-0000-0000E4340000}"/>
    <cellStyle name="Izlaz 2 2 8 10 3 2" xfId="11960" xr:uid="{00000000-0005-0000-0000-0000E5340000}"/>
    <cellStyle name="Izlaz 2 2 8 10 3 2 2" xfId="11961" xr:uid="{00000000-0005-0000-0000-0000E6340000}"/>
    <cellStyle name="Izlaz 2 2 8 10 3 3" xfId="11962" xr:uid="{00000000-0005-0000-0000-0000E7340000}"/>
    <cellStyle name="Izlaz 2 2 8 10 3 3 2" xfId="11963" xr:uid="{00000000-0005-0000-0000-0000E8340000}"/>
    <cellStyle name="Izlaz 2 2 8 10 3 4" xfId="11964" xr:uid="{00000000-0005-0000-0000-0000E9340000}"/>
    <cellStyle name="Izlaz 2 2 8 10 4" xfId="50308" xr:uid="{00000000-0005-0000-0000-0000EA340000}"/>
    <cellStyle name="Izlaz 2 2 8 11" xfId="11965" xr:uid="{00000000-0005-0000-0000-0000EB340000}"/>
    <cellStyle name="Izlaz 2 2 8 11 2" xfId="11966" xr:uid="{00000000-0005-0000-0000-0000EC340000}"/>
    <cellStyle name="Izlaz 2 2 8 11 2 2" xfId="11967" xr:uid="{00000000-0005-0000-0000-0000ED340000}"/>
    <cellStyle name="Izlaz 2 2 8 11 2 2 2" xfId="11968" xr:uid="{00000000-0005-0000-0000-0000EE340000}"/>
    <cellStyle name="Izlaz 2 2 8 11 2 3" xfId="11969" xr:uid="{00000000-0005-0000-0000-0000EF340000}"/>
    <cellStyle name="Izlaz 2 2 8 11 2 3 2" xfId="11970" xr:uid="{00000000-0005-0000-0000-0000F0340000}"/>
    <cellStyle name="Izlaz 2 2 8 11 2 4" xfId="11971" xr:uid="{00000000-0005-0000-0000-0000F1340000}"/>
    <cellStyle name="Izlaz 2 2 8 11 2 4 2" xfId="11972" xr:uid="{00000000-0005-0000-0000-0000F2340000}"/>
    <cellStyle name="Izlaz 2 2 8 11 2 5" xfId="11973" xr:uid="{00000000-0005-0000-0000-0000F3340000}"/>
    <cellStyle name="Izlaz 2 2 8 11 3" xfId="11974" xr:uid="{00000000-0005-0000-0000-0000F4340000}"/>
    <cellStyle name="Izlaz 2 2 8 11 3 2" xfId="11975" xr:uid="{00000000-0005-0000-0000-0000F5340000}"/>
    <cellStyle name="Izlaz 2 2 8 11 3 2 2" xfId="11976" xr:uid="{00000000-0005-0000-0000-0000F6340000}"/>
    <cellStyle name="Izlaz 2 2 8 11 3 3" xfId="11977" xr:uid="{00000000-0005-0000-0000-0000F7340000}"/>
    <cellStyle name="Izlaz 2 2 8 11 3 3 2" xfId="11978" xr:uid="{00000000-0005-0000-0000-0000F8340000}"/>
    <cellStyle name="Izlaz 2 2 8 11 3 4" xfId="11979" xr:uid="{00000000-0005-0000-0000-0000F9340000}"/>
    <cellStyle name="Izlaz 2 2 8 11 4" xfId="50735" xr:uid="{00000000-0005-0000-0000-0000FA340000}"/>
    <cellStyle name="Izlaz 2 2 8 12" xfId="11980" xr:uid="{00000000-0005-0000-0000-0000FB340000}"/>
    <cellStyle name="Izlaz 2 2 8 12 2" xfId="11981" xr:uid="{00000000-0005-0000-0000-0000FC340000}"/>
    <cellStyle name="Izlaz 2 2 8 12 2 2" xfId="11982" xr:uid="{00000000-0005-0000-0000-0000FD340000}"/>
    <cellStyle name="Izlaz 2 2 8 12 3" xfId="11983" xr:uid="{00000000-0005-0000-0000-0000FE340000}"/>
    <cellStyle name="Izlaz 2 2 8 12 3 2" xfId="11984" xr:uid="{00000000-0005-0000-0000-0000FF340000}"/>
    <cellStyle name="Izlaz 2 2 8 12 4" xfId="11985" xr:uid="{00000000-0005-0000-0000-000000350000}"/>
    <cellStyle name="Izlaz 2 2 8 12 4 2" xfId="11986" xr:uid="{00000000-0005-0000-0000-000001350000}"/>
    <cellStyle name="Izlaz 2 2 8 12 5" xfId="11987" xr:uid="{00000000-0005-0000-0000-000002350000}"/>
    <cellStyle name="Izlaz 2 2 8 13" xfId="11988" xr:uid="{00000000-0005-0000-0000-000003350000}"/>
    <cellStyle name="Izlaz 2 2 8 13 2" xfId="11989" xr:uid="{00000000-0005-0000-0000-000004350000}"/>
    <cellStyle name="Izlaz 2 2 8 13 2 2" xfId="11990" xr:uid="{00000000-0005-0000-0000-000005350000}"/>
    <cellStyle name="Izlaz 2 2 8 13 3" xfId="11991" xr:uid="{00000000-0005-0000-0000-000006350000}"/>
    <cellStyle name="Izlaz 2 2 8 13 3 2" xfId="11992" xr:uid="{00000000-0005-0000-0000-000007350000}"/>
    <cellStyle name="Izlaz 2 2 8 13 4" xfId="11993" xr:uid="{00000000-0005-0000-0000-000008350000}"/>
    <cellStyle name="Izlaz 2 2 8 14" xfId="46647" xr:uid="{00000000-0005-0000-0000-000009350000}"/>
    <cellStyle name="Izlaz 2 2 8 2" xfId="11994" xr:uid="{00000000-0005-0000-0000-00000A350000}"/>
    <cellStyle name="Izlaz 2 2 8 2 2" xfId="11995" xr:uid="{00000000-0005-0000-0000-00000B350000}"/>
    <cellStyle name="Izlaz 2 2 8 2 2 2" xfId="11996" xr:uid="{00000000-0005-0000-0000-00000C350000}"/>
    <cellStyle name="Izlaz 2 2 8 2 2 2 2" xfId="11997" xr:uid="{00000000-0005-0000-0000-00000D350000}"/>
    <cellStyle name="Izlaz 2 2 8 2 2 3" xfId="11998" xr:uid="{00000000-0005-0000-0000-00000E350000}"/>
    <cellStyle name="Izlaz 2 2 8 2 2 3 2" xfId="11999" xr:uid="{00000000-0005-0000-0000-00000F350000}"/>
    <cellStyle name="Izlaz 2 2 8 2 2 4" xfId="12000" xr:uid="{00000000-0005-0000-0000-000010350000}"/>
    <cellStyle name="Izlaz 2 2 8 2 2 4 2" xfId="12001" xr:uid="{00000000-0005-0000-0000-000011350000}"/>
    <cellStyle name="Izlaz 2 2 8 2 2 5" xfId="12002" xr:uid="{00000000-0005-0000-0000-000012350000}"/>
    <cellStyle name="Izlaz 2 2 8 2 3" xfId="12003" xr:uid="{00000000-0005-0000-0000-000013350000}"/>
    <cellStyle name="Izlaz 2 2 8 2 3 2" xfId="12004" xr:uid="{00000000-0005-0000-0000-000014350000}"/>
    <cellStyle name="Izlaz 2 2 8 2 3 2 2" xfId="12005" xr:uid="{00000000-0005-0000-0000-000015350000}"/>
    <cellStyle name="Izlaz 2 2 8 2 3 3" xfId="12006" xr:uid="{00000000-0005-0000-0000-000016350000}"/>
    <cellStyle name="Izlaz 2 2 8 2 3 3 2" xfId="12007" xr:uid="{00000000-0005-0000-0000-000017350000}"/>
    <cellStyle name="Izlaz 2 2 8 2 3 4" xfId="12008" xr:uid="{00000000-0005-0000-0000-000018350000}"/>
    <cellStyle name="Izlaz 2 2 8 2 4" xfId="47068" xr:uid="{00000000-0005-0000-0000-000019350000}"/>
    <cellStyle name="Izlaz 2 2 8 3" xfId="12009" xr:uid="{00000000-0005-0000-0000-00001A350000}"/>
    <cellStyle name="Izlaz 2 2 8 3 2" xfId="12010" xr:uid="{00000000-0005-0000-0000-00001B350000}"/>
    <cellStyle name="Izlaz 2 2 8 3 2 2" xfId="12011" xr:uid="{00000000-0005-0000-0000-00001C350000}"/>
    <cellStyle name="Izlaz 2 2 8 3 2 2 2" xfId="12012" xr:uid="{00000000-0005-0000-0000-00001D350000}"/>
    <cellStyle name="Izlaz 2 2 8 3 2 3" xfId="12013" xr:uid="{00000000-0005-0000-0000-00001E350000}"/>
    <cellStyle name="Izlaz 2 2 8 3 2 3 2" xfId="12014" xr:uid="{00000000-0005-0000-0000-00001F350000}"/>
    <cellStyle name="Izlaz 2 2 8 3 2 4" xfId="12015" xr:uid="{00000000-0005-0000-0000-000020350000}"/>
    <cellStyle name="Izlaz 2 2 8 3 2 4 2" xfId="12016" xr:uid="{00000000-0005-0000-0000-000021350000}"/>
    <cellStyle name="Izlaz 2 2 8 3 2 5" xfId="12017" xr:uid="{00000000-0005-0000-0000-000022350000}"/>
    <cellStyle name="Izlaz 2 2 8 3 3" xfId="12018" xr:uid="{00000000-0005-0000-0000-000023350000}"/>
    <cellStyle name="Izlaz 2 2 8 3 3 2" xfId="12019" xr:uid="{00000000-0005-0000-0000-000024350000}"/>
    <cellStyle name="Izlaz 2 2 8 3 3 2 2" xfId="12020" xr:uid="{00000000-0005-0000-0000-000025350000}"/>
    <cellStyle name="Izlaz 2 2 8 3 3 3" xfId="12021" xr:uid="{00000000-0005-0000-0000-000026350000}"/>
    <cellStyle name="Izlaz 2 2 8 3 3 3 2" xfId="12022" xr:uid="{00000000-0005-0000-0000-000027350000}"/>
    <cellStyle name="Izlaz 2 2 8 3 3 4" xfId="12023" xr:uid="{00000000-0005-0000-0000-000028350000}"/>
    <cellStyle name="Izlaz 2 2 8 3 4" xfId="47667" xr:uid="{00000000-0005-0000-0000-000029350000}"/>
    <cellStyle name="Izlaz 2 2 8 4" xfId="12024" xr:uid="{00000000-0005-0000-0000-00002A350000}"/>
    <cellStyle name="Izlaz 2 2 8 4 2" xfId="12025" xr:uid="{00000000-0005-0000-0000-00002B350000}"/>
    <cellStyle name="Izlaz 2 2 8 4 2 2" xfId="12026" xr:uid="{00000000-0005-0000-0000-00002C350000}"/>
    <cellStyle name="Izlaz 2 2 8 4 2 2 2" xfId="12027" xr:uid="{00000000-0005-0000-0000-00002D350000}"/>
    <cellStyle name="Izlaz 2 2 8 4 2 3" xfId="12028" xr:uid="{00000000-0005-0000-0000-00002E350000}"/>
    <cellStyle name="Izlaz 2 2 8 4 2 3 2" xfId="12029" xr:uid="{00000000-0005-0000-0000-00002F350000}"/>
    <cellStyle name="Izlaz 2 2 8 4 2 4" xfId="12030" xr:uid="{00000000-0005-0000-0000-000030350000}"/>
    <cellStyle name="Izlaz 2 2 8 4 2 4 2" xfId="12031" xr:uid="{00000000-0005-0000-0000-000031350000}"/>
    <cellStyle name="Izlaz 2 2 8 4 2 5" xfId="12032" xr:uid="{00000000-0005-0000-0000-000032350000}"/>
    <cellStyle name="Izlaz 2 2 8 4 3" xfId="12033" xr:uid="{00000000-0005-0000-0000-000033350000}"/>
    <cellStyle name="Izlaz 2 2 8 4 3 2" xfId="12034" xr:uid="{00000000-0005-0000-0000-000034350000}"/>
    <cellStyle name="Izlaz 2 2 8 4 3 2 2" xfId="12035" xr:uid="{00000000-0005-0000-0000-000035350000}"/>
    <cellStyle name="Izlaz 2 2 8 4 3 3" xfId="12036" xr:uid="{00000000-0005-0000-0000-000036350000}"/>
    <cellStyle name="Izlaz 2 2 8 4 3 3 2" xfId="12037" xr:uid="{00000000-0005-0000-0000-000037350000}"/>
    <cellStyle name="Izlaz 2 2 8 4 3 4" xfId="12038" xr:uid="{00000000-0005-0000-0000-000038350000}"/>
    <cellStyle name="Izlaz 2 2 8 4 4" xfId="48082" xr:uid="{00000000-0005-0000-0000-000039350000}"/>
    <cellStyle name="Izlaz 2 2 8 5" xfId="12039" xr:uid="{00000000-0005-0000-0000-00003A350000}"/>
    <cellStyle name="Izlaz 2 2 8 5 2" xfId="12040" xr:uid="{00000000-0005-0000-0000-00003B350000}"/>
    <cellStyle name="Izlaz 2 2 8 5 2 2" xfId="12041" xr:uid="{00000000-0005-0000-0000-00003C350000}"/>
    <cellStyle name="Izlaz 2 2 8 5 2 2 2" xfId="12042" xr:uid="{00000000-0005-0000-0000-00003D350000}"/>
    <cellStyle name="Izlaz 2 2 8 5 2 3" xfId="12043" xr:uid="{00000000-0005-0000-0000-00003E350000}"/>
    <cellStyle name="Izlaz 2 2 8 5 2 3 2" xfId="12044" xr:uid="{00000000-0005-0000-0000-00003F350000}"/>
    <cellStyle name="Izlaz 2 2 8 5 2 4" xfId="12045" xr:uid="{00000000-0005-0000-0000-000040350000}"/>
    <cellStyle name="Izlaz 2 2 8 5 2 4 2" xfId="12046" xr:uid="{00000000-0005-0000-0000-000041350000}"/>
    <cellStyle name="Izlaz 2 2 8 5 2 5" xfId="12047" xr:uid="{00000000-0005-0000-0000-000042350000}"/>
    <cellStyle name="Izlaz 2 2 8 5 3" xfId="12048" xr:uid="{00000000-0005-0000-0000-000043350000}"/>
    <cellStyle name="Izlaz 2 2 8 5 3 2" xfId="12049" xr:uid="{00000000-0005-0000-0000-000044350000}"/>
    <cellStyle name="Izlaz 2 2 8 5 3 2 2" xfId="12050" xr:uid="{00000000-0005-0000-0000-000045350000}"/>
    <cellStyle name="Izlaz 2 2 8 5 3 3" xfId="12051" xr:uid="{00000000-0005-0000-0000-000046350000}"/>
    <cellStyle name="Izlaz 2 2 8 5 3 3 2" xfId="12052" xr:uid="{00000000-0005-0000-0000-000047350000}"/>
    <cellStyle name="Izlaz 2 2 8 5 3 4" xfId="12053" xr:uid="{00000000-0005-0000-0000-000048350000}"/>
    <cellStyle name="Izlaz 2 2 8 5 4" xfId="48482" xr:uid="{00000000-0005-0000-0000-000049350000}"/>
    <cellStyle name="Izlaz 2 2 8 6" xfId="12054" xr:uid="{00000000-0005-0000-0000-00004A350000}"/>
    <cellStyle name="Izlaz 2 2 8 6 2" xfId="12055" xr:uid="{00000000-0005-0000-0000-00004B350000}"/>
    <cellStyle name="Izlaz 2 2 8 6 2 2" xfId="12056" xr:uid="{00000000-0005-0000-0000-00004C350000}"/>
    <cellStyle name="Izlaz 2 2 8 6 2 2 2" xfId="12057" xr:uid="{00000000-0005-0000-0000-00004D350000}"/>
    <cellStyle name="Izlaz 2 2 8 6 2 3" xfId="12058" xr:uid="{00000000-0005-0000-0000-00004E350000}"/>
    <cellStyle name="Izlaz 2 2 8 6 2 3 2" xfId="12059" xr:uid="{00000000-0005-0000-0000-00004F350000}"/>
    <cellStyle name="Izlaz 2 2 8 6 2 4" xfId="12060" xr:uid="{00000000-0005-0000-0000-000050350000}"/>
    <cellStyle name="Izlaz 2 2 8 6 2 4 2" xfId="12061" xr:uid="{00000000-0005-0000-0000-000051350000}"/>
    <cellStyle name="Izlaz 2 2 8 6 2 5" xfId="12062" xr:uid="{00000000-0005-0000-0000-000052350000}"/>
    <cellStyle name="Izlaz 2 2 8 6 3" xfId="12063" xr:uid="{00000000-0005-0000-0000-000053350000}"/>
    <cellStyle name="Izlaz 2 2 8 6 3 2" xfId="12064" xr:uid="{00000000-0005-0000-0000-000054350000}"/>
    <cellStyle name="Izlaz 2 2 8 6 3 2 2" xfId="12065" xr:uid="{00000000-0005-0000-0000-000055350000}"/>
    <cellStyle name="Izlaz 2 2 8 6 3 3" xfId="12066" xr:uid="{00000000-0005-0000-0000-000056350000}"/>
    <cellStyle name="Izlaz 2 2 8 6 3 3 2" xfId="12067" xr:uid="{00000000-0005-0000-0000-000057350000}"/>
    <cellStyle name="Izlaz 2 2 8 6 3 4" xfId="12068" xr:uid="{00000000-0005-0000-0000-000058350000}"/>
    <cellStyle name="Izlaz 2 2 8 6 4" xfId="48892" xr:uid="{00000000-0005-0000-0000-000059350000}"/>
    <cellStyle name="Izlaz 2 2 8 7" xfId="12069" xr:uid="{00000000-0005-0000-0000-00005A350000}"/>
    <cellStyle name="Izlaz 2 2 8 7 2" xfId="12070" xr:uid="{00000000-0005-0000-0000-00005B350000}"/>
    <cellStyle name="Izlaz 2 2 8 7 2 2" xfId="12071" xr:uid="{00000000-0005-0000-0000-00005C350000}"/>
    <cellStyle name="Izlaz 2 2 8 7 2 2 2" xfId="12072" xr:uid="{00000000-0005-0000-0000-00005D350000}"/>
    <cellStyle name="Izlaz 2 2 8 7 2 3" xfId="12073" xr:uid="{00000000-0005-0000-0000-00005E350000}"/>
    <cellStyle name="Izlaz 2 2 8 7 2 3 2" xfId="12074" xr:uid="{00000000-0005-0000-0000-00005F350000}"/>
    <cellStyle name="Izlaz 2 2 8 7 2 4" xfId="12075" xr:uid="{00000000-0005-0000-0000-000060350000}"/>
    <cellStyle name="Izlaz 2 2 8 7 2 4 2" xfId="12076" xr:uid="{00000000-0005-0000-0000-000061350000}"/>
    <cellStyle name="Izlaz 2 2 8 7 2 5" xfId="12077" xr:uid="{00000000-0005-0000-0000-000062350000}"/>
    <cellStyle name="Izlaz 2 2 8 7 3" xfId="12078" xr:uid="{00000000-0005-0000-0000-000063350000}"/>
    <cellStyle name="Izlaz 2 2 8 7 3 2" xfId="12079" xr:uid="{00000000-0005-0000-0000-000064350000}"/>
    <cellStyle name="Izlaz 2 2 8 7 3 2 2" xfId="12080" xr:uid="{00000000-0005-0000-0000-000065350000}"/>
    <cellStyle name="Izlaz 2 2 8 7 3 3" xfId="12081" xr:uid="{00000000-0005-0000-0000-000066350000}"/>
    <cellStyle name="Izlaz 2 2 8 7 3 3 2" xfId="12082" xr:uid="{00000000-0005-0000-0000-000067350000}"/>
    <cellStyle name="Izlaz 2 2 8 7 3 4" xfId="12083" xr:uid="{00000000-0005-0000-0000-000068350000}"/>
    <cellStyle name="Izlaz 2 2 8 7 4" xfId="47459" xr:uid="{00000000-0005-0000-0000-000069350000}"/>
    <cellStyle name="Izlaz 2 2 8 8" xfId="12084" xr:uid="{00000000-0005-0000-0000-00006A350000}"/>
    <cellStyle name="Izlaz 2 2 8 8 2" xfId="12085" xr:uid="{00000000-0005-0000-0000-00006B350000}"/>
    <cellStyle name="Izlaz 2 2 8 8 2 2" xfId="12086" xr:uid="{00000000-0005-0000-0000-00006C350000}"/>
    <cellStyle name="Izlaz 2 2 8 8 2 2 2" xfId="12087" xr:uid="{00000000-0005-0000-0000-00006D350000}"/>
    <cellStyle name="Izlaz 2 2 8 8 2 3" xfId="12088" xr:uid="{00000000-0005-0000-0000-00006E350000}"/>
    <cellStyle name="Izlaz 2 2 8 8 2 3 2" xfId="12089" xr:uid="{00000000-0005-0000-0000-00006F350000}"/>
    <cellStyle name="Izlaz 2 2 8 8 2 4" xfId="12090" xr:uid="{00000000-0005-0000-0000-000070350000}"/>
    <cellStyle name="Izlaz 2 2 8 8 2 4 2" xfId="12091" xr:uid="{00000000-0005-0000-0000-000071350000}"/>
    <cellStyle name="Izlaz 2 2 8 8 2 5" xfId="12092" xr:uid="{00000000-0005-0000-0000-000072350000}"/>
    <cellStyle name="Izlaz 2 2 8 8 3" xfId="12093" xr:uid="{00000000-0005-0000-0000-000073350000}"/>
    <cellStyle name="Izlaz 2 2 8 8 3 2" xfId="12094" xr:uid="{00000000-0005-0000-0000-000074350000}"/>
    <cellStyle name="Izlaz 2 2 8 8 3 2 2" xfId="12095" xr:uid="{00000000-0005-0000-0000-000075350000}"/>
    <cellStyle name="Izlaz 2 2 8 8 3 3" xfId="12096" xr:uid="{00000000-0005-0000-0000-000076350000}"/>
    <cellStyle name="Izlaz 2 2 8 8 3 3 2" xfId="12097" xr:uid="{00000000-0005-0000-0000-000077350000}"/>
    <cellStyle name="Izlaz 2 2 8 8 3 4" xfId="12098" xr:uid="{00000000-0005-0000-0000-000078350000}"/>
    <cellStyle name="Izlaz 2 2 8 8 4" xfId="49454" xr:uid="{00000000-0005-0000-0000-000079350000}"/>
    <cellStyle name="Izlaz 2 2 8 9" xfId="12099" xr:uid="{00000000-0005-0000-0000-00007A350000}"/>
    <cellStyle name="Izlaz 2 2 8 9 2" xfId="12100" xr:uid="{00000000-0005-0000-0000-00007B350000}"/>
    <cellStyle name="Izlaz 2 2 8 9 2 2" xfId="12101" xr:uid="{00000000-0005-0000-0000-00007C350000}"/>
    <cellStyle name="Izlaz 2 2 8 9 2 2 2" xfId="12102" xr:uid="{00000000-0005-0000-0000-00007D350000}"/>
    <cellStyle name="Izlaz 2 2 8 9 2 3" xfId="12103" xr:uid="{00000000-0005-0000-0000-00007E350000}"/>
    <cellStyle name="Izlaz 2 2 8 9 2 3 2" xfId="12104" xr:uid="{00000000-0005-0000-0000-00007F350000}"/>
    <cellStyle name="Izlaz 2 2 8 9 2 4" xfId="12105" xr:uid="{00000000-0005-0000-0000-000080350000}"/>
    <cellStyle name="Izlaz 2 2 8 9 2 4 2" xfId="12106" xr:uid="{00000000-0005-0000-0000-000081350000}"/>
    <cellStyle name="Izlaz 2 2 8 9 2 5" xfId="12107" xr:uid="{00000000-0005-0000-0000-000082350000}"/>
    <cellStyle name="Izlaz 2 2 8 9 3" xfId="12108" xr:uid="{00000000-0005-0000-0000-000083350000}"/>
    <cellStyle name="Izlaz 2 2 8 9 3 2" xfId="12109" xr:uid="{00000000-0005-0000-0000-000084350000}"/>
    <cellStyle name="Izlaz 2 2 8 9 3 2 2" xfId="12110" xr:uid="{00000000-0005-0000-0000-000085350000}"/>
    <cellStyle name="Izlaz 2 2 8 9 3 3" xfId="12111" xr:uid="{00000000-0005-0000-0000-000086350000}"/>
    <cellStyle name="Izlaz 2 2 8 9 3 3 2" xfId="12112" xr:uid="{00000000-0005-0000-0000-000087350000}"/>
    <cellStyle name="Izlaz 2 2 8 9 3 4" xfId="12113" xr:uid="{00000000-0005-0000-0000-000088350000}"/>
    <cellStyle name="Izlaz 2 2 8 9 4" xfId="49900" xr:uid="{00000000-0005-0000-0000-000089350000}"/>
    <cellStyle name="Izlaz 2 2 9" xfId="12114" xr:uid="{00000000-0005-0000-0000-00008A350000}"/>
    <cellStyle name="Izlaz 2 2 9 10" xfId="12115" xr:uid="{00000000-0005-0000-0000-00008B350000}"/>
    <cellStyle name="Izlaz 2 2 9 10 2" xfId="12116" xr:uid="{00000000-0005-0000-0000-00008C350000}"/>
    <cellStyle name="Izlaz 2 2 9 10 2 2" xfId="12117" xr:uid="{00000000-0005-0000-0000-00008D350000}"/>
    <cellStyle name="Izlaz 2 2 9 10 2 2 2" xfId="12118" xr:uid="{00000000-0005-0000-0000-00008E350000}"/>
    <cellStyle name="Izlaz 2 2 9 10 2 3" xfId="12119" xr:uid="{00000000-0005-0000-0000-00008F350000}"/>
    <cellStyle name="Izlaz 2 2 9 10 2 3 2" xfId="12120" xr:uid="{00000000-0005-0000-0000-000090350000}"/>
    <cellStyle name="Izlaz 2 2 9 10 2 4" xfId="12121" xr:uid="{00000000-0005-0000-0000-000091350000}"/>
    <cellStyle name="Izlaz 2 2 9 10 2 4 2" xfId="12122" xr:uid="{00000000-0005-0000-0000-000092350000}"/>
    <cellStyle name="Izlaz 2 2 9 10 2 5" xfId="12123" xr:uid="{00000000-0005-0000-0000-000093350000}"/>
    <cellStyle name="Izlaz 2 2 9 10 3" xfId="12124" xr:uid="{00000000-0005-0000-0000-000094350000}"/>
    <cellStyle name="Izlaz 2 2 9 10 3 2" xfId="12125" xr:uid="{00000000-0005-0000-0000-000095350000}"/>
    <cellStyle name="Izlaz 2 2 9 10 3 2 2" xfId="12126" xr:uid="{00000000-0005-0000-0000-000096350000}"/>
    <cellStyle name="Izlaz 2 2 9 10 3 3" xfId="12127" xr:uid="{00000000-0005-0000-0000-000097350000}"/>
    <cellStyle name="Izlaz 2 2 9 10 3 3 2" xfId="12128" xr:uid="{00000000-0005-0000-0000-000098350000}"/>
    <cellStyle name="Izlaz 2 2 9 10 3 4" xfId="12129" xr:uid="{00000000-0005-0000-0000-000099350000}"/>
    <cellStyle name="Izlaz 2 2 9 10 4" xfId="50309" xr:uid="{00000000-0005-0000-0000-00009A350000}"/>
    <cellStyle name="Izlaz 2 2 9 11" xfId="12130" xr:uid="{00000000-0005-0000-0000-00009B350000}"/>
    <cellStyle name="Izlaz 2 2 9 11 2" xfId="12131" xr:uid="{00000000-0005-0000-0000-00009C350000}"/>
    <cellStyle name="Izlaz 2 2 9 11 2 2" xfId="12132" xr:uid="{00000000-0005-0000-0000-00009D350000}"/>
    <cellStyle name="Izlaz 2 2 9 11 2 2 2" xfId="12133" xr:uid="{00000000-0005-0000-0000-00009E350000}"/>
    <cellStyle name="Izlaz 2 2 9 11 2 3" xfId="12134" xr:uid="{00000000-0005-0000-0000-00009F350000}"/>
    <cellStyle name="Izlaz 2 2 9 11 2 3 2" xfId="12135" xr:uid="{00000000-0005-0000-0000-0000A0350000}"/>
    <cellStyle name="Izlaz 2 2 9 11 2 4" xfId="12136" xr:uid="{00000000-0005-0000-0000-0000A1350000}"/>
    <cellStyle name="Izlaz 2 2 9 11 2 4 2" xfId="12137" xr:uid="{00000000-0005-0000-0000-0000A2350000}"/>
    <cellStyle name="Izlaz 2 2 9 11 2 5" xfId="12138" xr:uid="{00000000-0005-0000-0000-0000A3350000}"/>
    <cellStyle name="Izlaz 2 2 9 11 3" xfId="12139" xr:uid="{00000000-0005-0000-0000-0000A4350000}"/>
    <cellStyle name="Izlaz 2 2 9 11 3 2" xfId="12140" xr:uid="{00000000-0005-0000-0000-0000A5350000}"/>
    <cellStyle name="Izlaz 2 2 9 11 3 2 2" xfId="12141" xr:uid="{00000000-0005-0000-0000-0000A6350000}"/>
    <cellStyle name="Izlaz 2 2 9 11 3 3" xfId="12142" xr:uid="{00000000-0005-0000-0000-0000A7350000}"/>
    <cellStyle name="Izlaz 2 2 9 11 3 3 2" xfId="12143" xr:uid="{00000000-0005-0000-0000-0000A8350000}"/>
    <cellStyle name="Izlaz 2 2 9 11 3 4" xfId="12144" xr:uid="{00000000-0005-0000-0000-0000A9350000}"/>
    <cellStyle name="Izlaz 2 2 9 11 4" xfId="50736" xr:uid="{00000000-0005-0000-0000-0000AA350000}"/>
    <cellStyle name="Izlaz 2 2 9 12" xfId="12145" xr:uid="{00000000-0005-0000-0000-0000AB350000}"/>
    <cellStyle name="Izlaz 2 2 9 12 2" xfId="12146" xr:uid="{00000000-0005-0000-0000-0000AC350000}"/>
    <cellStyle name="Izlaz 2 2 9 12 2 2" xfId="12147" xr:uid="{00000000-0005-0000-0000-0000AD350000}"/>
    <cellStyle name="Izlaz 2 2 9 12 3" xfId="12148" xr:uid="{00000000-0005-0000-0000-0000AE350000}"/>
    <cellStyle name="Izlaz 2 2 9 12 3 2" xfId="12149" xr:uid="{00000000-0005-0000-0000-0000AF350000}"/>
    <cellStyle name="Izlaz 2 2 9 12 4" xfId="12150" xr:uid="{00000000-0005-0000-0000-0000B0350000}"/>
    <cellStyle name="Izlaz 2 2 9 12 4 2" xfId="12151" xr:uid="{00000000-0005-0000-0000-0000B1350000}"/>
    <cellStyle name="Izlaz 2 2 9 12 5" xfId="12152" xr:uid="{00000000-0005-0000-0000-0000B2350000}"/>
    <cellStyle name="Izlaz 2 2 9 13" xfId="12153" xr:uid="{00000000-0005-0000-0000-0000B3350000}"/>
    <cellStyle name="Izlaz 2 2 9 13 2" xfId="12154" xr:uid="{00000000-0005-0000-0000-0000B4350000}"/>
    <cellStyle name="Izlaz 2 2 9 13 2 2" xfId="12155" xr:uid="{00000000-0005-0000-0000-0000B5350000}"/>
    <cellStyle name="Izlaz 2 2 9 13 3" xfId="12156" xr:uid="{00000000-0005-0000-0000-0000B6350000}"/>
    <cellStyle name="Izlaz 2 2 9 13 3 2" xfId="12157" xr:uid="{00000000-0005-0000-0000-0000B7350000}"/>
    <cellStyle name="Izlaz 2 2 9 13 4" xfId="12158" xr:uid="{00000000-0005-0000-0000-0000B8350000}"/>
    <cellStyle name="Izlaz 2 2 9 14" xfId="46776" xr:uid="{00000000-0005-0000-0000-0000B9350000}"/>
    <cellStyle name="Izlaz 2 2 9 2" xfId="12159" xr:uid="{00000000-0005-0000-0000-0000BA350000}"/>
    <cellStyle name="Izlaz 2 2 9 2 2" xfId="12160" xr:uid="{00000000-0005-0000-0000-0000BB350000}"/>
    <cellStyle name="Izlaz 2 2 9 2 2 2" xfId="12161" xr:uid="{00000000-0005-0000-0000-0000BC350000}"/>
    <cellStyle name="Izlaz 2 2 9 2 2 2 2" xfId="12162" xr:uid="{00000000-0005-0000-0000-0000BD350000}"/>
    <cellStyle name="Izlaz 2 2 9 2 2 3" xfId="12163" xr:uid="{00000000-0005-0000-0000-0000BE350000}"/>
    <cellStyle name="Izlaz 2 2 9 2 2 3 2" xfId="12164" xr:uid="{00000000-0005-0000-0000-0000BF350000}"/>
    <cellStyle name="Izlaz 2 2 9 2 2 4" xfId="12165" xr:uid="{00000000-0005-0000-0000-0000C0350000}"/>
    <cellStyle name="Izlaz 2 2 9 2 2 4 2" xfId="12166" xr:uid="{00000000-0005-0000-0000-0000C1350000}"/>
    <cellStyle name="Izlaz 2 2 9 2 2 5" xfId="12167" xr:uid="{00000000-0005-0000-0000-0000C2350000}"/>
    <cellStyle name="Izlaz 2 2 9 2 3" xfId="12168" xr:uid="{00000000-0005-0000-0000-0000C3350000}"/>
    <cellStyle name="Izlaz 2 2 9 2 3 2" xfId="12169" xr:uid="{00000000-0005-0000-0000-0000C4350000}"/>
    <cellStyle name="Izlaz 2 2 9 2 3 2 2" xfId="12170" xr:uid="{00000000-0005-0000-0000-0000C5350000}"/>
    <cellStyle name="Izlaz 2 2 9 2 3 3" xfId="12171" xr:uid="{00000000-0005-0000-0000-0000C6350000}"/>
    <cellStyle name="Izlaz 2 2 9 2 3 3 2" xfId="12172" xr:uid="{00000000-0005-0000-0000-0000C7350000}"/>
    <cellStyle name="Izlaz 2 2 9 2 3 4" xfId="12173" xr:uid="{00000000-0005-0000-0000-0000C8350000}"/>
    <cellStyle name="Izlaz 2 2 9 2 4" xfId="47069" xr:uid="{00000000-0005-0000-0000-0000C9350000}"/>
    <cellStyle name="Izlaz 2 2 9 3" xfId="12174" xr:uid="{00000000-0005-0000-0000-0000CA350000}"/>
    <cellStyle name="Izlaz 2 2 9 3 2" xfId="12175" xr:uid="{00000000-0005-0000-0000-0000CB350000}"/>
    <cellStyle name="Izlaz 2 2 9 3 2 2" xfId="12176" xr:uid="{00000000-0005-0000-0000-0000CC350000}"/>
    <cellStyle name="Izlaz 2 2 9 3 2 2 2" xfId="12177" xr:uid="{00000000-0005-0000-0000-0000CD350000}"/>
    <cellStyle name="Izlaz 2 2 9 3 2 3" xfId="12178" xr:uid="{00000000-0005-0000-0000-0000CE350000}"/>
    <cellStyle name="Izlaz 2 2 9 3 2 3 2" xfId="12179" xr:uid="{00000000-0005-0000-0000-0000CF350000}"/>
    <cellStyle name="Izlaz 2 2 9 3 2 4" xfId="12180" xr:uid="{00000000-0005-0000-0000-0000D0350000}"/>
    <cellStyle name="Izlaz 2 2 9 3 2 4 2" xfId="12181" xr:uid="{00000000-0005-0000-0000-0000D1350000}"/>
    <cellStyle name="Izlaz 2 2 9 3 2 5" xfId="12182" xr:uid="{00000000-0005-0000-0000-0000D2350000}"/>
    <cellStyle name="Izlaz 2 2 9 3 3" xfId="12183" xr:uid="{00000000-0005-0000-0000-0000D3350000}"/>
    <cellStyle name="Izlaz 2 2 9 3 3 2" xfId="12184" xr:uid="{00000000-0005-0000-0000-0000D4350000}"/>
    <cellStyle name="Izlaz 2 2 9 3 3 2 2" xfId="12185" xr:uid="{00000000-0005-0000-0000-0000D5350000}"/>
    <cellStyle name="Izlaz 2 2 9 3 3 3" xfId="12186" xr:uid="{00000000-0005-0000-0000-0000D6350000}"/>
    <cellStyle name="Izlaz 2 2 9 3 3 3 2" xfId="12187" xr:uid="{00000000-0005-0000-0000-0000D7350000}"/>
    <cellStyle name="Izlaz 2 2 9 3 3 4" xfId="12188" xr:uid="{00000000-0005-0000-0000-0000D8350000}"/>
    <cellStyle name="Izlaz 2 2 9 3 4" xfId="47668" xr:uid="{00000000-0005-0000-0000-0000D9350000}"/>
    <cellStyle name="Izlaz 2 2 9 4" xfId="12189" xr:uid="{00000000-0005-0000-0000-0000DA350000}"/>
    <cellStyle name="Izlaz 2 2 9 4 2" xfId="12190" xr:uid="{00000000-0005-0000-0000-0000DB350000}"/>
    <cellStyle name="Izlaz 2 2 9 4 2 2" xfId="12191" xr:uid="{00000000-0005-0000-0000-0000DC350000}"/>
    <cellStyle name="Izlaz 2 2 9 4 2 2 2" xfId="12192" xr:uid="{00000000-0005-0000-0000-0000DD350000}"/>
    <cellStyle name="Izlaz 2 2 9 4 2 3" xfId="12193" xr:uid="{00000000-0005-0000-0000-0000DE350000}"/>
    <cellStyle name="Izlaz 2 2 9 4 2 3 2" xfId="12194" xr:uid="{00000000-0005-0000-0000-0000DF350000}"/>
    <cellStyle name="Izlaz 2 2 9 4 2 4" xfId="12195" xr:uid="{00000000-0005-0000-0000-0000E0350000}"/>
    <cellStyle name="Izlaz 2 2 9 4 2 4 2" xfId="12196" xr:uid="{00000000-0005-0000-0000-0000E1350000}"/>
    <cellStyle name="Izlaz 2 2 9 4 2 5" xfId="12197" xr:uid="{00000000-0005-0000-0000-0000E2350000}"/>
    <cellStyle name="Izlaz 2 2 9 4 3" xfId="12198" xr:uid="{00000000-0005-0000-0000-0000E3350000}"/>
    <cellStyle name="Izlaz 2 2 9 4 3 2" xfId="12199" xr:uid="{00000000-0005-0000-0000-0000E4350000}"/>
    <cellStyle name="Izlaz 2 2 9 4 3 2 2" xfId="12200" xr:uid="{00000000-0005-0000-0000-0000E5350000}"/>
    <cellStyle name="Izlaz 2 2 9 4 3 3" xfId="12201" xr:uid="{00000000-0005-0000-0000-0000E6350000}"/>
    <cellStyle name="Izlaz 2 2 9 4 3 3 2" xfId="12202" xr:uid="{00000000-0005-0000-0000-0000E7350000}"/>
    <cellStyle name="Izlaz 2 2 9 4 3 4" xfId="12203" xr:uid="{00000000-0005-0000-0000-0000E8350000}"/>
    <cellStyle name="Izlaz 2 2 9 4 4" xfId="48083" xr:uid="{00000000-0005-0000-0000-0000E9350000}"/>
    <cellStyle name="Izlaz 2 2 9 5" xfId="12204" xr:uid="{00000000-0005-0000-0000-0000EA350000}"/>
    <cellStyle name="Izlaz 2 2 9 5 2" xfId="12205" xr:uid="{00000000-0005-0000-0000-0000EB350000}"/>
    <cellStyle name="Izlaz 2 2 9 5 2 2" xfId="12206" xr:uid="{00000000-0005-0000-0000-0000EC350000}"/>
    <cellStyle name="Izlaz 2 2 9 5 2 2 2" xfId="12207" xr:uid="{00000000-0005-0000-0000-0000ED350000}"/>
    <cellStyle name="Izlaz 2 2 9 5 2 3" xfId="12208" xr:uid="{00000000-0005-0000-0000-0000EE350000}"/>
    <cellStyle name="Izlaz 2 2 9 5 2 3 2" xfId="12209" xr:uid="{00000000-0005-0000-0000-0000EF350000}"/>
    <cellStyle name="Izlaz 2 2 9 5 2 4" xfId="12210" xr:uid="{00000000-0005-0000-0000-0000F0350000}"/>
    <cellStyle name="Izlaz 2 2 9 5 2 4 2" xfId="12211" xr:uid="{00000000-0005-0000-0000-0000F1350000}"/>
    <cellStyle name="Izlaz 2 2 9 5 2 5" xfId="12212" xr:uid="{00000000-0005-0000-0000-0000F2350000}"/>
    <cellStyle name="Izlaz 2 2 9 5 3" xfId="12213" xr:uid="{00000000-0005-0000-0000-0000F3350000}"/>
    <cellStyle name="Izlaz 2 2 9 5 3 2" xfId="12214" xr:uid="{00000000-0005-0000-0000-0000F4350000}"/>
    <cellStyle name="Izlaz 2 2 9 5 3 2 2" xfId="12215" xr:uid="{00000000-0005-0000-0000-0000F5350000}"/>
    <cellStyle name="Izlaz 2 2 9 5 3 3" xfId="12216" xr:uid="{00000000-0005-0000-0000-0000F6350000}"/>
    <cellStyle name="Izlaz 2 2 9 5 3 3 2" xfId="12217" xr:uid="{00000000-0005-0000-0000-0000F7350000}"/>
    <cellStyle name="Izlaz 2 2 9 5 3 4" xfId="12218" xr:uid="{00000000-0005-0000-0000-0000F8350000}"/>
    <cellStyle name="Izlaz 2 2 9 5 4" xfId="48483" xr:uid="{00000000-0005-0000-0000-0000F9350000}"/>
    <cellStyle name="Izlaz 2 2 9 6" xfId="12219" xr:uid="{00000000-0005-0000-0000-0000FA350000}"/>
    <cellStyle name="Izlaz 2 2 9 6 2" xfId="12220" xr:uid="{00000000-0005-0000-0000-0000FB350000}"/>
    <cellStyle name="Izlaz 2 2 9 6 2 2" xfId="12221" xr:uid="{00000000-0005-0000-0000-0000FC350000}"/>
    <cellStyle name="Izlaz 2 2 9 6 2 2 2" xfId="12222" xr:uid="{00000000-0005-0000-0000-0000FD350000}"/>
    <cellStyle name="Izlaz 2 2 9 6 2 3" xfId="12223" xr:uid="{00000000-0005-0000-0000-0000FE350000}"/>
    <cellStyle name="Izlaz 2 2 9 6 2 3 2" xfId="12224" xr:uid="{00000000-0005-0000-0000-0000FF350000}"/>
    <cellStyle name="Izlaz 2 2 9 6 2 4" xfId="12225" xr:uid="{00000000-0005-0000-0000-000000360000}"/>
    <cellStyle name="Izlaz 2 2 9 6 2 4 2" xfId="12226" xr:uid="{00000000-0005-0000-0000-000001360000}"/>
    <cellStyle name="Izlaz 2 2 9 6 2 5" xfId="12227" xr:uid="{00000000-0005-0000-0000-000002360000}"/>
    <cellStyle name="Izlaz 2 2 9 6 3" xfId="12228" xr:uid="{00000000-0005-0000-0000-000003360000}"/>
    <cellStyle name="Izlaz 2 2 9 6 3 2" xfId="12229" xr:uid="{00000000-0005-0000-0000-000004360000}"/>
    <cellStyle name="Izlaz 2 2 9 6 3 2 2" xfId="12230" xr:uid="{00000000-0005-0000-0000-000005360000}"/>
    <cellStyle name="Izlaz 2 2 9 6 3 3" xfId="12231" xr:uid="{00000000-0005-0000-0000-000006360000}"/>
    <cellStyle name="Izlaz 2 2 9 6 3 3 2" xfId="12232" xr:uid="{00000000-0005-0000-0000-000007360000}"/>
    <cellStyle name="Izlaz 2 2 9 6 3 4" xfId="12233" xr:uid="{00000000-0005-0000-0000-000008360000}"/>
    <cellStyle name="Izlaz 2 2 9 6 4" xfId="48893" xr:uid="{00000000-0005-0000-0000-000009360000}"/>
    <cellStyle name="Izlaz 2 2 9 7" xfId="12234" xr:uid="{00000000-0005-0000-0000-00000A360000}"/>
    <cellStyle name="Izlaz 2 2 9 7 2" xfId="12235" xr:uid="{00000000-0005-0000-0000-00000B360000}"/>
    <cellStyle name="Izlaz 2 2 9 7 2 2" xfId="12236" xr:uid="{00000000-0005-0000-0000-00000C360000}"/>
    <cellStyle name="Izlaz 2 2 9 7 2 2 2" xfId="12237" xr:uid="{00000000-0005-0000-0000-00000D360000}"/>
    <cellStyle name="Izlaz 2 2 9 7 2 3" xfId="12238" xr:uid="{00000000-0005-0000-0000-00000E360000}"/>
    <cellStyle name="Izlaz 2 2 9 7 2 3 2" xfId="12239" xr:uid="{00000000-0005-0000-0000-00000F360000}"/>
    <cellStyle name="Izlaz 2 2 9 7 2 4" xfId="12240" xr:uid="{00000000-0005-0000-0000-000010360000}"/>
    <cellStyle name="Izlaz 2 2 9 7 2 4 2" xfId="12241" xr:uid="{00000000-0005-0000-0000-000011360000}"/>
    <cellStyle name="Izlaz 2 2 9 7 2 5" xfId="12242" xr:uid="{00000000-0005-0000-0000-000012360000}"/>
    <cellStyle name="Izlaz 2 2 9 7 3" xfId="12243" xr:uid="{00000000-0005-0000-0000-000013360000}"/>
    <cellStyle name="Izlaz 2 2 9 7 3 2" xfId="12244" xr:uid="{00000000-0005-0000-0000-000014360000}"/>
    <cellStyle name="Izlaz 2 2 9 7 3 2 2" xfId="12245" xr:uid="{00000000-0005-0000-0000-000015360000}"/>
    <cellStyle name="Izlaz 2 2 9 7 3 3" xfId="12246" xr:uid="{00000000-0005-0000-0000-000016360000}"/>
    <cellStyle name="Izlaz 2 2 9 7 3 3 2" xfId="12247" xr:uid="{00000000-0005-0000-0000-000017360000}"/>
    <cellStyle name="Izlaz 2 2 9 7 3 4" xfId="12248" xr:uid="{00000000-0005-0000-0000-000018360000}"/>
    <cellStyle name="Izlaz 2 2 9 7 4" xfId="48216" xr:uid="{00000000-0005-0000-0000-000019360000}"/>
    <cellStyle name="Izlaz 2 2 9 8" xfId="12249" xr:uid="{00000000-0005-0000-0000-00001A360000}"/>
    <cellStyle name="Izlaz 2 2 9 8 2" xfId="12250" xr:uid="{00000000-0005-0000-0000-00001B360000}"/>
    <cellStyle name="Izlaz 2 2 9 8 2 2" xfId="12251" xr:uid="{00000000-0005-0000-0000-00001C360000}"/>
    <cellStyle name="Izlaz 2 2 9 8 2 2 2" xfId="12252" xr:uid="{00000000-0005-0000-0000-00001D360000}"/>
    <cellStyle name="Izlaz 2 2 9 8 2 3" xfId="12253" xr:uid="{00000000-0005-0000-0000-00001E360000}"/>
    <cellStyle name="Izlaz 2 2 9 8 2 3 2" xfId="12254" xr:uid="{00000000-0005-0000-0000-00001F360000}"/>
    <cellStyle name="Izlaz 2 2 9 8 2 4" xfId="12255" xr:uid="{00000000-0005-0000-0000-000020360000}"/>
    <cellStyle name="Izlaz 2 2 9 8 2 4 2" xfId="12256" xr:uid="{00000000-0005-0000-0000-000021360000}"/>
    <cellStyle name="Izlaz 2 2 9 8 2 5" xfId="12257" xr:uid="{00000000-0005-0000-0000-000022360000}"/>
    <cellStyle name="Izlaz 2 2 9 8 3" xfId="12258" xr:uid="{00000000-0005-0000-0000-000023360000}"/>
    <cellStyle name="Izlaz 2 2 9 8 3 2" xfId="12259" xr:uid="{00000000-0005-0000-0000-000024360000}"/>
    <cellStyle name="Izlaz 2 2 9 8 3 2 2" xfId="12260" xr:uid="{00000000-0005-0000-0000-000025360000}"/>
    <cellStyle name="Izlaz 2 2 9 8 3 3" xfId="12261" xr:uid="{00000000-0005-0000-0000-000026360000}"/>
    <cellStyle name="Izlaz 2 2 9 8 3 3 2" xfId="12262" xr:uid="{00000000-0005-0000-0000-000027360000}"/>
    <cellStyle name="Izlaz 2 2 9 8 3 4" xfId="12263" xr:uid="{00000000-0005-0000-0000-000028360000}"/>
    <cellStyle name="Izlaz 2 2 9 8 4" xfId="49455" xr:uid="{00000000-0005-0000-0000-000029360000}"/>
    <cellStyle name="Izlaz 2 2 9 9" xfId="12264" xr:uid="{00000000-0005-0000-0000-00002A360000}"/>
    <cellStyle name="Izlaz 2 2 9 9 2" xfId="12265" xr:uid="{00000000-0005-0000-0000-00002B360000}"/>
    <cellStyle name="Izlaz 2 2 9 9 2 2" xfId="12266" xr:uid="{00000000-0005-0000-0000-00002C360000}"/>
    <cellStyle name="Izlaz 2 2 9 9 2 2 2" xfId="12267" xr:uid="{00000000-0005-0000-0000-00002D360000}"/>
    <cellStyle name="Izlaz 2 2 9 9 2 3" xfId="12268" xr:uid="{00000000-0005-0000-0000-00002E360000}"/>
    <cellStyle name="Izlaz 2 2 9 9 2 3 2" xfId="12269" xr:uid="{00000000-0005-0000-0000-00002F360000}"/>
    <cellStyle name="Izlaz 2 2 9 9 2 4" xfId="12270" xr:uid="{00000000-0005-0000-0000-000030360000}"/>
    <cellStyle name="Izlaz 2 2 9 9 2 4 2" xfId="12271" xr:uid="{00000000-0005-0000-0000-000031360000}"/>
    <cellStyle name="Izlaz 2 2 9 9 2 5" xfId="12272" xr:uid="{00000000-0005-0000-0000-000032360000}"/>
    <cellStyle name="Izlaz 2 2 9 9 3" xfId="12273" xr:uid="{00000000-0005-0000-0000-000033360000}"/>
    <cellStyle name="Izlaz 2 2 9 9 3 2" xfId="12274" xr:uid="{00000000-0005-0000-0000-000034360000}"/>
    <cellStyle name="Izlaz 2 2 9 9 3 2 2" xfId="12275" xr:uid="{00000000-0005-0000-0000-000035360000}"/>
    <cellStyle name="Izlaz 2 2 9 9 3 3" xfId="12276" xr:uid="{00000000-0005-0000-0000-000036360000}"/>
    <cellStyle name="Izlaz 2 2 9 9 3 3 2" xfId="12277" xr:uid="{00000000-0005-0000-0000-000037360000}"/>
    <cellStyle name="Izlaz 2 2 9 9 3 4" xfId="12278" xr:uid="{00000000-0005-0000-0000-000038360000}"/>
    <cellStyle name="Izlaz 2 2 9 9 4" xfId="49901" xr:uid="{00000000-0005-0000-0000-000039360000}"/>
    <cellStyle name="Izlaz 2 3" xfId="12279" xr:uid="{00000000-0005-0000-0000-00003A360000}"/>
    <cellStyle name="Izlaz 2 3 10" xfId="12280" xr:uid="{00000000-0005-0000-0000-00003B360000}"/>
    <cellStyle name="Izlaz 2 3 10 10" xfId="12281" xr:uid="{00000000-0005-0000-0000-00003C360000}"/>
    <cellStyle name="Izlaz 2 3 10 10 2" xfId="12282" xr:uid="{00000000-0005-0000-0000-00003D360000}"/>
    <cellStyle name="Izlaz 2 3 10 10 2 2" xfId="12283" xr:uid="{00000000-0005-0000-0000-00003E360000}"/>
    <cellStyle name="Izlaz 2 3 10 10 2 2 2" xfId="12284" xr:uid="{00000000-0005-0000-0000-00003F360000}"/>
    <cellStyle name="Izlaz 2 3 10 10 2 3" xfId="12285" xr:uid="{00000000-0005-0000-0000-000040360000}"/>
    <cellStyle name="Izlaz 2 3 10 10 2 3 2" xfId="12286" xr:uid="{00000000-0005-0000-0000-000041360000}"/>
    <cellStyle name="Izlaz 2 3 10 10 2 4" xfId="12287" xr:uid="{00000000-0005-0000-0000-000042360000}"/>
    <cellStyle name="Izlaz 2 3 10 10 2 4 2" xfId="12288" xr:uid="{00000000-0005-0000-0000-000043360000}"/>
    <cellStyle name="Izlaz 2 3 10 10 2 5" xfId="12289" xr:uid="{00000000-0005-0000-0000-000044360000}"/>
    <cellStyle name="Izlaz 2 3 10 10 3" xfId="12290" xr:uid="{00000000-0005-0000-0000-000045360000}"/>
    <cellStyle name="Izlaz 2 3 10 10 3 2" xfId="12291" xr:uid="{00000000-0005-0000-0000-000046360000}"/>
    <cellStyle name="Izlaz 2 3 10 10 3 2 2" xfId="12292" xr:uid="{00000000-0005-0000-0000-000047360000}"/>
    <cellStyle name="Izlaz 2 3 10 10 3 3" xfId="12293" xr:uid="{00000000-0005-0000-0000-000048360000}"/>
    <cellStyle name="Izlaz 2 3 10 10 3 3 2" xfId="12294" xr:uid="{00000000-0005-0000-0000-000049360000}"/>
    <cellStyle name="Izlaz 2 3 10 10 3 4" xfId="12295" xr:uid="{00000000-0005-0000-0000-00004A360000}"/>
    <cellStyle name="Izlaz 2 3 10 10 4" xfId="50310" xr:uid="{00000000-0005-0000-0000-00004B360000}"/>
    <cellStyle name="Izlaz 2 3 10 11" xfId="12296" xr:uid="{00000000-0005-0000-0000-00004C360000}"/>
    <cellStyle name="Izlaz 2 3 10 11 2" xfId="12297" xr:uid="{00000000-0005-0000-0000-00004D360000}"/>
    <cellStyle name="Izlaz 2 3 10 11 2 2" xfId="12298" xr:uid="{00000000-0005-0000-0000-00004E360000}"/>
    <cellStyle name="Izlaz 2 3 10 11 2 2 2" xfId="12299" xr:uid="{00000000-0005-0000-0000-00004F360000}"/>
    <cellStyle name="Izlaz 2 3 10 11 2 3" xfId="12300" xr:uid="{00000000-0005-0000-0000-000050360000}"/>
    <cellStyle name="Izlaz 2 3 10 11 2 3 2" xfId="12301" xr:uid="{00000000-0005-0000-0000-000051360000}"/>
    <cellStyle name="Izlaz 2 3 10 11 2 4" xfId="12302" xr:uid="{00000000-0005-0000-0000-000052360000}"/>
    <cellStyle name="Izlaz 2 3 10 11 2 4 2" xfId="12303" xr:uid="{00000000-0005-0000-0000-000053360000}"/>
    <cellStyle name="Izlaz 2 3 10 11 2 5" xfId="12304" xr:uid="{00000000-0005-0000-0000-000054360000}"/>
    <cellStyle name="Izlaz 2 3 10 11 3" xfId="12305" xr:uid="{00000000-0005-0000-0000-000055360000}"/>
    <cellStyle name="Izlaz 2 3 10 11 3 2" xfId="12306" xr:uid="{00000000-0005-0000-0000-000056360000}"/>
    <cellStyle name="Izlaz 2 3 10 11 3 2 2" xfId="12307" xr:uid="{00000000-0005-0000-0000-000057360000}"/>
    <cellStyle name="Izlaz 2 3 10 11 3 3" xfId="12308" xr:uid="{00000000-0005-0000-0000-000058360000}"/>
    <cellStyle name="Izlaz 2 3 10 11 3 3 2" xfId="12309" xr:uid="{00000000-0005-0000-0000-000059360000}"/>
    <cellStyle name="Izlaz 2 3 10 11 3 4" xfId="12310" xr:uid="{00000000-0005-0000-0000-00005A360000}"/>
    <cellStyle name="Izlaz 2 3 10 11 4" xfId="50737" xr:uid="{00000000-0005-0000-0000-00005B360000}"/>
    <cellStyle name="Izlaz 2 3 10 12" xfId="12311" xr:uid="{00000000-0005-0000-0000-00005C360000}"/>
    <cellStyle name="Izlaz 2 3 10 12 2" xfId="12312" xr:uid="{00000000-0005-0000-0000-00005D360000}"/>
    <cellStyle name="Izlaz 2 3 10 12 2 2" xfId="12313" xr:uid="{00000000-0005-0000-0000-00005E360000}"/>
    <cellStyle name="Izlaz 2 3 10 12 3" xfId="12314" xr:uid="{00000000-0005-0000-0000-00005F360000}"/>
    <cellStyle name="Izlaz 2 3 10 12 3 2" xfId="12315" xr:uid="{00000000-0005-0000-0000-000060360000}"/>
    <cellStyle name="Izlaz 2 3 10 12 4" xfId="12316" xr:uid="{00000000-0005-0000-0000-000061360000}"/>
    <cellStyle name="Izlaz 2 3 10 12 4 2" xfId="12317" xr:uid="{00000000-0005-0000-0000-000062360000}"/>
    <cellStyle name="Izlaz 2 3 10 12 5" xfId="12318" xr:uid="{00000000-0005-0000-0000-000063360000}"/>
    <cellStyle name="Izlaz 2 3 10 13" xfId="12319" xr:uid="{00000000-0005-0000-0000-000064360000}"/>
    <cellStyle name="Izlaz 2 3 10 13 2" xfId="12320" xr:uid="{00000000-0005-0000-0000-000065360000}"/>
    <cellStyle name="Izlaz 2 3 10 13 2 2" xfId="12321" xr:uid="{00000000-0005-0000-0000-000066360000}"/>
    <cellStyle name="Izlaz 2 3 10 13 3" xfId="12322" xr:uid="{00000000-0005-0000-0000-000067360000}"/>
    <cellStyle name="Izlaz 2 3 10 13 3 2" xfId="12323" xr:uid="{00000000-0005-0000-0000-000068360000}"/>
    <cellStyle name="Izlaz 2 3 10 13 4" xfId="12324" xr:uid="{00000000-0005-0000-0000-000069360000}"/>
    <cellStyle name="Izlaz 2 3 10 14" xfId="46764" xr:uid="{00000000-0005-0000-0000-00006A360000}"/>
    <cellStyle name="Izlaz 2 3 10 2" xfId="12325" xr:uid="{00000000-0005-0000-0000-00006B360000}"/>
    <cellStyle name="Izlaz 2 3 10 2 2" xfId="12326" xr:uid="{00000000-0005-0000-0000-00006C360000}"/>
    <cellStyle name="Izlaz 2 3 10 2 2 2" xfId="12327" xr:uid="{00000000-0005-0000-0000-00006D360000}"/>
    <cellStyle name="Izlaz 2 3 10 2 2 2 2" xfId="12328" xr:uid="{00000000-0005-0000-0000-00006E360000}"/>
    <cellStyle name="Izlaz 2 3 10 2 2 3" xfId="12329" xr:uid="{00000000-0005-0000-0000-00006F360000}"/>
    <cellStyle name="Izlaz 2 3 10 2 2 3 2" xfId="12330" xr:uid="{00000000-0005-0000-0000-000070360000}"/>
    <cellStyle name="Izlaz 2 3 10 2 2 4" xfId="12331" xr:uid="{00000000-0005-0000-0000-000071360000}"/>
    <cellStyle name="Izlaz 2 3 10 2 2 4 2" xfId="12332" xr:uid="{00000000-0005-0000-0000-000072360000}"/>
    <cellStyle name="Izlaz 2 3 10 2 2 5" xfId="12333" xr:uid="{00000000-0005-0000-0000-000073360000}"/>
    <cellStyle name="Izlaz 2 3 10 2 3" xfId="12334" xr:uid="{00000000-0005-0000-0000-000074360000}"/>
    <cellStyle name="Izlaz 2 3 10 2 3 2" xfId="12335" xr:uid="{00000000-0005-0000-0000-000075360000}"/>
    <cellStyle name="Izlaz 2 3 10 2 3 2 2" xfId="12336" xr:uid="{00000000-0005-0000-0000-000076360000}"/>
    <cellStyle name="Izlaz 2 3 10 2 3 3" xfId="12337" xr:uid="{00000000-0005-0000-0000-000077360000}"/>
    <cellStyle name="Izlaz 2 3 10 2 3 3 2" xfId="12338" xr:uid="{00000000-0005-0000-0000-000078360000}"/>
    <cellStyle name="Izlaz 2 3 10 2 3 4" xfId="12339" xr:uid="{00000000-0005-0000-0000-000079360000}"/>
    <cellStyle name="Izlaz 2 3 10 2 4" xfId="47070" xr:uid="{00000000-0005-0000-0000-00007A360000}"/>
    <cellStyle name="Izlaz 2 3 10 3" xfId="12340" xr:uid="{00000000-0005-0000-0000-00007B360000}"/>
    <cellStyle name="Izlaz 2 3 10 3 2" xfId="12341" xr:uid="{00000000-0005-0000-0000-00007C360000}"/>
    <cellStyle name="Izlaz 2 3 10 3 2 2" xfId="12342" xr:uid="{00000000-0005-0000-0000-00007D360000}"/>
    <cellStyle name="Izlaz 2 3 10 3 2 2 2" xfId="12343" xr:uid="{00000000-0005-0000-0000-00007E360000}"/>
    <cellStyle name="Izlaz 2 3 10 3 2 3" xfId="12344" xr:uid="{00000000-0005-0000-0000-00007F360000}"/>
    <cellStyle name="Izlaz 2 3 10 3 2 3 2" xfId="12345" xr:uid="{00000000-0005-0000-0000-000080360000}"/>
    <cellStyle name="Izlaz 2 3 10 3 2 4" xfId="12346" xr:uid="{00000000-0005-0000-0000-000081360000}"/>
    <cellStyle name="Izlaz 2 3 10 3 2 4 2" xfId="12347" xr:uid="{00000000-0005-0000-0000-000082360000}"/>
    <cellStyle name="Izlaz 2 3 10 3 2 5" xfId="12348" xr:uid="{00000000-0005-0000-0000-000083360000}"/>
    <cellStyle name="Izlaz 2 3 10 3 3" xfId="12349" xr:uid="{00000000-0005-0000-0000-000084360000}"/>
    <cellStyle name="Izlaz 2 3 10 3 3 2" xfId="12350" xr:uid="{00000000-0005-0000-0000-000085360000}"/>
    <cellStyle name="Izlaz 2 3 10 3 3 2 2" xfId="12351" xr:uid="{00000000-0005-0000-0000-000086360000}"/>
    <cellStyle name="Izlaz 2 3 10 3 3 3" xfId="12352" xr:uid="{00000000-0005-0000-0000-000087360000}"/>
    <cellStyle name="Izlaz 2 3 10 3 3 3 2" xfId="12353" xr:uid="{00000000-0005-0000-0000-000088360000}"/>
    <cellStyle name="Izlaz 2 3 10 3 3 4" xfId="12354" xr:uid="{00000000-0005-0000-0000-000089360000}"/>
    <cellStyle name="Izlaz 2 3 10 3 4" xfId="47669" xr:uid="{00000000-0005-0000-0000-00008A360000}"/>
    <cellStyle name="Izlaz 2 3 10 4" xfId="12355" xr:uid="{00000000-0005-0000-0000-00008B360000}"/>
    <cellStyle name="Izlaz 2 3 10 4 2" xfId="12356" xr:uid="{00000000-0005-0000-0000-00008C360000}"/>
    <cellStyle name="Izlaz 2 3 10 4 2 2" xfId="12357" xr:uid="{00000000-0005-0000-0000-00008D360000}"/>
    <cellStyle name="Izlaz 2 3 10 4 2 2 2" xfId="12358" xr:uid="{00000000-0005-0000-0000-00008E360000}"/>
    <cellStyle name="Izlaz 2 3 10 4 2 3" xfId="12359" xr:uid="{00000000-0005-0000-0000-00008F360000}"/>
    <cellStyle name="Izlaz 2 3 10 4 2 3 2" xfId="12360" xr:uid="{00000000-0005-0000-0000-000090360000}"/>
    <cellStyle name="Izlaz 2 3 10 4 2 4" xfId="12361" xr:uid="{00000000-0005-0000-0000-000091360000}"/>
    <cellStyle name="Izlaz 2 3 10 4 2 4 2" xfId="12362" xr:uid="{00000000-0005-0000-0000-000092360000}"/>
    <cellStyle name="Izlaz 2 3 10 4 2 5" xfId="12363" xr:uid="{00000000-0005-0000-0000-000093360000}"/>
    <cellStyle name="Izlaz 2 3 10 4 3" xfId="12364" xr:uid="{00000000-0005-0000-0000-000094360000}"/>
    <cellStyle name="Izlaz 2 3 10 4 3 2" xfId="12365" xr:uid="{00000000-0005-0000-0000-000095360000}"/>
    <cellStyle name="Izlaz 2 3 10 4 3 2 2" xfId="12366" xr:uid="{00000000-0005-0000-0000-000096360000}"/>
    <cellStyle name="Izlaz 2 3 10 4 3 3" xfId="12367" xr:uid="{00000000-0005-0000-0000-000097360000}"/>
    <cellStyle name="Izlaz 2 3 10 4 3 3 2" xfId="12368" xr:uid="{00000000-0005-0000-0000-000098360000}"/>
    <cellStyle name="Izlaz 2 3 10 4 3 4" xfId="12369" xr:uid="{00000000-0005-0000-0000-000099360000}"/>
    <cellStyle name="Izlaz 2 3 10 4 4" xfId="48084" xr:uid="{00000000-0005-0000-0000-00009A360000}"/>
    <cellStyle name="Izlaz 2 3 10 5" xfId="12370" xr:uid="{00000000-0005-0000-0000-00009B360000}"/>
    <cellStyle name="Izlaz 2 3 10 5 2" xfId="12371" xr:uid="{00000000-0005-0000-0000-00009C360000}"/>
    <cellStyle name="Izlaz 2 3 10 5 2 2" xfId="12372" xr:uid="{00000000-0005-0000-0000-00009D360000}"/>
    <cellStyle name="Izlaz 2 3 10 5 2 2 2" xfId="12373" xr:uid="{00000000-0005-0000-0000-00009E360000}"/>
    <cellStyle name="Izlaz 2 3 10 5 2 3" xfId="12374" xr:uid="{00000000-0005-0000-0000-00009F360000}"/>
    <cellStyle name="Izlaz 2 3 10 5 2 3 2" xfId="12375" xr:uid="{00000000-0005-0000-0000-0000A0360000}"/>
    <cellStyle name="Izlaz 2 3 10 5 2 4" xfId="12376" xr:uid="{00000000-0005-0000-0000-0000A1360000}"/>
    <cellStyle name="Izlaz 2 3 10 5 2 4 2" xfId="12377" xr:uid="{00000000-0005-0000-0000-0000A2360000}"/>
    <cellStyle name="Izlaz 2 3 10 5 2 5" xfId="12378" xr:uid="{00000000-0005-0000-0000-0000A3360000}"/>
    <cellStyle name="Izlaz 2 3 10 5 3" xfId="12379" xr:uid="{00000000-0005-0000-0000-0000A4360000}"/>
    <cellStyle name="Izlaz 2 3 10 5 3 2" xfId="12380" xr:uid="{00000000-0005-0000-0000-0000A5360000}"/>
    <cellStyle name="Izlaz 2 3 10 5 3 2 2" xfId="12381" xr:uid="{00000000-0005-0000-0000-0000A6360000}"/>
    <cellStyle name="Izlaz 2 3 10 5 3 3" xfId="12382" xr:uid="{00000000-0005-0000-0000-0000A7360000}"/>
    <cellStyle name="Izlaz 2 3 10 5 3 3 2" xfId="12383" xr:uid="{00000000-0005-0000-0000-0000A8360000}"/>
    <cellStyle name="Izlaz 2 3 10 5 3 4" xfId="12384" xr:uid="{00000000-0005-0000-0000-0000A9360000}"/>
    <cellStyle name="Izlaz 2 3 10 5 4" xfId="48484" xr:uid="{00000000-0005-0000-0000-0000AA360000}"/>
    <cellStyle name="Izlaz 2 3 10 6" xfId="12385" xr:uid="{00000000-0005-0000-0000-0000AB360000}"/>
    <cellStyle name="Izlaz 2 3 10 6 2" xfId="12386" xr:uid="{00000000-0005-0000-0000-0000AC360000}"/>
    <cellStyle name="Izlaz 2 3 10 6 2 2" xfId="12387" xr:uid="{00000000-0005-0000-0000-0000AD360000}"/>
    <cellStyle name="Izlaz 2 3 10 6 2 2 2" xfId="12388" xr:uid="{00000000-0005-0000-0000-0000AE360000}"/>
    <cellStyle name="Izlaz 2 3 10 6 2 3" xfId="12389" xr:uid="{00000000-0005-0000-0000-0000AF360000}"/>
    <cellStyle name="Izlaz 2 3 10 6 2 3 2" xfId="12390" xr:uid="{00000000-0005-0000-0000-0000B0360000}"/>
    <cellStyle name="Izlaz 2 3 10 6 2 4" xfId="12391" xr:uid="{00000000-0005-0000-0000-0000B1360000}"/>
    <cellStyle name="Izlaz 2 3 10 6 2 4 2" xfId="12392" xr:uid="{00000000-0005-0000-0000-0000B2360000}"/>
    <cellStyle name="Izlaz 2 3 10 6 2 5" xfId="12393" xr:uid="{00000000-0005-0000-0000-0000B3360000}"/>
    <cellStyle name="Izlaz 2 3 10 6 3" xfId="12394" xr:uid="{00000000-0005-0000-0000-0000B4360000}"/>
    <cellStyle name="Izlaz 2 3 10 6 3 2" xfId="12395" xr:uid="{00000000-0005-0000-0000-0000B5360000}"/>
    <cellStyle name="Izlaz 2 3 10 6 3 2 2" xfId="12396" xr:uid="{00000000-0005-0000-0000-0000B6360000}"/>
    <cellStyle name="Izlaz 2 3 10 6 3 3" xfId="12397" xr:uid="{00000000-0005-0000-0000-0000B7360000}"/>
    <cellStyle name="Izlaz 2 3 10 6 3 3 2" xfId="12398" xr:uid="{00000000-0005-0000-0000-0000B8360000}"/>
    <cellStyle name="Izlaz 2 3 10 6 3 4" xfId="12399" xr:uid="{00000000-0005-0000-0000-0000B9360000}"/>
    <cellStyle name="Izlaz 2 3 10 6 4" xfId="48894" xr:uid="{00000000-0005-0000-0000-0000BA360000}"/>
    <cellStyle name="Izlaz 2 3 10 7" xfId="12400" xr:uid="{00000000-0005-0000-0000-0000BB360000}"/>
    <cellStyle name="Izlaz 2 3 10 7 2" xfId="12401" xr:uid="{00000000-0005-0000-0000-0000BC360000}"/>
    <cellStyle name="Izlaz 2 3 10 7 2 2" xfId="12402" xr:uid="{00000000-0005-0000-0000-0000BD360000}"/>
    <cellStyle name="Izlaz 2 3 10 7 2 2 2" xfId="12403" xr:uid="{00000000-0005-0000-0000-0000BE360000}"/>
    <cellStyle name="Izlaz 2 3 10 7 2 3" xfId="12404" xr:uid="{00000000-0005-0000-0000-0000BF360000}"/>
    <cellStyle name="Izlaz 2 3 10 7 2 3 2" xfId="12405" xr:uid="{00000000-0005-0000-0000-0000C0360000}"/>
    <cellStyle name="Izlaz 2 3 10 7 2 4" xfId="12406" xr:uid="{00000000-0005-0000-0000-0000C1360000}"/>
    <cellStyle name="Izlaz 2 3 10 7 2 4 2" xfId="12407" xr:uid="{00000000-0005-0000-0000-0000C2360000}"/>
    <cellStyle name="Izlaz 2 3 10 7 2 5" xfId="12408" xr:uid="{00000000-0005-0000-0000-0000C3360000}"/>
    <cellStyle name="Izlaz 2 3 10 7 3" xfId="12409" xr:uid="{00000000-0005-0000-0000-0000C4360000}"/>
    <cellStyle name="Izlaz 2 3 10 7 3 2" xfId="12410" xr:uid="{00000000-0005-0000-0000-0000C5360000}"/>
    <cellStyle name="Izlaz 2 3 10 7 3 2 2" xfId="12411" xr:uid="{00000000-0005-0000-0000-0000C6360000}"/>
    <cellStyle name="Izlaz 2 3 10 7 3 3" xfId="12412" xr:uid="{00000000-0005-0000-0000-0000C7360000}"/>
    <cellStyle name="Izlaz 2 3 10 7 3 3 2" xfId="12413" xr:uid="{00000000-0005-0000-0000-0000C8360000}"/>
    <cellStyle name="Izlaz 2 3 10 7 3 4" xfId="12414" xr:uid="{00000000-0005-0000-0000-0000C9360000}"/>
    <cellStyle name="Izlaz 2 3 10 7 4" xfId="49064" xr:uid="{00000000-0005-0000-0000-0000CA360000}"/>
    <cellStyle name="Izlaz 2 3 10 8" xfId="12415" xr:uid="{00000000-0005-0000-0000-0000CB360000}"/>
    <cellStyle name="Izlaz 2 3 10 8 2" xfId="12416" xr:uid="{00000000-0005-0000-0000-0000CC360000}"/>
    <cellStyle name="Izlaz 2 3 10 8 2 2" xfId="12417" xr:uid="{00000000-0005-0000-0000-0000CD360000}"/>
    <cellStyle name="Izlaz 2 3 10 8 2 2 2" xfId="12418" xr:uid="{00000000-0005-0000-0000-0000CE360000}"/>
    <cellStyle name="Izlaz 2 3 10 8 2 3" xfId="12419" xr:uid="{00000000-0005-0000-0000-0000CF360000}"/>
    <cellStyle name="Izlaz 2 3 10 8 2 3 2" xfId="12420" xr:uid="{00000000-0005-0000-0000-0000D0360000}"/>
    <cellStyle name="Izlaz 2 3 10 8 2 4" xfId="12421" xr:uid="{00000000-0005-0000-0000-0000D1360000}"/>
    <cellStyle name="Izlaz 2 3 10 8 2 4 2" xfId="12422" xr:uid="{00000000-0005-0000-0000-0000D2360000}"/>
    <cellStyle name="Izlaz 2 3 10 8 2 5" xfId="12423" xr:uid="{00000000-0005-0000-0000-0000D3360000}"/>
    <cellStyle name="Izlaz 2 3 10 8 3" xfId="12424" xr:uid="{00000000-0005-0000-0000-0000D4360000}"/>
    <cellStyle name="Izlaz 2 3 10 8 3 2" xfId="12425" xr:uid="{00000000-0005-0000-0000-0000D5360000}"/>
    <cellStyle name="Izlaz 2 3 10 8 3 2 2" xfId="12426" xr:uid="{00000000-0005-0000-0000-0000D6360000}"/>
    <cellStyle name="Izlaz 2 3 10 8 3 3" xfId="12427" xr:uid="{00000000-0005-0000-0000-0000D7360000}"/>
    <cellStyle name="Izlaz 2 3 10 8 3 3 2" xfId="12428" xr:uid="{00000000-0005-0000-0000-0000D8360000}"/>
    <cellStyle name="Izlaz 2 3 10 8 3 4" xfId="12429" xr:uid="{00000000-0005-0000-0000-0000D9360000}"/>
    <cellStyle name="Izlaz 2 3 10 8 4" xfId="49456" xr:uid="{00000000-0005-0000-0000-0000DA360000}"/>
    <cellStyle name="Izlaz 2 3 10 9" xfId="12430" xr:uid="{00000000-0005-0000-0000-0000DB360000}"/>
    <cellStyle name="Izlaz 2 3 10 9 2" xfId="12431" xr:uid="{00000000-0005-0000-0000-0000DC360000}"/>
    <cellStyle name="Izlaz 2 3 10 9 2 2" xfId="12432" xr:uid="{00000000-0005-0000-0000-0000DD360000}"/>
    <cellStyle name="Izlaz 2 3 10 9 2 2 2" xfId="12433" xr:uid="{00000000-0005-0000-0000-0000DE360000}"/>
    <cellStyle name="Izlaz 2 3 10 9 2 3" xfId="12434" xr:uid="{00000000-0005-0000-0000-0000DF360000}"/>
    <cellStyle name="Izlaz 2 3 10 9 2 3 2" xfId="12435" xr:uid="{00000000-0005-0000-0000-0000E0360000}"/>
    <cellStyle name="Izlaz 2 3 10 9 2 4" xfId="12436" xr:uid="{00000000-0005-0000-0000-0000E1360000}"/>
    <cellStyle name="Izlaz 2 3 10 9 2 4 2" xfId="12437" xr:uid="{00000000-0005-0000-0000-0000E2360000}"/>
    <cellStyle name="Izlaz 2 3 10 9 2 5" xfId="12438" xr:uid="{00000000-0005-0000-0000-0000E3360000}"/>
    <cellStyle name="Izlaz 2 3 10 9 3" xfId="12439" xr:uid="{00000000-0005-0000-0000-0000E4360000}"/>
    <cellStyle name="Izlaz 2 3 10 9 3 2" xfId="12440" xr:uid="{00000000-0005-0000-0000-0000E5360000}"/>
    <cellStyle name="Izlaz 2 3 10 9 3 2 2" xfId="12441" xr:uid="{00000000-0005-0000-0000-0000E6360000}"/>
    <cellStyle name="Izlaz 2 3 10 9 3 3" xfId="12442" xr:uid="{00000000-0005-0000-0000-0000E7360000}"/>
    <cellStyle name="Izlaz 2 3 10 9 3 3 2" xfId="12443" xr:uid="{00000000-0005-0000-0000-0000E8360000}"/>
    <cellStyle name="Izlaz 2 3 10 9 3 4" xfId="12444" xr:uid="{00000000-0005-0000-0000-0000E9360000}"/>
    <cellStyle name="Izlaz 2 3 10 9 4" xfId="49902" xr:uid="{00000000-0005-0000-0000-0000EA360000}"/>
    <cellStyle name="Izlaz 2 3 11" xfId="12445" xr:uid="{00000000-0005-0000-0000-0000EB360000}"/>
    <cellStyle name="Izlaz 2 3 11 10" xfId="12446" xr:uid="{00000000-0005-0000-0000-0000EC360000}"/>
    <cellStyle name="Izlaz 2 3 11 10 2" xfId="12447" xr:uid="{00000000-0005-0000-0000-0000ED360000}"/>
    <cellStyle name="Izlaz 2 3 11 10 2 2" xfId="12448" xr:uid="{00000000-0005-0000-0000-0000EE360000}"/>
    <cellStyle name="Izlaz 2 3 11 10 2 2 2" xfId="12449" xr:uid="{00000000-0005-0000-0000-0000EF360000}"/>
    <cellStyle name="Izlaz 2 3 11 10 2 3" xfId="12450" xr:uid="{00000000-0005-0000-0000-0000F0360000}"/>
    <cellStyle name="Izlaz 2 3 11 10 2 3 2" xfId="12451" xr:uid="{00000000-0005-0000-0000-0000F1360000}"/>
    <cellStyle name="Izlaz 2 3 11 10 2 4" xfId="12452" xr:uid="{00000000-0005-0000-0000-0000F2360000}"/>
    <cellStyle name="Izlaz 2 3 11 10 2 4 2" xfId="12453" xr:uid="{00000000-0005-0000-0000-0000F3360000}"/>
    <cellStyle name="Izlaz 2 3 11 10 2 5" xfId="12454" xr:uid="{00000000-0005-0000-0000-0000F4360000}"/>
    <cellStyle name="Izlaz 2 3 11 10 3" xfId="12455" xr:uid="{00000000-0005-0000-0000-0000F5360000}"/>
    <cellStyle name="Izlaz 2 3 11 10 3 2" xfId="12456" xr:uid="{00000000-0005-0000-0000-0000F6360000}"/>
    <cellStyle name="Izlaz 2 3 11 10 3 2 2" xfId="12457" xr:uid="{00000000-0005-0000-0000-0000F7360000}"/>
    <cellStyle name="Izlaz 2 3 11 10 3 3" xfId="12458" xr:uid="{00000000-0005-0000-0000-0000F8360000}"/>
    <cellStyle name="Izlaz 2 3 11 10 3 3 2" xfId="12459" xr:uid="{00000000-0005-0000-0000-0000F9360000}"/>
    <cellStyle name="Izlaz 2 3 11 10 3 4" xfId="12460" xr:uid="{00000000-0005-0000-0000-0000FA360000}"/>
    <cellStyle name="Izlaz 2 3 11 10 4" xfId="50311" xr:uid="{00000000-0005-0000-0000-0000FB360000}"/>
    <cellStyle name="Izlaz 2 3 11 11" xfId="12461" xr:uid="{00000000-0005-0000-0000-0000FC360000}"/>
    <cellStyle name="Izlaz 2 3 11 11 2" xfId="12462" xr:uid="{00000000-0005-0000-0000-0000FD360000}"/>
    <cellStyle name="Izlaz 2 3 11 11 2 2" xfId="12463" xr:uid="{00000000-0005-0000-0000-0000FE360000}"/>
    <cellStyle name="Izlaz 2 3 11 11 2 2 2" xfId="12464" xr:uid="{00000000-0005-0000-0000-0000FF360000}"/>
    <cellStyle name="Izlaz 2 3 11 11 2 3" xfId="12465" xr:uid="{00000000-0005-0000-0000-000000370000}"/>
    <cellStyle name="Izlaz 2 3 11 11 2 3 2" xfId="12466" xr:uid="{00000000-0005-0000-0000-000001370000}"/>
    <cellStyle name="Izlaz 2 3 11 11 2 4" xfId="12467" xr:uid="{00000000-0005-0000-0000-000002370000}"/>
    <cellStyle name="Izlaz 2 3 11 11 2 4 2" xfId="12468" xr:uid="{00000000-0005-0000-0000-000003370000}"/>
    <cellStyle name="Izlaz 2 3 11 11 2 5" xfId="12469" xr:uid="{00000000-0005-0000-0000-000004370000}"/>
    <cellStyle name="Izlaz 2 3 11 11 3" xfId="12470" xr:uid="{00000000-0005-0000-0000-000005370000}"/>
    <cellStyle name="Izlaz 2 3 11 11 3 2" xfId="12471" xr:uid="{00000000-0005-0000-0000-000006370000}"/>
    <cellStyle name="Izlaz 2 3 11 11 3 2 2" xfId="12472" xr:uid="{00000000-0005-0000-0000-000007370000}"/>
    <cellStyle name="Izlaz 2 3 11 11 3 3" xfId="12473" xr:uid="{00000000-0005-0000-0000-000008370000}"/>
    <cellStyle name="Izlaz 2 3 11 11 3 3 2" xfId="12474" xr:uid="{00000000-0005-0000-0000-000009370000}"/>
    <cellStyle name="Izlaz 2 3 11 11 3 4" xfId="12475" xr:uid="{00000000-0005-0000-0000-00000A370000}"/>
    <cellStyle name="Izlaz 2 3 11 11 4" xfId="50738" xr:uid="{00000000-0005-0000-0000-00000B370000}"/>
    <cellStyle name="Izlaz 2 3 11 12" xfId="12476" xr:uid="{00000000-0005-0000-0000-00000C370000}"/>
    <cellStyle name="Izlaz 2 3 11 12 2" xfId="12477" xr:uid="{00000000-0005-0000-0000-00000D370000}"/>
    <cellStyle name="Izlaz 2 3 11 12 2 2" xfId="12478" xr:uid="{00000000-0005-0000-0000-00000E370000}"/>
    <cellStyle name="Izlaz 2 3 11 12 3" xfId="12479" xr:uid="{00000000-0005-0000-0000-00000F370000}"/>
    <cellStyle name="Izlaz 2 3 11 12 3 2" xfId="12480" xr:uid="{00000000-0005-0000-0000-000010370000}"/>
    <cellStyle name="Izlaz 2 3 11 12 4" xfId="12481" xr:uid="{00000000-0005-0000-0000-000011370000}"/>
    <cellStyle name="Izlaz 2 3 11 12 4 2" xfId="12482" xr:uid="{00000000-0005-0000-0000-000012370000}"/>
    <cellStyle name="Izlaz 2 3 11 12 5" xfId="12483" xr:uid="{00000000-0005-0000-0000-000013370000}"/>
    <cellStyle name="Izlaz 2 3 11 13" xfId="12484" xr:uid="{00000000-0005-0000-0000-000014370000}"/>
    <cellStyle name="Izlaz 2 3 11 13 2" xfId="12485" xr:uid="{00000000-0005-0000-0000-000015370000}"/>
    <cellStyle name="Izlaz 2 3 11 13 2 2" xfId="12486" xr:uid="{00000000-0005-0000-0000-000016370000}"/>
    <cellStyle name="Izlaz 2 3 11 13 3" xfId="12487" xr:uid="{00000000-0005-0000-0000-000017370000}"/>
    <cellStyle name="Izlaz 2 3 11 13 3 2" xfId="12488" xr:uid="{00000000-0005-0000-0000-000018370000}"/>
    <cellStyle name="Izlaz 2 3 11 13 4" xfId="12489" xr:uid="{00000000-0005-0000-0000-000019370000}"/>
    <cellStyle name="Izlaz 2 3 11 14" xfId="46694" xr:uid="{00000000-0005-0000-0000-00001A370000}"/>
    <cellStyle name="Izlaz 2 3 11 2" xfId="12490" xr:uid="{00000000-0005-0000-0000-00001B370000}"/>
    <cellStyle name="Izlaz 2 3 11 2 2" xfId="12491" xr:uid="{00000000-0005-0000-0000-00001C370000}"/>
    <cellStyle name="Izlaz 2 3 11 2 2 2" xfId="12492" xr:uid="{00000000-0005-0000-0000-00001D370000}"/>
    <cellStyle name="Izlaz 2 3 11 2 2 2 2" xfId="12493" xr:uid="{00000000-0005-0000-0000-00001E370000}"/>
    <cellStyle name="Izlaz 2 3 11 2 2 3" xfId="12494" xr:uid="{00000000-0005-0000-0000-00001F370000}"/>
    <cellStyle name="Izlaz 2 3 11 2 2 3 2" xfId="12495" xr:uid="{00000000-0005-0000-0000-000020370000}"/>
    <cellStyle name="Izlaz 2 3 11 2 2 4" xfId="12496" xr:uid="{00000000-0005-0000-0000-000021370000}"/>
    <cellStyle name="Izlaz 2 3 11 2 2 4 2" xfId="12497" xr:uid="{00000000-0005-0000-0000-000022370000}"/>
    <cellStyle name="Izlaz 2 3 11 2 2 5" xfId="12498" xr:uid="{00000000-0005-0000-0000-000023370000}"/>
    <cellStyle name="Izlaz 2 3 11 2 3" xfId="12499" xr:uid="{00000000-0005-0000-0000-000024370000}"/>
    <cellStyle name="Izlaz 2 3 11 2 3 2" xfId="12500" xr:uid="{00000000-0005-0000-0000-000025370000}"/>
    <cellStyle name="Izlaz 2 3 11 2 3 2 2" xfId="12501" xr:uid="{00000000-0005-0000-0000-000026370000}"/>
    <cellStyle name="Izlaz 2 3 11 2 3 3" xfId="12502" xr:uid="{00000000-0005-0000-0000-000027370000}"/>
    <cellStyle name="Izlaz 2 3 11 2 3 3 2" xfId="12503" xr:uid="{00000000-0005-0000-0000-000028370000}"/>
    <cellStyle name="Izlaz 2 3 11 2 3 4" xfId="12504" xr:uid="{00000000-0005-0000-0000-000029370000}"/>
    <cellStyle name="Izlaz 2 3 11 2 4" xfId="47071" xr:uid="{00000000-0005-0000-0000-00002A370000}"/>
    <cellStyle name="Izlaz 2 3 11 3" xfId="12505" xr:uid="{00000000-0005-0000-0000-00002B370000}"/>
    <cellStyle name="Izlaz 2 3 11 3 2" xfId="12506" xr:uid="{00000000-0005-0000-0000-00002C370000}"/>
    <cellStyle name="Izlaz 2 3 11 3 2 2" xfId="12507" xr:uid="{00000000-0005-0000-0000-00002D370000}"/>
    <cellStyle name="Izlaz 2 3 11 3 2 2 2" xfId="12508" xr:uid="{00000000-0005-0000-0000-00002E370000}"/>
    <cellStyle name="Izlaz 2 3 11 3 2 3" xfId="12509" xr:uid="{00000000-0005-0000-0000-00002F370000}"/>
    <cellStyle name="Izlaz 2 3 11 3 2 3 2" xfId="12510" xr:uid="{00000000-0005-0000-0000-000030370000}"/>
    <cellStyle name="Izlaz 2 3 11 3 2 4" xfId="12511" xr:uid="{00000000-0005-0000-0000-000031370000}"/>
    <cellStyle name="Izlaz 2 3 11 3 2 4 2" xfId="12512" xr:uid="{00000000-0005-0000-0000-000032370000}"/>
    <cellStyle name="Izlaz 2 3 11 3 2 5" xfId="12513" xr:uid="{00000000-0005-0000-0000-000033370000}"/>
    <cellStyle name="Izlaz 2 3 11 3 3" xfId="12514" xr:uid="{00000000-0005-0000-0000-000034370000}"/>
    <cellStyle name="Izlaz 2 3 11 3 3 2" xfId="12515" xr:uid="{00000000-0005-0000-0000-000035370000}"/>
    <cellStyle name="Izlaz 2 3 11 3 3 2 2" xfId="12516" xr:uid="{00000000-0005-0000-0000-000036370000}"/>
    <cellStyle name="Izlaz 2 3 11 3 3 3" xfId="12517" xr:uid="{00000000-0005-0000-0000-000037370000}"/>
    <cellStyle name="Izlaz 2 3 11 3 3 3 2" xfId="12518" xr:uid="{00000000-0005-0000-0000-000038370000}"/>
    <cellStyle name="Izlaz 2 3 11 3 3 4" xfId="12519" xr:uid="{00000000-0005-0000-0000-000039370000}"/>
    <cellStyle name="Izlaz 2 3 11 3 4" xfId="47670" xr:uid="{00000000-0005-0000-0000-00003A370000}"/>
    <cellStyle name="Izlaz 2 3 11 4" xfId="12520" xr:uid="{00000000-0005-0000-0000-00003B370000}"/>
    <cellStyle name="Izlaz 2 3 11 4 2" xfId="12521" xr:uid="{00000000-0005-0000-0000-00003C370000}"/>
    <cellStyle name="Izlaz 2 3 11 4 2 2" xfId="12522" xr:uid="{00000000-0005-0000-0000-00003D370000}"/>
    <cellStyle name="Izlaz 2 3 11 4 2 2 2" xfId="12523" xr:uid="{00000000-0005-0000-0000-00003E370000}"/>
    <cellStyle name="Izlaz 2 3 11 4 2 3" xfId="12524" xr:uid="{00000000-0005-0000-0000-00003F370000}"/>
    <cellStyle name="Izlaz 2 3 11 4 2 3 2" xfId="12525" xr:uid="{00000000-0005-0000-0000-000040370000}"/>
    <cellStyle name="Izlaz 2 3 11 4 2 4" xfId="12526" xr:uid="{00000000-0005-0000-0000-000041370000}"/>
    <cellStyle name="Izlaz 2 3 11 4 2 4 2" xfId="12527" xr:uid="{00000000-0005-0000-0000-000042370000}"/>
    <cellStyle name="Izlaz 2 3 11 4 2 5" xfId="12528" xr:uid="{00000000-0005-0000-0000-000043370000}"/>
    <cellStyle name="Izlaz 2 3 11 4 3" xfId="12529" xr:uid="{00000000-0005-0000-0000-000044370000}"/>
    <cellStyle name="Izlaz 2 3 11 4 3 2" xfId="12530" xr:uid="{00000000-0005-0000-0000-000045370000}"/>
    <cellStyle name="Izlaz 2 3 11 4 3 2 2" xfId="12531" xr:uid="{00000000-0005-0000-0000-000046370000}"/>
    <cellStyle name="Izlaz 2 3 11 4 3 3" xfId="12532" xr:uid="{00000000-0005-0000-0000-000047370000}"/>
    <cellStyle name="Izlaz 2 3 11 4 3 3 2" xfId="12533" xr:uid="{00000000-0005-0000-0000-000048370000}"/>
    <cellStyle name="Izlaz 2 3 11 4 3 4" xfId="12534" xr:uid="{00000000-0005-0000-0000-000049370000}"/>
    <cellStyle name="Izlaz 2 3 11 4 4" xfId="48085" xr:uid="{00000000-0005-0000-0000-00004A370000}"/>
    <cellStyle name="Izlaz 2 3 11 5" xfId="12535" xr:uid="{00000000-0005-0000-0000-00004B370000}"/>
    <cellStyle name="Izlaz 2 3 11 5 2" xfId="12536" xr:uid="{00000000-0005-0000-0000-00004C370000}"/>
    <cellStyle name="Izlaz 2 3 11 5 2 2" xfId="12537" xr:uid="{00000000-0005-0000-0000-00004D370000}"/>
    <cellStyle name="Izlaz 2 3 11 5 2 2 2" xfId="12538" xr:uid="{00000000-0005-0000-0000-00004E370000}"/>
    <cellStyle name="Izlaz 2 3 11 5 2 3" xfId="12539" xr:uid="{00000000-0005-0000-0000-00004F370000}"/>
    <cellStyle name="Izlaz 2 3 11 5 2 3 2" xfId="12540" xr:uid="{00000000-0005-0000-0000-000050370000}"/>
    <cellStyle name="Izlaz 2 3 11 5 2 4" xfId="12541" xr:uid="{00000000-0005-0000-0000-000051370000}"/>
    <cellStyle name="Izlaz 2 3 11 5 2 4 2" xfId="12542" xr:uid="{00000000-0005-0000-0000-000052370000}"/>
    <cellStyle name="Izlaz 2 3 11 5 2 5" xfId="12543" xr:uid="{00000000-0005-0000-0000-000053370000}"/>
    <cellStyle name="Izlaz 2 3 11 5 3" xfId="12544" xr:uid="{00000000-0005-0000-0000-000054370000}"/>
    <cellStyle name="Izlaz 2 3 11 5 3 2" xfId="12545" xr:uid="{00000000-0005-0000-0000-000055370000}"/>
    <cellStyle name="Izlaz 2 3 11 5 3 2 2" xfId="12546" xr:uid="{00000000-0005-0000-0000-000056370000}"/>
    <cellStyle name="Izlaz 2 3 11 5 3 3" xfId="12547" xr:uid="{00000000-0005-0000-0000-000057370000}"/>
    <cellStyle name="Izlaz 2 3 11 5 3 3 2" xfId="12548" xr:uid="{00000000-0005-0000-0000-000058370000}"/>
    <cellStyle name="Izlaz 2 3 11 5 3 4" xfId="12549" xr:uid="{00000000-0005-0000-0000-000059370000}"/>
    <cellStyle name="Izlaz 2 3 11 5 4" xfId="48485" xr:uid="{00000000-0005-0000-0000-00005A370000}"/>
    <cellStyle name="Izlaz 2 3 11 6" xfId="12550" xr:uid="{00000000-0005-0000-0000-00005B370000}"/>
    <cellStyle name="Izlaz 2 3 11 6 2" xfId="12551" xr:uid="{00000000-0005-0000-0000-00005C370000}"/>
    <cellStyle name="Izlaz 2 3 11 6 2 2" xfId="12552" xr:uid="{00000000-0005-0000-0000-00005D370000}"/>
    <cellStyle name="Izlaz 2 3 11 6 2 2 2" xfId="12553" xr:uid="{00000000-0005-0000-0000-00005E370000}"/>
    <cellStyle name="Izlaz 2 3 11 6 2 3" xfId="12554" xr:uid="{00000000-0005-0000-0000-00005F370000}"/>
    <cellStyle name="Izlaz 2 3 11 6 2 3 2" xfId="12555" xr:uid="{00000000-0005-0000-0000-000060370000}"/>
    <cellStyle name="Izlaz 2 3 11 6 2 4" xfId="12556" xr:uid="{00000000-0005-0000-0000-000061370000}"/>
    <cellStyle name="Izlaz 2 3 11 6 2 4 2" xfId="12557" xr:uid="{00000000-0005-0000-0000-000062370000}"/>
    <cellStyle name="Izlaz 2 3 11 6 2 5" xfId="12558" xr:uid="{00000000-0005-0000-0000-000063370000}"/>
    <cellStyle name="Izlaz 2 3 11 6 3" xfId="12559" xr:uid="{00000000-0005-0000-0000-000064370000}"/>
    <cellStyle name="Izlaz 2 3 11 6 3 2" xfId="12560" xr:uid="{00000000-0005-0000-0000-000065370000}"/>
    <cellStyle name="Izlaz 2 3 11 6 3 2 2" xfId="12561" xr:uid="{00000000-0005-0000-0000-000066370000}"/>
    <cellStyle name="Izlaz 2 3 11 6 3 3" xfId="12562" xr:uid="{00000000-0005-0000-0000-000067370000}"/>
    <cellStyle name="Izlaz 2 3 11 6 3 3 2" xfId="12563" xr:uid="{00000000-0005-0000-0000-000068370000}"/>
    <cellStyle name="Izlaz 2 3 11 6 3 4" xfId="12564" xr:uid="{00000000-0005-0000-0000-000069370000}"/>
    <cellStyle name="Izlaz 2 3 11 6 4" xfId="48895" xr:uid="{00000000-0005-0000-0000-00006A370000}"/>
    <cellStyle name="Izlaz 2 3 11 7" xfId="12565" xr:uid="{00000000-0005-0000-0000-00006B370000}"/>
    <cellStyle name="Izlaz 2 3 11 7 2" xfId="12566" xr:uid="{00000000-0005-0000-0000-00006C370000}"/>
    <cellStyle name="Izlaz 2 3 11 7 2 2" xfId="12567" xr:uid="{00000000-0005-0000-0000-00006D370000}"/>
    <cellStyle name="Izlaz 2 3 11 7 2 2 2" xfId="12568" xr:uid="{00000000-0005-0000-0000-00006E370000}"/>
    <cellStyle name="Izlaz 2 3 11 7 2 3" xfId="12569" xr:uid="{00000000-0005-0000-0000-00006F370000}"/>
    <cellStyle name="Izlaz 2 3 11 7 2 3 2" xfId="12570" xr:uid="{00000000-0005-0000-0000-000070370000}"/>
    <cellStyle name="Izlaz 2 3 11 7 2 4" xfId="12571" xr:uid="{00000000-0005-0000-0000-000071370000}"/>
    <cellStyle name="Izlaz 2 3 11 7 2 4 2" xfId="12572" xr:uid="{00000000-0005-0000-0000-000072370000}"/>
    <cellStyle name="Izlaz 2 3 11 7 2 5" xfId="12573" xr:uid="{00000000-0005-0000-0000-000073370000}"/>
    <cellStyle name="Izlaz 2 3 11 7 3" xfId="12574" xr:uid="{00000000-0005-0000-0000-000074370000}"/>
    <cellStyle name="Izlaz 2 3 11 7 3 2" xfId="12575" xr:uid="{00000000-0005-0000-0000-000075370000}"/>
    <cellStyle name="Izlaz 2 3 11 7 3 2 2" xfId="12576" xr:uid="{00000000-0005-0000-0000-000076370000}"/>
    <cellStyle name="Izlaz 2 3 11 7 3 3" xfId="12577" xr:uid="{00000000-0005-0000-0000-000077370000}"/>
    <cellStyle name="Izlaz 2 3 11 7 3 3 2" xfId="12578" xr:uid="{00000000-0005-0000-0000-000078370000}"/>
    <cellStyle name="Izlaz 2 3 11 7 3 4" xfId="12579" xr:uid="{00000000-0005-0000-0000-000079370000}"/>
    <cellStyle name="Izlaz 2 3 11 7 4" xfId="49065" xr:uid="{00000000-0005-0000-0000-00007A370000}"/>
    <cellStyle name="Izlaz 2 3 11 8" xfId="12580" xr:uid="{00000000-0005-0000-0000-00007B370000}"/>
    <cellStyle name="Izlaz 2 3 11 8 2" xfId="12581" xr:uid="{00000000-0005-0000-0000-00007C370000}"/>
    <cellStyle name="Izlaz 2 3 11 8 2 2" xfId="12582" xr:uid="{00000000-0005-0000-0000-00007D370000}"/>
    <cellStyle name="Izlaz 2 3 11 8 2 2 2" xfId="12583" xr:uid="{00000000-0005-0000-0000-00007E370000}"/>
    <cellStyle name="Izlaz 2 3 11 8 2 3" xfId="12584" xr:uid="{00000000-0005-0000-0000-00007F370000}"/>
    <cellStyle name="Izlaz 2 3 11 8 2 3 2" xfId="12585" xr:uid="{00000000-0005-0000-0000-000080370000}"/>
    <cellStyle name="Izlaz 2 3 11 8 2 4" xfId="12586" xr:uid="{00000000-0005-0000-0000-000081370000}"/>
    <cellStyle name="Izlaz 2 3 11 8 2 4 2" xfId="12587" xr:uid="{00000000-0005-0000-0000-000082370000}"/>
    <cellStyle name="Izlaz 2 3 11 8 2 5" xfId="12588" xr:uid="{00000000-0005-0000-0000-000083370000}"/>
    <cellStyle name="Izlaz 2 3 11 8 3" xfId="12589" xr:uid="{00000000-0005-0000-0000-000084370000}"/>
    <cellStyle name="Izlaz 2 3 11 8 3 2" xfId="12590" xr:uid="{00000000-0005-0000-0000-000085370000}"/>
    <cellStyle name="Izlaz 2 3 11 8 3 2 2" xfId="12591" xr:uid="{00000000-0005-0000-0000-000086370000}"/>
    <cellStyle name="Izlaz 2 3 11 8 3 3" xfId="12592" xr:uid="{00000000-0005-0000-0000-000087370000}"/>
    <cellStyle name="Izlaz 2 3 11 8 3 3 2" xfId="12593" xr:uid="{00000000-0005-0000-0000-000088370000}"/>
    <cellStyle name="Izlaz 2 3 11 8 3 4" xfId="12594" xr:uid="{00000000-0005-0000-0000-000089370000}"/>
    <cellStyle name="Izlaz 2 3 11 8 4" xfId="49457" xr:uid="{00000000-0005-0000-0000-00008A370000}"/>
    <cellStyle name="Izlaz 2 3 11 9" xfId="12595" xr:uid="{00000000-0005-0000-0000-00008B370000}"/>
    <cellStyle name="Izlaz 2 3 11 9 2" xfId="12596" xr:uid="{00000000-0005-0000-0000-00008C370000}"/>
    <cellStyle name="Izlaz 2 3 11 9 2 2" xfId="12597" xr:uid="{00000000-0005-0000-0000-00008D370000}"/>
    <cellStyle name="Izlaz 2 3 11 9 2 2 2" xfId="12598" xr:uid="{00000000-0005-0000-0000-00008E370000}"/>
    <cellStyle name="Izlaz 2 3 11 9 2 3" xfId="12599" xr:uid="{00000000-0005-0000-0000-00008F370000}"/>
    <cellStyle name="Izlaz 2 3 11 9 2 3 2" xfId="12600" xr:uid="{00000000-0005-0000-0000-000090370000}"/>
    <cellStyle name="Izlaz 2 3 11 9 2 4" xfId="12601" xr:uid="{00000000-0005-0000-0000-000091370000}"/>
    <cellStyle name="Izlaz 2 3 11 9 2 4 2" xfId="12602" xr:uid="{00000000-0005-0000-0000-000092370000}"/>
    <cellStyle name="Izlaz 2 3 11 9 2 5" xfId="12603" xr:uid="{00000000-0005-0000-0000-000093370000}"/>
    <cellStyle name="Izlaz 2 3 11 9 3" xfId="12604" xr:uid="{00000000-0005-0000-0000-000094370000}"/>
    <cellStyle name="Izlaz 2 3 11 9 3 2" xfId="12605" xr:uid="{00000000-0005-0000-0000-000095370000}"/>
    <cellStyle name="Izlaz 2 3 11 9 3 2 2" xfId="12606" xr:uid="{00000000-0005-0000-0000-000096370000}"/>
    <cellStyle name="Izlaz 2 3 11 9 3 3" xfId="12607" xr:uid="{00000000-0005-0000-0000-000097370000}"/>
    <cellStyle name="Izlaz 2 3 11 9 3 3 2" xfId="12608" xr:uid="{00000000-0005-0000-0000-000098370000}"/>
    <cellStyle name="Izlaz 2 3 11 9 3 4" xfId="12609" xr:uid="{00000000-0005-0000-0000-000099370000}"/>
    <cellStyle name="Izlaz 2 3 11 9 4" xfId="49903" xr:uid="{00000000-0005-0000-0000-00009A370000}"/>
    <cellStyle name="Izlaz 2 3 12" xfId="12610" xr:uid="{00000000-0005-0000-0000-00009B370000}"/>
    <cellStyle name="Izlaz 2 3 12 10" xfId="12611" xr:uid="{00000000-0005-0000-0000-00009C370000}"/>
    <cellStyle name="Izlaz 2 3 12 10 2" xfId="12612" xr:uid="{00000000-0005-0000-0000-00009D370000}"/>
    <cellStyle name="Izlaz 2 3 12 10 2 2" xfId="12613" xr:uid="{00000000-0005-0000-0000-00009E370000}"/>
    <cellStyle name="Izlaz 2 3 12 10 2 2 2" xfId="12614" xr:uid="{00000000-0005-0000-0000-00009F370000}"/>
    <cellStyle name="Izlaz 2 3 12 10 2 3" xfId="12615" xr:uid="{00000000-0005-0000-0000-0000A0370000}"/>
    <cellStyle name="Izlaz 2 3 12 10 2 3 2" xfId="12616" xr:uid="{00000000-0005-0000-0000-0000A1370000}"/>
    <cellStyle name="Izlaz 2 3 12 10 2 4" xfId="12617" xr:uid="{00000000-0005-0000-0000-0000A2370000}"/>
    <cellStyle name="Izlaz 2 3 12 10 2 4 2" xfId="12618" xr:uid="{00000000-0005-0000-0000-0000A3370000}"/>
    <cellStyle name="Izlaz 2 3 12 10 2 5" xfId="12619" xr:uid="{00000000-0005-0000-0000-0000A4370000}"/>
    <cellStyle name="Izlaz 2 3 12 10 3" xfId="12620" xr:uid="{00000000-0005-0000-0000-0000A5370000}"/>
    <cellStyle name="Izlaz 2 3 12 10 3 2" xfId="12621" xr:uid="{00000000-0005-0000-0000-0000A6370000}"/>
    <cellStyle name="Izlaz 2 3 12 10 3 2 2" xfId="12622" xr:uid="{00000000-0005-0000-0000-0000A7370000}"/>
    <cellStyle name="Izlaz 2 3 12 10 3 3" xfId="12623" xr:uid="{00000000-0005-0000-0000-0000A8370000}"/>
    <cellStyle name="Izlaz 2 3 12 10 3 3 2" xfId="12624" xr:uid="{00000000-0005-0000-0000-0000A9370000}"/>
    <cellStyle name="Izlaz 2 3 12 10 3 4" xfId="12625" xr:uid="{00000000-0005-0000-0000-0000AA370000}"/>
    <cellStyle name="Izlaz 2 3 12 10 4" xfId="50312" xr:uid="{00000000-0005-0000-0000-0000AB370000}"/>
    <cellStyle name="Izlaz 2 3 12 11" xfId="12626" xr:uid="{00000000-0005-0000-0000-0000AC370000}"/>
    <cellStyle name="Izlaz 2 3 12 11 2" xfId="12627" xr:uid="{00000000-0005-0000-0000-0000AD370000}"/>
    <cellStyle name="Izlaz 2 3 12 11 2 2" xfId="12628" xr:uid="{00000000-0005-0000-0000-0000AE370000}"/>
    <cellStyle name="Izlaz 2 3 12 11 2 2 2" xfId="12629" xr:uid="{00000000-0005-0000-0000-0000AF370000}"/>
    <cellStyle name="Izlaz 2 3 12 11 2 3" xfId="12630" xr:uid="{00000000-0005-0000-0000-0000B0370000}"/>
    <cellStyle name="Izlaz 2 3 12 11 2 3 2" xfId="12631" xr:uid="{00000000-0005-0000-0000-0000B1370000}"/>
    <cellStyle name="Izlaz 2 3 12 11 2 4" xfId="12632" xr:uid="{00000000-0005-0000-0000-0000B2370000}"/>
    <cellStyle name="Izlaz 2 3 12 11 2 4 2" xfId="12633" xr:uid="{00000000-0005-0000-0000-0000B3370000}"/>
    <cellStyle name="Izlaz 2 3 12 11 2 5" xfId="12634" xr:uid="{00000000-0005-0000-0000-0000B4370000}"/>
    <cellStyle name="Izlaz 2 3 12 11 3" xfId="12635" xr:uid="{00000000-0005-0000-0000-0000B5370000}"/>
    <cellStyle name="Izlaz 2 3 12 11 3 2" xfId="12636" xr:uid="{00000000-0005-0000-0000-0000B6370000}"/>
    <cellStyle name="Izlaz 2 3 12 11 3 2 2" xfId="12637" xr:uid="{00000000-0005-0000-0000-0000B7370000}"/>
    <cellStyle name="Izlaz 2 3 12 11 3 3" xfId="12638" xr:uid="{00000000-0005-0000-0000-0000B8370000}"/>
    <cellStyle name="Izlaz 2 3 12 11 3 3 2" xfId="12639" xr:uid="{00000000-0005-0000-0000-0000B9370000}"/>
    <cellStyle name="Izlaz 2 3 12 11 3 4" xfId="12640" xr:uid="{00000000-0005-0000-0000-0000BA370000}"/>
    <cellStyle name="Izlaz 2 3 12 11 4" xfId="50739" xr:uid="{00000000-0005-0000-0000-0000BB370000}"/>
    <cellStyle name="Izlaz 2 3 12 12" xfId="12641" xr:uid="{00000000-0005-0000-0000-0000BC370000}"/>
    <cellStyle name="Izlaz 2 3 12 12 2" xfId="12642" xr:uid="{00000000-0005-0000-0000-0000BD370000}"/>
    <cellStyle name="Izlaz 2 3 12 12 2 2" xfId="12643" xr:uid="{00000000-0005-0000-0000-0000BE370000}"/>
    <cellStyle name="Izlaz 2 3 12 12 3" xfId="12644" xr:uid="{00000000-0005-0000-0000-0000BF370000}"/>
    <cellStyle name="Izlaz 2 3 12 12 3 2" xfId="12645" xr:uid="{00000000-0005-0000-0000-0000C0370000}"/>
    <cellStyle name="Izlaz 2 3 12 12 4" xfId="12646" xr:uid="{00000000-0005-0000-0000-0000C1370000}"/>
    <cellStyle name="Izlaz 2 3 12 12 4 2" xfId="12647" xr:uid="{00000000-0005-0000-0000-0000C2370000}"/>
    <cellStyle name="Izlaz 2 3 12 12 5" xfId="12648" xr:uid="{00000000-0005-0000-0000-0000C3370000}"/>
    <cellStyle name="Izlaz 2 3 12 13" xfId="12649" xr:uid="{00000000-0005-0000-0000-0000C4370000}"/>
    <cellStyle name="Izlaz 2 3 12 13 2" xfId="12650" xr:uid="{00000000-0005-0000-0000-0000C5370000}"/>
    <cellStyle name="Izlaz 2 3 12 13 2 2" xfId="12651" xr:uid="{00000000-0005-0000-0000-0000C6370000}"/>
    <cellStyle name="Izlaz 2 3 12 13 3" xfId="12652" xr:uid="{00000000-0005-0000-0000-0000C7370000}"/>
    <cellStyle name="Izlaz 2 3 12 13 3 2" xfId="12653" xr:uid="{00000000-0005-0000-0000-0000C8370000}"/>
    <cellStyle name="Izlaz 2 3 12 13 4" xfId="12654" xr:uid="{00000000-0005-0000-0000-0000C9370000}"/>
    <cellStyle name="Izlaz 2 3 12 14" xfId="46824" xr:uid="{00000000-0005-0000-0000-0000CA370000}"/>
    <cellStyle name="Izlaz 2 3 12 2" xfId="12655" xr:uid="{00000000-0005-0000-0000-0000CB370000}"/>
    <cellStyle name="Izlaz 2 3 12 2 2" xfId="12656" xr:uid="{00000000-0005-0000-0000-0000CC370000}"/>
    <cellStyle name="Izlaz 2 3 12 2 2 2" xfId="12657" xr:uid="{00000000-0005-0000-0000-0000CD370000}"/>
    <cellStyle name="Izlaz 2 3 12 2 2 2 2" xfId="12658" xr:uid="{00000000-0005-0000-0000-0000CE370000}"/>
    <cellStyle name="Izlaz 2 3 12 2 2 3" xfId="12659" xr:uid="{00000000-0005-0000-0000-0000CF370000}"/>
    <cellStyle name="Izlaz 2 3 12 2 2 3 2" xfId="12660" xr:uid="{00000000-0005-0000-0000-0000D0370000}"/>
    <cellStyle name="Izlaz 2 3 12 2 2 4" xfId="12661" xr:uid="{00000000-0005-0000-0000-0000D1370000}"/>
    <cellStyle name="Izlaz 2 3 12 2 2 4 2" xfId="12662" xr:uid="{00000000-0005-0000-0000-0000D2370000}"/>
    <cellStyle name="Izlaz 2 3 12 2 2 5" xfId="12663" xr:uid="{00000000-0005-0000-0000-0000D3370000}"/>
    <cellStyle name="Izlaz 2 3 12 2 3" xfId="12664" xr:uid="{00000000-0005-0000-0000-0000D4370000}"/>
    <cellStyle name="Izlaz 2 3 12 2 3 2" xfId="12665" xr:uid="{00000000-0005-0000-0000-0000D5370000}"/>
    <cellStyle name="Izlaz 2 3 12 2 3 2 2" xfId="12666" xr:uid="{00000000-0005-0000-0000-0000D6370000}"/>
    <cellStyle name="Izlaz 2 3 12 2 3 3" xfId="12667" xr:uid="{00000000-0005-0000-0000-0000D7370000}"/>
    <cellStyle name="Izlaz 2 3 12 2 3 3 2" xfId="12668" xr:uid="{00000000-0005-0000-0000-0000D8370000}"/>
    <cellStyle name="Izlaz 2 3 12 2 3 4" xfId="12669" xr:uid="{00000000-0005-0000-0000-0000D9370000}"/>
    <cellStyle name="Izlaz 2 3 12 2 4" xfId="47072" xr:uid="{00000000-0005-0000-0000-0000DA370000}"/>
    <cellStyle name="Izlaz 2 3 12 3" xfId="12670" xr:uid="{00000000-0005-0000-0000-0000DB370000}"/>
    <cellStyle name="Izlaz 2 3 12 3 2" xfId="12671" xr:uid="{00000000-0005-0000-0000-0000DC370000}"/>
    <cellStyle name="Izlaz 2 3 12 3 2 2" xfId="12672" xr:uid="{00000000-0005-0000-0000-0000DD370000}"/>
    <cellStyle name="Izlaz 2 3 12 3 2 2 2" xfId="12673" xr:uid="{00000000-0005-0000-0000-0000DE370000}"/>
    <cellStyle name="Izlaz 2 3 12 3 2 3" xfId="12674" xr:uid="{00000000-0005-0000-0000-0000DF370000}"/>
    <cellStyle name="Izlaz 2 3 12 3 2 3 2" xfId="12675" xr:uid="{00000000-0005-0000-0000-0000E0370000}"/>
    <cellStyle name="Izlaz 2 3 12 3 2 4" xfId="12676" xr:uid="{00000000-0005-0000-0000-0000E1370000}"/>
    <cellStyle name="Izlaz 2 3 12 3 2 4 2" xfId="12677" xr:uid="{00000000-0005-0000-0000-0000E2370000}"/>
    <cellStyle name="Izlaz 2 3 12 3 2 5" xfId="12678" xr:uid="{00000000-0005-0000-0000-0000E3370000}"/>
    <cellStyle name="Izlaz 2 3 12 3 3" xfId="12679" xr:uid="{00000000-0005-0000-0000-0000E4370000}"/>
    <cellStyle name="Izlaz 2 3 12 3 3 2" xfId="12680" xr:uid="{00000000-0005-0000-0000-0000E5370000}"/>
    <cellStyle name="Izlaz 2 3 12 3 3 2 2" xfId="12681" xr:uid="{00000000-0005-0000-0000-0000E6370000}"/>
    <cellStyle name="Izlaz 2 3 12 3 3 3" xfId="12682" xr:uid="{00000000-0005-0000-0000-0000E7370000}"/>
    <cellStyle name="Izlaz 2 3 12 3 3 3 2" xfId="12683" xr:uid="{00000000-0005-0000-0000-0000E8370000}"/>
    <cellStyle name="Izlaz 2 3 12 3 3 4" xfId="12684" xr:uid="{00000000-0005-0000-0000-0000E9370000}"/>
    <cellStyle name="Izlaz 2 3 12 3 4" xfId="47671" xr:uid="{00000000-0005-0000-0000-0000EA370000}"/>
    <cellStyle name="Izlaz 2 3 12 4" xfId="12685" xr:uid="{00000000-0005-0000-0000-0000EB370000}"/>
    <cellStyle name="Izlaz 2 3 12 4 2" xfId="12686" xr:uid="{00000000-0005-0000-0000-0000EC370000}"/>
    <cellStyle name="Izlaz 2 3 12 4 2 2" xfId="12687" xr:uid="{00000000-0005-0000-0000-0000ED370000}"/>
    <cellStyle name="Izlaz 2 3 12 4 2 2 2" xfId="12688" xr:uid="{00000000-0005-0000-0000-0000EE370000}"/>
    <cellStyle name="Izlaz 2 3 12 4 2 3" xfId="12689" xr:uid="{00000000-0005-0000-0000-0000EF370000}"/>
    <cellStyle name="Izlaz 2 3 12 4 2 3 2" xfId="12690" xr:uid="{00000000-0005-0000-0000-0000F0370000}"/>
    <cellStyle name="Izlaz 2 3 12 4 2 4" xfId="12691" xr:uid="{00000000-0005-0000-0000-0000F1370000}"/>
    <cellStyle name="Izlaz 2 3 12 4 2 4 2" xfId="12692" xr:uid="{00000000-0005-0000-0000-0000F2370000}"/>
    <cellStyle name="Izlaz 2 3 12 4 2 5" xfId="12693" xr:uid="{00000000-0005-0000-0000-0000F3370000}"/>
    <cellStyle name="Izlaz 2 3 12 4 3" xfId="12694" xr:uid="{00000000-0005-0000-0000-0000F4370000}"/>
    <cellStyle name="Izlaz 2 3 12 4 3 2" xfId="12695" xr:uid="{00000000-0005-0000-0000-0000F5370000}"/>
    <cellStyle name="Izlaz 2 3 12 4 3 2 2" xfId="12696" xr:uid="{00000000-0005-0000-0000-0000F6370000}"/>
    <cellStyle name="Izlaz 2 3 12 4 3 3" xfId="12697" xr:uid="{00000000-0005-0000-0000-0000F7370000}"/>
    <cellStyle name="Izlaz 2 3 12 4 3 3 2" xfId="12698" xr:uid="{00000000-0005-0000-0000-0000F8370000}"/>
    <cellStyle name="Izlaz 2 3 12 4 3 4" xfId="12699" xr:uid="{00000000-0005-0000-0000-0000F9370000}"/>
    <cellStyle name="Izlaz 2 3 12 4 4" xfId="48086" xr:uid="{00000000-0005-0000-0000-0000FA370000}"/>
    <cellStyle name="Izlaz 2 3 12 5" xfId="12700" xr:uid="{00000000-0005-0000-0000-0000FB370000}"/>
    <cellStyle name="Izlaz 2 3 12 5 2" xfId="12701" xr:uid="{00000000-0005-0000-0000-0000FC370000}"/>
    <cellStyle name="Izlaz 2 3 12 5 2 2" xfId="12702" xr:uid="{00000000-0005-0000-0000-0000FD370000}"/>
    <cellStyle name="Izlaz 2 3 12 5 2 2 2" xfId="12703" xr:uid="{00000000-0005-0000-0000-0000FE370000}"/>
    <cellStyle name="Izlaz 2 3 12 5 2 3" xfId="12704" xr:uid="{00000000-0005-0000-0000-0000FF370000}"/>
    <cellStyle name="Izlaz 2 3 12 5 2 3 2" xfId="12705" xr:uid="{00000000-0005-0000-0000-000000380000}"/>
    <cellStyle name="Izlaz 2 3 12 5 2 4" xfId="12706" xr:uid="{00000000-0005-0000-0000-000001380000}"/>
    <cellStyle name="Izlaz 2 3 12 5 2 4 2" xfId="12707" xr:uid="{00000000-0005-0000-0000-000002380000}"/>
    <cellStyle name="Izlaz 2 3 12 5 2 5" xfId="12708" xr:uid="{00000000-0005-0000-0000-000003380000}"/>
    <cellStyle name="Izlaz 2 3 12 5 3" xfId="12709" xr:uid="{00000000-0005-0000-0000-000004380000}"/>
    <cellStyle name="Izlaz 2 3 12 5 3 2" xfId="12710" xr:uid="{00000000-0005-0000-0000-000005380000}"/>
    <cellStyle name="Izlaz 2 3 12 5 3 2 2" xfId="12711" xr:uid="{00000000-0005-0000-0000-000006380000}"/>
    <cellStyle name="Izlaz 2 3 12 5 3 3" xfId="12712" xr:uid="{00000000-0005-0000-0000-000007380000}"/>
    <cellStyle name="Izlaz 2 3 12 5 3 3 2" xfId="12713" xr:uid="{00000000-0005-0000-0000-000008380000}"/>
    <cellStyle name="Izlaz 2 3 12 5 3 4" xfId="12714" xr:uid="{00000000-0005-0000-0000-000009380000}"/>
    <cellStyle name="Izlaz 2 3 12 5 4" xfId="48486" xr:uid="{00000000-0005-0000-0000-00000A380000}"/>
    <cellStyle name="Izlaz 2 3 12 6" xfId="12715" xr:uid="{00000000-0005-0000-0000-00000B380000}"/>
    <cellStyle name="Izlaz 2 3 12 6 2" xfId="12716" xr:uid="{00000000-0005-0000-0000-00000C380000}"/>
    <cellStyle name="Izlaz 2 3 12 6 2 2" xfId="12717" xr:uid="{00000000-0005-0000-0000-00000D380000}"/>
    <cellStyle name="Izlaz 2 3 12 6 2 2 2" xfId="12718" xr:uid="{00000000-0005-0000-0000-00000E380000}"/>
    <cellStyle name="Izlaz 2 3 12 6 2 3" xfId="12719" xr:uid="{00000000-0005-0000-0000-00000F380000}"/>
    <cellStyle name="Izlaz 2 3 12 6 2 3 2" xfId="12720" xr:uid="{00000000-0005-0000-0000-000010380000}"/>
    <cellStyle name="Izlaz 2 3 12 6 2 4" xfId="12721" xr:uid="{00000000-0005-0000-0000-000011380000}"/>
    <cellStyle name="Izlaz 2 3 12 6 2 4 2" xfId="12722" xr:uid="{00000000-0005-0000-0000-000012380000}"/>
    <cellStyle name="Izlaz 2 3 12 6 2 5" xfId="12723" xr:uid="{00000000-0005-0000-0000-000013380000}"/>
    <cellStyle name="Izlaz 2 3 12 6 3" xfId="12724" xr:uid="{00000000-0005-0000-0000-000014380000}"/>
    <cellStyle name="Izlaz 2 3 12 6 3 2" xfId="12725" xr:uid="{00000000-0005-0000-0000-000015380000}"/>
    <cellStyle name="Izlaz 2 3 12 6 3 2 2" xfId="12726" xr:uid="{00000000-0005-0000-0000-000016380000}"/>
    <cellStyle name="Izlaz 2 3 12 6 3 3" xfId="12727" xr:uid="{00000000-0005-0000-0000-000017380000}"/>
    <cellStyle name="Izlaz 2 3 12 6 3 3 2" xfId="12728" xr:uid="{00000000-0005-0000-0000-000018380000}"/>
    <cellStyle name="Izlaz 2 3 12 6 3 4" xfId="12729" xr:uid="{00000000-0005-0000-0000-000019380000}"/>
    <cellStyle name="Izlaz 2 3 12 6 4" xfId="48896" xr:uid="{00000000-0005-0000-0000-00001A380000}"/>
    <cellStyle name="Izlaz 2 3 12 7" xfId="12730" xr:uid="{00000000-0005-0000-0000-00001B380000}"/>
    <cellStyle name="Izlaz 2 3 12 7 2" xfId="12731" xr:uid="{00000000-0005-0000-0000-00001C380000}"/>
    <cellStyle name="Izlaz 2 3 12 7 2 2" xfId="12732" xr:uid="{00000000-0005-0000-0000-00001D380000}"/>
    <cellStyle name="Izlaz 2 3 12 7 2 2 2" xfId="12733" xr:uid="{00000000-0005-0000-0000-00001E380000}"/>
    <cellStyle name="Izlaz 2 3 12 7 2 3" xfId="12734" xr:uid="{00000000-0005-0000-0000-00001F380000}"/>
    <cellStyle name="Izlaz 2 3 12 7 2 3 2" xfId="12735" xr:uid="{00000000-0005-0000-0000-000020380000}"/>
    <cellStyle name="Izlaz 2 3 12 7 2 4" xfId="12736" xr:uid="{00000000-0005-0000-0000-000021380000}"/>
    <cellStyle name="Izlaz 2 3 12 7 2 4 2" xfId="12737" xr:uid="{00000000-0005-0000-0000-000022380000}"/>
    <cellStyle name="Izlaz 2 3 12 7 2 5" xfId="12738" xr:uid="{00000000-0005-0000-0000-000023380000}"/>
    <cellStyle name="Izlaz 2 3 12 7 3" xfId="12739" xr:uid="{00000000-0005-0000-0000-000024380000}"/>
    <cellStyle name="Izlaz 2 3 12 7 3 2" xfId="12740" xr:uid="{00000000-0005-0000-0000-000025380000}"/>
    <cellStyle name="Izlaz 2 3 12 7 3 2 2" xfId="12741" xr:uid="{00000000-0005-0000-0000-000026380000}"/>
    <cellStyle name="Izlaz 2 3 12 7 3 3" xfId="12742" xr:uid="{00000000-0005-0000-0000-000027380000}"/>
    <cellStyle name="Izlaz 2 3 12 7 3 3 2" xfId="12743" xr:uid="{00000000-0005-0000-0000-000028380000}"/>
    <cellStyle name="Izlaz 2 3 12 7 3 4" xfId="12744" xr:uid="{00000000-0005-0000-0000-000029380000}"/>
    <cellStyle name="Izlaz 2 3 12 7 4" xfId="49066" xr:uid="{00000000-0005-0000-0000-00002A380000}"/>
    <cellStyle name="Izlaz 2 3 12 8" xfId="12745" xr:uid="{00000000-0005-0000-0000-00002B380000}"/>
    <cellStyle name="Izlaz 2 3 12 8 2" xfId="12746" xr:uid="{00000000-0005-0000-0000-00002C380000}"/>
    <cellStyle name="Izlaz 2 3 12 8 2 2" xfId="12747" xr:uid="{00000000-0005-0000-0000-00002D380000}"/>
    <cellStyle name="Izlaz 2 3 12 8 2 2 2" xfId="12748" xr:uid="{00000000-0005-0000-0000-00002E380000}"/>
    <cellStyle name="Izlaz 2 3 12 8 2 3" xfId="12749" xr:uid="{00000000-0005-0000-0000-00002F380000}"/>
    <cellStyle name="Izlaz 2 3 12 8 2 3 2" xfId="12750" xr:uid="{00000000-0005-0000-0000-000030380000}"/>
    <cellStyle name="Izlaz 2 3 12 8 2 4" xfId="12751" xr:uid="{00000000-0005-0000-0000-000031380000}"/>
    <cellStyle name="Izlaz 2 3 12 8 2 4 2" xfId="12752" xr:uid="{00000000-0005-0000-0000-000032380000}"/>
    <cellStyle name="Izlaz 2 3 12 8 2 5" xfId="12753" xr:uid="{00000000-0005-0000-0000-000033380000}"/>
    <cellStyle name="Izlaz 2 3 12 8 3" xfId="12754" xr:uid="{00000000-0005-0000-0000-000034380000}"/>
    <cellStyle name="Izlaz 2 3 12 8 3 2" xfId="12755" xr:uid="{00000000-0005-0000-0000-000035380000}"/>
    <cellStyle name="Izlaz 2 3 12 8 3 2 2" xfId="12756" xr:uid="{00000000-0005-0000-0000-000036380000}"/>
    <cellStyle name="Izlaz 2 3 12 8 3 3" xfId="12757" xr:uid="{00000000-0005-0000-0000-000037380000}"/>
    <cellStyle name="Izlaz 2 3 12 8 3 3 2" xfId="12758" xr:uid="{00000000-0005-0000-0000-000038380000}"/>
    <cellStyle name="Izlaz 2 3 12 8 3 4" xfId="12759" xr:uid="{00000000-0005-0000-0000-000039380000}"/>
    <cellStyle name="Izlaz 2 3 12 8 4" xfId="49458" xr:uid="{00000000-0005-0000-0000-00003A380000}"/>
    <cellStyle name="Izlaz 2 3 12 9" xfId="12760" xr:uid="{00000000-0005-0000-0000-00003B380000}"/>
    <cellStyle name="Izlaz 2 3 12 9 2" xfId="12761" xr:uid="{00000000-0005-0000-0000-00003C380000}"/>
    <cellStyle name="Izlaz 2 3 12 9 2 2" xfId="12762" xr:uid="{00000000-0005-0000-0000-00003D380000}"/>
    <cellStyle name="Izlaz 2 3 12 9 2 2 2" xfId="12763" xr:uid="{00000000-0005-0000-0000-00003E380000}"/>
    <cellStyle name="Izlaz 2 3 12 9 2 3" xfId="12764" xr:uid="{00000000-0005-0000-0000-00003F380000}"/>
    <cellStyle name="Izlaz 2 3 12 9 2 3 2" xfId="12765" xr:uid="{00000000-0005-0000-0000-000040380000}"/>
    <cellStyle name="Izlaz 2 3 12 9 2 4" xfId="12766" xr:uid="{00000000-0005-0000-0000-000041380000}"/>
    <cellStyle name="Izlaz 2 3 12 9 2 4 2" xfId="12767" xr:uid="{00000000-0005-0000-0000-000042380000}"/>
    <cellStyle name="Izlaz 2 3 12 9 2 5" xfId="12768" xr:uid="{00000000-0005-0000-0000-000043380000}"/>
    <cellStyle name="Izlaz 2 3 12 9 3" xfId="12769" xr:uid="{00000000-0005-0000-0000-000044380000}"/>
    <cellStyle name="Izlaz 2 3 12 9 3 2" xfId="12770" xr:uid="{00000000-0005-0000-0000-000045380000}"/>
    <cellStyle name="Izlaz 2 3 12 9 3 2 2" xfId="12771" xr:uid="{00000000-0005-0000-0000-000046380000}"/>
    <cellStyle name="Izlaz 2 3 12 9 3 3" xfId="12772" xr:uid="{00000000-0005-0000-0000-000047380000}"/>
    <cellStyle name="Izlaz 2 3 12 9 3 3 2" xfId="12773" xr:uid="{00000000-0005-0000-0000-000048380000}"/>
    <cellStyle name="Izlaz 2 3 12 9 3 4" xfId="12774" xr:uid="{00000000-0005-0000-0000-000049380000}"/>
    <cellStyle name="Izlaz 2 3 12 9 4" xfId="49904" xr:uid="{00000000-0005-0000-0000-00004A380000}"/>
    <cellStyle name="Izlaz 2 3 13" xfId="12775" xr:uid="{00000000-0005-0000-0000-00004B380000}"/>
    <cellStyle name="Izlaz 2 3 13 10" xfId="12776" xr:uid="{00000000-0005-0000-0000-00004C380000}"/>
    <cellStyle name="Izlaz 2 3 13 10 2" xfId="12777" xr:uid="{00000000-0005-0000-0000-00004D380000}"/>
    <cellStyle name="Izlaz 2 3 13 10 2 2" xfId="12778" xr:uid="{00000000-0005-0000-0000-00004E380000}"/>
    <cellStyle name="Izlaz 2 3 13 10 2 2 2" xfId="12779" xr:uid="{00000000-0005-0000-0000-00004F380000}"/>
    <cellStyle name="Izlaz 2 3 13 10 2 3" xfId="12780" xr:uid="{00000000-0005-0000-0000-000050380000}"/>
    <cellStyle name="Izlaz 2 3 13 10 2 3 2" xfId="12781" xr:uid="{00000000-0005-0000-0000-000051380000}"/>
    <cellStyle name="Izlaz 2 3 13 10 2 4" xfId="12782" xr:uid="{00000000-0005-0000-0000-000052380000}"/>
    <cellStyle name="Izlaz 2 3 13 10 2 4 2" xfId="12783" xr:uid="{00000000-0005-0000-0000-000053380000}"/>
    <cellStyle name="Izlaz 2 3 13 10 2 5" xfId="12784" xr:uid="{00000000-0005-0000-0000-000054380000}"/>
    <cellStyle name="Izlaz 2 3 13 10 3" xfId="12785" xr:uid="{00000000-0005-0000-0000-000055380000}"/>
    <cellStyle name="Izlaz 2 3 13 10 3 2" xfId="12786" xr:uid="{00000000-0005-0000-0000-000056380000}"/>
    <cellStyle name="Izlaz 2 3 13 10 3 2 2" xfId="12787" xr:uid="{00000000-0005-0000-0000-000057380000}"/>
    <cellStyle name="Izlaz 2 3 13 10 3 3" xfId="12788" xr:uid="{00000000-0005-0000-0000-000058380000}"/>
    <cellStyle name="Izlaz 2 3 13 10 3 3 2" xfId="12789" xr:uid="{00000000-0005-0000-0000-000059380000}"/>
    <cellStyle name="Izlaz 2 3 13 10 3 4" xfId="12790" xr:uid="{00000000-0005-0000-0000-00005A380000}"/>
    <cellStyle name="Izlaz 2 3 13 10 4" xfId="50313" xr:uid="{00000000-0005-0000-0000-00005B380000}"/>
    <cellStyle name="Izlaz 2 3 13 11" xfId="12791" xr:uid="{00000000-0005-0000-0000-00005C380000}"/>
    <cellStyle name="Izlaz 2 3 13 11 2" xfId="12792" xr:uid="{00000000-0005-0000-0000-00005D380000}"/>
    <cellStyle name="Izlaz 2 3 13 11 2 2" xfId="12793" xr:uid="{00000000-0005-0000-0000-00005E380000}"/>
    <cellStyle name="Izlaz 2 3 13 11 2 2 2" xfId="12794" xr:uid="{00000000-0005-0000-0000-00005F380000}"/>
    <cellStyle name="Izlaz 2 3 13 11 2 3" xfId="12795" xr:uid="{00000000-0005-0000-0000-000060380000}"/>
    <cellStyle name="Izlaz 2 3 13 11 2 3 2" xfId="12796" xr:uid="{00000000-0005-0000-0000-000061380000}"/>
    <cellStyle name="Izlaz 2 3 13 11 2 4" xfId="12797" xr:uid="{00000000-0005-0000-0000-000062380000}"/>
    <cellStyle name="Izlaz 2 3 13 11 2 4 2" xfId="12798" xr:uid="{00000000-0005-0000-0000-000063380000}"/>
    <cellStyle name="Izlaz 2 3 13 11 2 5" xfId="12799" xr:uid="{00000000-0005-0000-0000-000064380000}"/>
    <cellStyle name="Izlaz 2 3 13 11 3" xfId="12800" xr:uid="{00000000-0005-0000-0000-000065380000}"/>
    <cellStyle name="Izlaz 2 3 13 11 3 2" xfId="12801" xr:uid="{00000000-0005-0000-0000-000066380000}"/>
    <cellStyle name="Izlaz 2 3 13 11 3 2 2" xfId="12802" xr:uid="{00000000-0005-0000-0000-000067380000}"/>
    <cellStyle name="Izlaz 2 3 13 11 3 3" xfId="12803" xr:uid="{00000000-0005-0000-0000-000068380000}"/>
    <cellStyle name="Izlaz 2 3 13 11 3 3 2" xfId="12804" xr:uid="{00000000-0005-0000-0000-000069380000}"/>
    <cellStyle name="Izlaz 2 3 13 11 3 4" xfId="12805" xr:uid="{00000000-0005-0000-0000-00006A380000}"/>
    <cellStyle name="Izlaz 2 3 13 11 4" xfId="50740" xr:uid="{00000000-0005-0000-0000-00006B380000}"/>
    <cellStyle name="Izlaz 2 3 13 12" xfId="12806" xr:uid="{00000000-0005-0000-0000-00006C380000}"/>
    <cellStyle name="Izlaz 2 3 13 12 2" xfId="12807" xr:uid="{00000000-0005-0000-0000-00006D380000}"/>
    <cellStyle name="Izlaz 2 3 13 12 2 2" xfId="12808" xr:uid="{00000000-0005-0000-0000-00006E380000}"/>
    <cellStyle name="Izlaz 2 3 13 12 3" xfId="12809" xr:uid="{00000000-0005-0000-0000-00006F380000}"/>
    <cellStyle name="Izlaz 2 3 13 12 3 2" xfId="12810" xr:uid="{00000000-0005-0000-0000-000070380000}"/>
    <cellStyle name="Izlaz 2 3 13 12 4" xfId="12811" xr:uid="{00000000-0005-0000-0000-000071380000}"/>
    <cellStyle name="Izlaz 2 3 13 12 4 2" xfId="12812" xr:uid="{00000000-0005-0000-0000-000072380000}"/>
    <cellStyle name="Izlaz 2 3 13 12 5" xfId="12813" xr:uid="{00000000-0005-0000-0000-000073380000}"/>
    <cellStyle name="Izlaz 2 3 13 13" xfId="12814" xr:uid="{00000000-0005-0000-0000-000074380000}"/>
    <cellStyle name="Izlaz 2 3 13 13 2" xfId="12815" xr:uid="{00000000-0005-0000-0000-000075380000}"/>
    <cellStyle name="Izlaz 2 3 13 13 2 2" xfId="12816" xr:uid="{00000000-0005-0000-0000-000076380000}"/>
    <cellStyle name="Izlaz 2 3 13 13 3" xfId="12817" xr:uid="{00000000-0005-0000-0000-000077380000}"/>
    <cellStyle name="Izlaz 2 3 13 13 3 2" xfId="12818" xr:uid="{00000000-0005-0000-0000-000078380000}"/>
    <cellStyle name="Izlaz 2 3 13 13 4" xfId="12819" xr:uid="{00000000-0005-0000-0000-000079380000}"/>
    <cellStyle name="Izlaz 2 3 13 14" xfId="46755" xr:uid="{00000000-0005-0000-0000-00007A380000}"/>
    <cellStyle name="Izlaz 2 3 13 2" xfId="12820" xr:uid="{00000000-0005-0000-0000-00007B380000}"/>
    <cellStyle name="Izlaz 2 3 13 2 2" xfId="12821" xr:uid="{00000000-0005-0000-0000-00007C380000}"/>
    <cellStyle name="Izlaz 2 3 13 2 2 2" xfId="12822" xr:uid="{00000000-0005-0000-0000-00007D380000}"/>
    <cellStyle name="Izlaz 2 3 13 2 2 2 2" xfId="12823" xr:uid="{00000000-0005-0000-0000-00007E380000}"/>
    <cellStyle name="Izlaz 2 3 13 2 2 3" xfId="12824" xr:uid="{00000000-0005-0000-0000-00007F380000}"/>
    <cellStyle name="Izlaz 2 3 13 2 2 3 2" xfId="12825" xr:uid="{00000000-0005-0000-0000-000080380000}"/>
    <cellStyle name="Izlaz 2 3 13 2 2 4" xfId="12826" xr:uid="{00000000-0005-0000-0000-000081380000}"/>
    <cellStyle name="Izlaz 2 3 13 2 2 4 2" xfId="12827" xr:uid="{00000000-0005-0000-0000-000082380000}"/>
    <cellStyle name="Izlaz 2 3 13 2 2 5" xfId="12828" xr:uid="{00000000-0005-0000-0000-000083380000}"/>
    <cellStyle name="Izlaz 2 3 13 2 3" xfId="12829" xr:uid="{00000000-0005-0000-0000-000084380000}"/>
    <cellStyle name="Izlaz 2 3 13 2 3 2" xfId="12830" xr:uid="{00000000-0005-0000-0000-000085380000}"/>
    <cellStyle name="Izlaz 2 3 13 2 3 2 2" xfId="12831" xr:uid="{00000000-0005-0000-0000-000086380000}"/>
    <cellStyle name="Izlaz 2 3 13 2 3 3" xfId="12832" xr:uid="{00000000-0005-0000-0000-000087380000}"/>
    <cellStyle name="Izlaz 2 3 13 2 3 3 2" xfId="12833" xr:uid="{00000000-0005-0000-0000-000088380000}"/>
    <cellStyle name="Izlaz 2 3 13 2 3 4" xfId="12834" xr:uid="{00000000-0005-0000-0000-000089380000}"/>
    <cellStyle name="Izlaz 2 3 13 2 4" xfId="47073" xr:uid="{00000000-0005-0000-0000-00008A380000}"/>
    <cellStyle name="Izlaz 2 3 13 3" xfId="12835" xr:uid="{00000000-0005-0000-0000-00008B380000}"/>
    <cellStyle name="Izlaz 2 3 13 3 2" xfId="12836" xr:uid="{00000000-0005-0000-0000-00008C380000}"/>
    <cellStyle name="Izlaz 2 3 13 3 2 2" xfId="12837" xr:uid="{00000000-0005-0000-0000-00008D380000}"/>
    <cellStyle name="Izlaz 2 3 13 3 2 2 2" xfId="12838" xr:uid="{00000000-0005-0000-0000-00008E380000}"/>
    <cellStyle name="Izlaz 2 3 13 3 2 3" xfId="12839" xr:uid="{00000000-0005-0000-0000-00008F380000}"/>
    <cellStyle name="Izlaz 2 3 13 3 2 3 2" xfId="12840" xr:uid="{00000000-0005-0000-0000-000090380000}"/>
    <cellStyle name="Izlaz 2 3 13 3 2 4" xfId="12841" xr:uid="{00000000-0005-0000-0000-000091380000}"/>
    <cellStyle name="Izlaz 2 3 13 3 2 4 2" xfId="12842" xr:uid="{00000000-0005-0000-0000-000092380000}"/>
    <cellStyle name="Izlaz 2 3 13 3 2 5" xfId="12843" xr:uid="{00000000-0005-0000-0000-000093380000}"/>
    <cellStyle name="Izlaz 2 3 13 3 3" xfId="12844" xr:uid="{00000000-0005-0000-0000-000094380000}"/>
    <cellStyle name="Izlaz 2 3 13 3 3 2" xfId="12845" xr:uid="{00000000-0005-0000-0000-000095380000}"/>
    <cellStyle name="Izlaz 2 3 13 3 3 2 2" xfId="12846" xr:uid="{00000000-0005-0000-0000-000096380000}"/>
    <cellStyle name="Izlaz 2 3 13 3 3 3" xfId="12847" xr:uid="{00000000-0005-0000-0000-000097380000}"/>
    <cellStyle name="Izlaz 2 3 13 3 3 3 2" xfId="12848" xr:uid="{00000000-0005-0000-0000-000098380000}"/>
    <cellStyle name="Izlaz 2 3 13 3 3 4" xfId="12849" xr:uid="{00000000-0005-0000-0000-000099380000}"/>
    <cellStyle name="Izlaz 2 3 13 3 4" xfId="47672" xr:uid="{00000000-0005-0000-0000-00009A380000}"/>
    <cellStyle name="Izlaz 2 3 13 4" xfId="12850" xr:uid="{00000000-0005-0000-0000-00009B380000}"/>
    <cellStyle name="Izlaz 2 3 13 4 2" xfId="12851" xr:uid="{00000000-0005-0000-0000-00009C380000}"/>
    <cellStyle name="Izlaz 2 3 13 4 2 2" xfId="12852" xr:uid="{00000000-0005-0000-0000-00009D380000}"/>
    <cellStyle name="Izlaz 2 3 13 4 2 2 2" xfId="12853" xr:uid="{00000000-0005-0000-0000-00009E380000}"/>
    <cellStyle name="Izlaz 2 3 13 4 2 3" xfId="12854" xr:uid="{00000000-0005-0000-0000-00009F380000}"/>
    <cellStyle name="Izlaz 2 3 13 4 2 3 2" xfId="12855" xr:uid="{00000000-0005-0000-0000-0000A0380000}"/>
    <cellStyle name="Izlaz 2 3 13 4 2 4" xfId="12856" xr:uid="{00000000-0005-0000-0000-0000A1380000}"/>
    <cellStyle name="Izlaz 2 3 13 4 2 4 2" xfId="12857" xr:uid="{00000000-0005-0000-0000-0000A2380000}"/>
    <cellStyle name="Izlaz 2 3 13 4 2 5" xfId="12858" xr:uid="{00000000-0005-0000-0000-0000A3380000}"/>
    <cellStyle name="Izlaz 2 3 13 4 3" xfId="12859" xr:uid="{00000000-0005-0000-0000-0000A4380000}"/>
    <cellStyle name="Izlaz 2 3 13 4 3 2" xfId="12860" xr:uid="{00000000-0005-0000-0000-0000A5380000}"/>
    <cellStyle name="Izlaz 2 3 13 4 3 2 2" xfId="12861" xr:uid="{00000000-0005-0000-0000-0000A6380000}"/>
    <cellStyle name="Izlaz 2 3 13 4 3 3" xfId="12862" xr:uid="{00000000-0005-0000-0000-0000A7380000}"/>
    <cellStyle name="Izlaz 2 3 13 4 3 3 2" xfId="12863" xr:uid="{00000000-0005-0000-0000-0000A8380000}"/>
    <cellStyle name="Izlaz 2 3 13 4 3 4" xfId="12864" xr:uid="{00000000-0005-0000-0000-0000A9380000}"/>
    <cellStyle name="Izlaz 2 3 13 4 4" xfId="48087" xr:uid="{00000000-0005-0000-0000-0000AA380000}"/>
    <cellStyle name="Izlaz 2 3 13 5" xfId="12865" xr:uid="{00000000-0005-0000-0000-0000AB380000}"/>
    <cellStyle name="Izlaz 2 3 13 5 2" xfId="12866" xr:uid="{00000000-0005-0000-0000-0000AC380000}"/>
    <cellStyle name="Izlaz 2 3 13 5 2 2" xfId="12867" xr:uid="{00000000-0005-0000-0000-0000AD380000}"/>
    <cellStyle name="Izlaz 2 3 13 5 2 2 2" xfId="12868" xr:uid="{00000000-0005-0000-0000-0000AE380000}"/>
    <cellStyle name="Izlaz 2 3 13 5 2 3" xfId="12869" xr:uid="{00000000-0005-0000-0000-0000AF380000}"/>
    <cellStyle name="Izlaz 2 3 13 5 2 3 2" xfId="12870" xr:uid="{00000000-0005-0000-0000-0000B0380000}"/>
    <cellStyle name="Izlaz 2 3 13 5 2 4" xfId="12871" xr:uid="{00000000-0005-0000-0000-0000B1380000}"/>
    <cellStyle name="Izlaz 2 3 13 5 2 4 2" xfId="12872" xr:uid="{00000000-0005-0000-0000-0000B2380000}"/>
    <cellStyle name="Izlaz 2 3 13 5 2 5" xfId="12873" xr:uid="{00000000-0005-0000-0000-0000B3380000}"/>
    <cellStyle name="Izlaz 2 3 13 5 3" xfId="12874" xr:uid="{00000000-0005-0000-0000-0000B4380000}"/>
    <cellStyle name="Izlaz 2 3 13 5 3 2" xfId="12875" xr:uid="{00000000-0005-0000-0000-0000B5380000}"/>
    <cellStyle name="Izlaz 2 3 13 5 3 2 2" xfId="12876" xr:uid="{00000000-0005-0000-0000-0000B6380000}"/>
    <cellStyle name="Izlaz 2 3 13 5 3 3" xfId="12877" xr:uid="{00000000-0005-0000-0000-0000B7380000}"/>
    <cellStyle name="Izlaz 2 3 13 5 3 3 2" xfId="12878" xr:uid="{00000000-0005-0000-0000-0000B8380000}"/>
    <cellStyle name="Izlaz 2 3 13 5 3 4" xfId="12879" xr:uid="{00000000-0005-0000-0000-0000B9380000}"/>
    <cellStyle name="Izlaz 2 3 13 5 4" xfId="48487" xr:uid="{00000000-0005-0000-0000-0000BA380000}"/>
    <cellStyle name="Izlaz 2 3 13 6" xfId="12880" xr:uid="{00000000-0005-0000-0000-0000BB380000}"/>
    <cellStyle name="Izlaz 2 3 13 6 2" xfId="12881" xr:uid="{00000000-0005-0000-0000-0000BC380000}"/>
    <cellStyle name="Izlaz 2 3 13 6 2 2" xfId="12882" xr:uid="{00000000-0005-0000-0000-0000BD380000}"/>
    <cellStyle name="Izlaz 2 3 13 6 2 2 2" xfId="12883" xr:uid="{00000000-0005-0000-0000-0000BE380000}"/>
    <cellStyle name="Izlaz 2 3 13 6 2 3" xfId="12884" xr:uid="{00000000-0005-0000-0000-0000BF380000}"/>
    <cellStyle name="Izlaz 2 3 13 6 2 3 2" xfId="12885" xr:uid="{00000000-0005-0000-0000-0000C0380000}"/>
    <cellStyle name="Izlaz 2 3 13 6 2 4" xfId="12886" xr:uid="{00000000-0005-0000-0000-0000C1380000}"/>
    <cellStyle name="Izlaz 2 3 13 6 2 4 2" xfId="12887" xr:uid="{00000000-0005-0000-0000-0000C2380000}"/>
    <cellStyle name="Izlaz 2 3 13 6 2 5" xfId="12888" xr:uid="{00000000-0005-0000-0000-0000C3380000}"/>
    <cellStyle name="Izlaz 2 3 13 6 3" xfId="12889" xr:uid="{00000000-0005-0000-0000-0000C4380000}"/>
    <cellStyle name="Izlaz 2 3 13 6 3 2" xfId="12890" xr:uid="{00000000-0005-0000-0000-0000C5380000}"/>
    <cellStyle name="Izlaz 2 3 13 6 3 2 2" xfId="12891" xr:uid="{00000000-0005-0000-0000-0000C6380000}"/>
    <cellStyle name="Izlaz 2 3 13 6 3 3" xfId="12892" xr:uid="{00000000-0005-0000-0000-0000C7380000}"/>
    <cellStyle name="Izlaz 2 3 13 6 3 3 2" xfId="12893" xr:uid="{00000000-0005-0000-0000-0000C8380000}"/>
    <cellStyle name="Izlaz 2 3 13 6 3 4" xfId="12894" xr:uid="{00000000-0005-0000-0000-0000C9380000}"/>
    <cellStyle name="Izlaz 2 3 13 6 4" xfId="48897" xr:uid="{00000000-0005-0000-0000-0000CA380000}"/>
    <cellStyle name="Izlaz 2 3 13 7" xfId="12895" xr:uid="{00000000-0005-0000-0000-0000CB380000}"/>
    <cellStyle name="Izlaz 2 3 13 7 2" xfId="12896" xr:uid="{00000000-0005-0000-0000-0000CC380000}"/>
    <cellStyle name="Izlaz 2 3 13 7 2 2" xfId="12897" xr:uid="{00000000-0005-0000-0000-0000CD380000}"/>
    <cellStyle name="Izlaz 2 3 13 7 2 2 2" xfId="12898" xr:uid="{00000000-0005-0000-0000-0000CE380000}"/>
    <cellStyle name="Izlaz 2 3 13 7 2 3" xfId="12899" xr:uid="{00000000-0005-0000-0000-0000CF380000}"/>
    <cellStyle name="Izlaz 2 3 13 7 2 3 2" xfId="12900" xr:uid="{00000000-0005-0000-0000-0000D0380000}"/>
    <cellStyle name="Izlaz 2 3 13 7 2 4" xfId="12901" xr:uid="{00000000-0005-0000-0000-0000D1380000}"/>
    <cellStyle name="Izlaz 2 3 13 7 2 4 2" xfId="12902" xr:uid="{00000000-0005-0000-0000-0000D2380000}"/>
    <cellStyle name="Izlaz 2 3 13 7 2 5" xfId="12903" xr:uid="{00000000-0005-0000-0000-0000D3380000}"/>
    <cellStyle name="Izlaz 2 3 13 7 3" xfId="12904" xr:uid="{00000000-0005-0000-0000-0000D4380000}"/>
    <cellStyle name="Izlaz 2 3 13 7 3 2" xfId="12905" xr:uid="{00000000-0005-0000-0000-0000D5380000}"/>
    <cellStyle name="Izlaz 2 3 13 7 3 2 2" xfId="12906" xr:uid="{00000000-0005-0000-0000-0000D6380000}"/>
    <cellStyle name="Izlaz 2 3 13 7 3 3" xfId="12907" xr:uid="{00000000-0005-0000-0000-0000D7380000}"/>
    <cellStyle name="Izlaz 2 3 13 7 3 3 2" xfId="12908" xr:uid="{00000000-0005-0000-0000-0000D8380000}"/>
    <cellStyle name="Izlaz 2 3 13 7 3 4" xfId="12909" xr:uid="{00000000-0005-0000-0000-0000D9380000}"/>
    <cellStyle name="Izlaz 2 3 13 7 4" xfId="49067" xr:uid="{00000000-0005-0000-0000-0000DA380000}"/>
    <cellStyle name="Izlaz 2 3 13 8" xfId="12910" xr:uid="{00000000-0005-0000-0000-0000DB380000}"/>
    <cellStyle name="Izlaz 2 3 13 8 2" xfId="12911" xr:uid="{00000000-0005-0000-0000-0000DC380000}"/>
    <cellStyle name="Izlaz 2 3 13 8 2 2" xfId="12912" xr:uid="{00000000-0005-0000-0000-0000DD380000}"/>
    <cellStyle name="Izlaz 2 3 13 8 2 2 2" xfId="12913" xr:uid="{00000000-0005-0000-0000-0000DE380000}"/>
    <cellStyle name="Izlaz 2 3 13 8 2 3" xfId="12914" xr:uid="{00000000-0005-0000-0000-0000DF380000}"/>
    <cellStyle name="Izlaz 2 3 13 8 2 3 2" xfId="12915" xr:uid="{00000000-0005-0000-0000-0000E0380000}"/>
    <cellStyle name="Izlaz 2 3 13 8 2 4" xfId="12916" xr:uid="{00000000-0005-0000-0000-0000E1380000}"/>
    <cellStyle name="Izlaz 2 3 13 8 2 4 2" xfId="12917" xr:uid="{00000000-0005-0000-0000-0000E2380000}"/>
    <cellStyle name="Izlaz 2 3 13 8 2 5" xfId="12918" xr:uid="{00000000-0005-0000-0000-0000E3380000}"/>
    <cellStyle name="Izlaz 2 3 13 8 3" xfId="12919" xr:uid="{00000000-0005-0000-0000-0000E4380000}"/>
    <cellStyle name="Izlaz 2 3 13 8 3 2" xfId="12920" xr:uid="{00000000-0005-0000-0000-0000E5380000}"/>
    <cellStyle name="Izlaz 2 3 13 8 3 2 2" xfId="12921" xr:uid="{00000000-0005-0000-0000-0000E6380000}"/>
    <cellStyle name="Izlaz 2 3 13 8 3 3" xfId="12922" xr:uid="{00000000-0005-0000-0000-0000E7380000}"/>
    <cellStyle name="Izlaz 2 3 13 8 3 3 2" xfId="12923" xr:uid="{00000000-0005-0000-0000-0000E8380000}"/>
    <cellStyle name="Izlaz 2 3 13 8 3 4" xfId="12924" xr:uid="{00000000-0005-0000-0000-0000E9380000}"/>
    <cellStyle name="Izlaz 2 3 13 8 4" xfId="49459" xr:uid="{00000000-0005-0000-0000-0000EA380000}"/>
    <cellStyle name="Izlaz 2 3 13 9" xfId="12925" xr:uid="{00000000-0005-0000-0000-0000EB380000}"/>
    <cellStyle name="Izlaz 2 3 13 9 2" xfId="12926" xr:uid="{00000000-0005-0000-0000-0000EC380000}"/>
    <cellStyle name="Izlaz 2 3 13 9 2 2" xfId="12927" xr:uid="{00000000-0005-0000-0000-0000ED380000}"/>
    <cellStyle name="Izlaz 2 3 13 9 2 2 2" xfId="12928" xr:uid="{00000000-0005-0000-0000-0000EE380000}"/>
    <cellStyle name="Izlaz 2 3 13 9 2 3" xfId="12929" xr:uid="{00000000-0005-0000-0000-0000EF380000}"/>
    <cellStyle name="Izlaz 2 3 13 9 2 3 2" xfId="12930" xr:uid="{00000000-0005-0000-0000-0000F0380000}"/>
    <cellStyle name="Izlaz 2 3 13 9 2 4" xfId="12931" xr:uid="{00000000-0005-0000-0000-0000F1380000}"/>
    <cellStyle name="Izlaz 2 3 13 9 2 4 2" xfId="12932" xr:uid="{00000000-0005-0000-0000-0000F2380000}"/>
    <cellStyle name="Izlaz 2 3 13 9 2 5" xfId="12933" xr:uid="{00000000-0005-0000-0000-0000F3380000}"/>
    <cellStyle name="Izlaz 2 3 13 9 3" xfId="12934" xr:uid="{00000000-0005-0000-0000-0000F4380000}"/>
    <cellStyle name="Izlaz 2 3 13 9 3 2" xfId="12935" xr:uid="{00000000-0005-0000-0000-0000F5380000}"/>
    <cellStyle name="Izlaz 2 3 13 9 3 2 2" xfId="12936" xr:uid="{00000000-0005-0000-0000-0000F6380000}"/>
    <cellStyle name="Izlaz 2 3 13 9 3 3" xfId="12937" xr:uid="{00000000-0005-0000-0000-0000F7380000}"/>
    <cellStyle name="Izlaz 2 3 13 9 3 3 2" xfId="12938" xr:uid="{00000000-0005-0000-0000-0000F8380000}"/>
    <cellStyle name="Izlaz 2 3 13 9 3 4" xfId="12939" xr:uid="{00000000-0005-0000-0000-0000F9380000}"/>
    <cellStyle name="Izlaz 2 3 13 9 4" xfId="49905" xr:uid="{00000000-0005-0000-0000-0000FA380000}"/>
    <cellStyle name="Izlaz 2 3 14" xfId="12940" xr:uid="{00000000-0005-0000-0000-0000FB380000}"/>
    <cellStyle name="Izlaz 2 3 14 10" xfId="12941" xr:uid="{00000000-0005-0000-0000-0000FC380000}"/>
    <cellStyle name="Izlaz 2 3 14 10 2" xfId="12942" xr:uid="{00000000-0005-0000-0000-0000FD380000}"/>
    <cellStyle name="Izlaz 2 3 14 10 2 2" xfId="12943" xr:uid="{00000000-0005-0000-0000-0000FE380000}"/>
    <cellStyle name="Izlaz 2 3 14 10 2 2 2" xfId="12944" xr:uid="{00000000-0005-0000-0000-0000FF380000}"/>
    <cellStyle name="Izlaz 2 3 14 10 2 3" xfId="12945" xr:uid="{00000000-0005-0000-0000-000000390000}"/>
    <cellStyle name="Izlaz 2 3 14 10 2 3 2" xfId="12946" xr:uid="{00000000-0005-0000-0000-000001390000}"/>
    <cellStyle name="Izlaz 2 3 14 10 2 4" xfId="12947" xr:uid="{00000000-0005-0000-0000-000002390000}"/>
    <cellStyle name="Izlaz 2 3 14 10 2 4 2" xfId="12948" xr:uid="{00000000-0005-0000-0000-000003390000}"/>
    <cellStyle name="Izlaz 2 3 14 10 2 5" xfId="12949" xr:uid="{00000000-0005-0000-0000-000004390000}"/>
    <cellStyle name="Izlaz 2 3 14 10 3" xfId="12950" xr:uid="{00000000-0005-0000-0000-000005390000}"/>
    <cellStyle name="Izlaz 2 3 14 10 3 2" xfId="12951" xr:uid="{00000000-0005-0000-0000-000006390000}"/>
    <cellStyle name="Izlaz 2 3 14 10 3 2 2" xfId="12952" xr:uid="{00000000-0005-0000-0000-000007390000}"/>
    <cellStyle name="Izlaz 2 3 14 10 3 3" xfId="12953" xr:uid="{00000000-0005-0000-0000-000008390000}"/>
    <cellStyle name="Izlaz 2 3 14 10 3 3 2" xfId="12954" xr:uid="{00000000-0005-0000-0000-000009390000}"/>
    <cellStyle name="Izlaz 2 3 14 10 3 4" xfId="12955" xr:uid="{00000000-0005-0000-0000-00000A390000}"/>
    <cellStyle name="Izlaz 2 3 14 10 4" xfId="51019" xr:uid="{00000000-0005-0000-0000-00000B390000}"/>
    <cellStyle name="Izlaz 2 3 14 11" xfId="12956" xr:uid="{00000000-0005-0000-0000-00000C390000}"/>
    <cellStyle name="Izlaz 2 3 14 11 2" xfId="12957" xr:uid="{00000000-0005-0000-0000-00000D390000}"/>
    <cellStyle name="Izlaz 2 3 14 11 2 2" xfId="12958" xr:uid="{00000000-0005-0000-0000-00000E390000}"/>
    <cellStyle name="Izlaz 2 3 14 11 3" xfId="12959" xr:uid="{00000000-0005-0000-0000-00000F390000}"/>
    <cellStyle name="Izlaz 2 3 14 11 3 2" xfId="12960" xr:uid="{00000000-0005-0000-0000-000010390000}"/>
    <cellStyle name="Izlaz 2 3 14 11 4" xfId="12961" xr:uid="{00000000-0005-0000-0000-000011390000}"/>
    <cellStyle name="Izlaz 2 3 14 11 4 2" xfId="12962" xr:uid="{00000000-0005-0000-0000-000012390000}"/>
    <cellStyle name="Izlaz 2 3 14 11 5" xfId="12963" xr:uid="{00000000-0005-0000-0000-000013390000}"/>
    <cellStyle name="Izlaz 2 3 14 12" xfId="12964" xr:uid="{00000000-0005-0000-0000-000014390000}"/>
    <cellStyle name="Izlaz 2 3 14 12 2" xfId="12965" xr:uid="{00000000-0005-0000-0000-000015390000}"/>
    <cellStyle name="Izlaz 2 3 14 12 2 2" xfId="12966" xr:uid="{00000000-0005-0000-0000-000016390000}"/>
    <cellStyle name="Izlaz 2 3 14 12 3" xfId="12967" xr:uid="{00000000-0005-0000-0000-000017390000}"/>
    <cellStyle name="Izlaz 2 3 14 12 3 2" xfId="12968" xr:uid="{00000000-0005-0000-0000-000018390000}"/>
    <cellStyle name="Izlaz 2 3 14 12 4" xfId="12969" xr:uid="{00000000-0005-0000-0000-000019390000}"/>
    <cellStyle name="Izlaz 2 3 14 13" xfId="47353" xr:uid="{00000000-0005-0000-0000-00001A390000}"/>
    <cellStyle name="Izlaz 2 3 14 2" xfId="12970" xr:uid="{00000000-0005-0000-0000-00001B390000}"/>
    <cellStyle name="Izlaz 2 3 14 2 2" xfId="12971" xr:uid="{00000000-0005-0000-0000-00001C390000}"/>
    <cellStyle name="Izlaz 2 3 14 2 2 2" xfId="12972" xr:uid="{00000000-0005-0000-0000-00001D390000}"/>
    <cellStyle name="Izlaz 2 3 14 2 2 2 2" xfId="12973" xr:uid="{00000000-0005-0000-0000-00001E390000}"/>
    <cellStyle name="Izlaz 2 3 14 2 2 3" xfId="12974" xr:uid="{00000000-0005-0000-0000-00001F390000}"/>
    <cellStyle name="Izlaz 2 3 14 2 2 3 2" xfId="12975" xr:uid="{00000000-0005-0000-0000-000020390000}"/>
    <cellStyle name="Izlaz 2 3 14 2 2 4" xfId="12976" xr:uid="{00000000-0005-0000-0000-000021390000}"/>
    <cellStyle name="Izlaz 2 3 14 2 2 4 2" xfId="12977" xr:uid="{00000000-0005-0000-0000-000022390000}"/>
    <cellStyle name="Izlaz 2 3 14 2 2 5" xfId="12978" xr:uid="{00000000-0005-0000-0000-000023390000}"/>
    <cellStyle name="Izlaz 2 3 14 2 3" xfId="12979" xr:uid="{00000000-0005-0000-0000-000024390000}"/>
    <cellStyle name="Izlaz 2 3 14 2 3 2" xfId="12980" xr:uid="{00000000-0005-0000-0000-000025390000}"/>
    <cellStyle name="Izlaz 2 3 14 2 3 2 2" xfId="12981" xr:uid="{00000000-0005-0000-0000-000026390000}"/>
    <cellStyle name="Izlaz 2 3 14 2 3 3" xfId="12982" xr:uid="{00000000-0005-0000-0000-000027390000}"/>
    <cellStyle name="Izlaz 2 3 14 2 3 3 2" xfId="12983" xr:uid="{00000000-0005-0000-0000-000028390000}"/>
    <cellStyle name="Izlaz 2 3 14 2 3 4" xfId="12984" xr:uid="{00000000-0005-0000-0000-000029390000}"/>
    <cellStyle name="Izlaz 2 3 14 2 4" xfId="47962" xr:uid="{00000000-0005-0000-0000-00002A390000}"/>
    <cellStyle name="Izlaz 2 3 14 3" xfId="12985" xr:uid="{00000000-0005-0000-0000-00002B390000}"/>
    <cellStyle name="Izlaz 2 3 14 3 2" xfId="12986" xr:uid="{00000000-0005-0000-0000-00002C390000}"/>
    <cellStyle name="Izlaz 2 3 14 3 2 2" xfId="12987" xr:uid="{00000000-0005-0000-0000-00002D390000}"/>
    <cellStyle name="Izlaz 2 3 14 3 2 2 2" xfId="12988" xr:uid="{00000000-0005-0000-0000-00002E390000}"/>
    <cellStyle name="Izlaz 2 3 14 3 2 3" xfId="12989" xr:uid="{00000000-0005-0000-0000-00002F390000}"/>
    <cellStyle name="Izlaz 2 3 14 3 2 3 2" xfId="12990" xr:uid="{00000000-0005-0000-0000-000030390000}"/>
    <cellStyle name="Izlaz 2 3 14 3 2 4" xfId="12991" xr:uid="{00000000-0005-0000-0000-000031390000}"/>
    <cellStyle name="Izlaz 2 3 14 3 2 4 2" xfId="12992" xr:uid="{00000000-0005-0000-0000-000032390000}"/>
    <cellStyle name="Izlaz 2 3 14 3 2 5" xfId="12993" xr:uid="{00000000-0005-0000-0000-000033390000}"/>
    <cellStyle name="Izlaz 2 3 14 3 3" xfId="12994" xr:uid="{00000000-0005-0000-0000-000034390000}"/>
    <cellStyle name="Izlaz 2 3 14 3 3 2" xfId="12995" xr:uid="{00000000-0005-0000-0000-000035390000}"/>
    <cellStyle name="Izlaz 2 3 14 3 3 2 2" xfId="12996" xr:uid="{00000000-0005-0000-0000-000036390000}"/>
    <cellStyle name="Izlaz 2 3 14 3 3 3" xfId="12997" xr:uid="{00000000-0005-0000-0000-000037390000}"/>
    <cellStyle name="Izlaz 2 3 14 3 3 3 2" xfId="12998" xr:uid="{00000000-0005-0000-0000-000038390000}"/>
    <cellStyle name="Izlaz 2 3 14 3 3 4" xfId="12999" xr:uid="{00000000-0005-0000-0000-000039390000}"/>
    <cellStyle name="Izlaz 2 3 14 3 4" xfId="48371" xr:uid="{00000000-0005-0000-0000-00003A390000}"/>
    <cellStyle name="Izlaz 2 3 14 4" xfId="13000" xr:uid="{00000000-0005-0000-0000-00003B390000}"/>
    <cellStyle name="Izlaz 2 3 14 4 2" xfId="13001" xr:uid="{00000000-0005-0000-0000-00003C390000}"/>
    <cellStyle name="Izlaz 2 3 14 4 2 2" xfId="13002" xr:uid="{00000000-0005-0000-0000-00003D390000}"/>
    <cellStyle name="Izlaz 2 3 14 4 2 2 2" xfId="13003" xr:uid="{00000000-0005-0000-0000-00003E390000}"/>
    <cellStyle name="Izlaz 2 3 14 4 2 3" xfId="13004" xr:uid="{00000000-0005-0000-0000-00003F390000}"/>
    <cellStyle name="Izlaz 2 3 14 4 2 3 2" xfId="13005" xr:uid="{00000000-0005-0000-0000-000040390000}"/>
    <cellStyle name="Izlaz 2 3 14 4 2 4" xfId="13006" xr:uid="{00000000-0005-0000-0000-000041390000}"/>
    <cellStyle name="Izlaz 2 3 14 4 2 4 2" xfId="13007" xr:uid="{00000000-0005-0000-0000-000042390000}"/>
    <cellStyle name="Izlaz 2 3 14 4 2 5" xfId="13008" xr:uid="{00000000-0005-0000-0000-000043390000}"/>
    <cellStyle name="Izlaz 2 3 14 4 3" xfId="13009" xr:uid="{00000000-0005-0000-0000-000044390000}"/>
    <cellStyle name="Izlaz 2 3 14 4 3 2" xfId="13010" xr:uid="{00000000-0005-0000-0000-000045390000}"/>
    <cellStyle name="Izlaz 2 3 14 4 3 2 2" xfId="13011" xr:uid="{00000000-0005-0000-0000-000046390000}"/>
    <cellStyle name="Izlaz 2 3 14 4 3 3" xfId="13012" xr:uid="{00000000-0005-0000-0000-000047390000}"/>
    <cellStyle name="Izlaz 2 3 14 4 3 3 2" xfId="13013" xr:uid="{00000000-0005-0000-0000-000048390000}"/>
    <cellStyle name="Izlaz 2 3 14 4 3 4" xfId="13014" xr:uid="{00000000-0005-0000-0000-000049390000}"/>
    <cellStyle name="Izlaz 2 3 14 4 4" xfId="48772" xr:uid="{00000000-0005-0000-0000-00004A390000}"/>
    <cellStyle name="Izlaz 2 3 14 5" xfId="13015" xr:uid="{00000000-0005-0000-0000-00004B390000}"/>
    <cellStyle name="Izlaz 2 3 14 5 2" xfId="13016" xr:uid="{00000000-0005-0000-0000-00004C390000}"/>
    <cellStyle name="Izlaz 2 3 14 5 2 2" xfId="13017" xr:uid="{00000000-0005-0000-0000-00004D390000}"/>
    <cellStyle name="Izlaz 2 3 14 5 2 2 2" xfId="13018" xr:uid="{00000000-0005-0000-0000-00004E390000}"/>
    <cellStyle name="Izlaz 2 3 14 5 2 3" xfId="13019" xr:uid="{00000000-0005-0000-0000-00004F390000}"/>
    <cellStyle name="Izlaz 2 3 14 5 2 3 2" xfId="13020" xr:uid="{00000000-0005-0000-0000-000050390000}"/>
    <cellStyle name="Izlaz 2 3 14 5 2 4" xfId="13021" xr:uid="{00000000-0005-0000-0000-000051390000}"/>
    <cellStyle name="Izlaz 2 3 14 5 2 4 2" xfId="13022" xr:uid="{00000000-0005-0000-0000-000052390000}"/>
    <cellStyle name="Izlaz 2 3 14 5 2 5" xfId="13023" xr:uid="{00000000-0005-0000-0000-000053390000}"/>
    <cellStyle name="Izlaz 2 3 14 5 3" xfId="13024" xr:uid="{00000000-0005-0000-0000-000054390000}"/>
    <cellStyle name="Izlaz 2 3 14 5 3 2" xfId="13025" xr:uid="{00000000-0005-0000-0000-000055390000}"/>
    <cellStyle name="Izlaz 2 3 14 5 3 2 2" xfId="13026" xr:uid="{00000000-0005-0000-0000-000056390000}"/>
    <cellStyle name="Izlaz 2 3 14 5 3 3" xfId="13027" xr:uid="{00000000-0005-0000-0000-000057390000}"/>
    <cellStyle name="Izlaz 2 3 14 5 3 3 2" xfId="13028" xr:uid="{00000000-0005-0000-0000-000058390000}"/>
    <cellStyle name="Izlaz 2 3 14 5 3 4" xfId="13029" xr:uid="{00000000-0005-0000-0000-000059390000}"/>
    <cellStyle name="Izlaz 2 3 14 5 4" xfId="49050" xr:uid="{00000000-0005-0000-0000-00005A390000}"/>
    <cellStyle name="Izlaz 2 3 14 6" xfId="13030" xr:uid="{00000000-0005-0000-0000-00005B390000}"/>
    <cellStyle name="Izlaz 2 3 14 6 2" xfId="13031" xr:uid="{00000000-0005-0000-0000-00005C390000}"/>
    <cellStyle name="Izlaz 2 3 14 6 2 2" xfId="13032" xr:uid="{00000000-0005-0000-0000-00005D390000}"/>
    <cellStyle name="Izlaz 2 3 14 6 2 2 2" xfId="13033" xr:uid="{00000000-0005-0000-0000-00005E390000}"/>
    <cellStyle name="Izlaz 2 3 14 6 2 3" xfId="13034" xr:uid="{00000000-0005-0000-0000-00005F390000}"/>
    <cellStyle name="Izlaz 2 3 14 6 2 3 2" xfId="13035" xr:uid="{00000000-0005-0000-0000-000060390000}"/>
    <cellStyle name="Izlaz 2 3 14 6 2 4" xfId="13036" xr:uid="{00000000-0005-0000-0000-000061390000}"/>
    <cellStyle name="Izlaz 2 3 14 6 2 4 2" xfId="13037" xr:uid="{00000000-0005-0000-0000-000062390000}"/>
    <cellStyle name="Izlaz 2 3 14 6 2 5" xfId="13038" xr:uid="{00000000-0005-0000-0000-000063390000}"/>
    <cellStyle name="Izlaz 2 3 14 6 3" xfId="13039" xr:uid="{00000000-0005-0000-0000-000064390000}"/>
    <cellStyle name="Izlaz 2 3 14 6 3 2" xfId="13040" xr:uid="{00000000-0005-0000-0000-000065390000}"/>
    <cellStyle name="Izlaz 2 3 14 6 3 2 2" xfId="13041" xr:uid="{00000000-0005-0000-0000-000066390000}"/>
    <cellStyle name="Izlaz 2 3 14 6 3 3" xfId="13042" xr:uid="{00000000-0005-0000-0000-000067390000}"/>
    <cellStyle name="Izlaz 2 3 14 6 3 3 2" xfId="13043" xr:uid="{00000000-0005-0000-0000-000068390000}"/>
    <cellStyle name="Izlaz 2 3 14 6 3 4" xfId="13044" xr:uid="{00000000-0005-0000-0000-000069390000}"/>
    <cellStyle name="Izlaz 2 3 14 6 4" xfId="49346" xr:uid="{00000000-0005-0000-0000-00006A390000}"/>
    <cellStyle name="Izlaz 2 3 14 7" xfId="13045" xr:uid="{00000000-0005-0000-0000-00006B390000}"/>
    <cellStyle name="Izlaz 2 3 14 7 2" xfId="13046" xr:uid="{00000000-0005-0000-0000-00006C390000}"/>
    <cellStyle name="Izlaz 2 3 14 7 2 2" xfId="13047" xr:uid="{00000000-0005-0000-0000-00006D390000}"/>
    <cellStyle name="Izlaz 2 3 14 7 2 2 2" xfId="13048" xr:uid="{00000000-0005-0000-0000-00006E390000}"/>
    <cellStyle name="Izlaz 2 3 14 7 2 3" xfId="13049" xr:uid="{00000000-0005-0000-0000-00006F390000}"/>
    <cellStyle name="Izlaz 2 3 14 7 2 3 2" xfId="13050" xr:uid="{00000000-0005-0000-0000-000070390000}"/>
    <cellStyle name="Izlaz 2 3 14 7 2 4" xfId="13051" xr:uid="{00000000-0005-0000-0000-000071390000}"/>
    <cellStyle name="Izlaz 2 3 14 7 2 4 2" xfId="13052" xr:uid="{00000000-0005-0000-0000-000072390000}"/>
    <cellStyle name="Izlaz 2 3 14 7 2 5" xfId="13053" xr:uid="{00000000-0005-0000-0000-000073390000}"/>
    <cellStyle name="Izlaz 2 3 14 7 3" xfId="13054" xr:uid="{00000000-0005-0000-0000-000074390000}"/>
    <cellStyle name="Izlaz 2 3 14 7 3 2" xfId="13055" xr:uid="{00000000-0005-0000-0000-000075390000}"/>
    <cellStyle name="Izlaz 2 3 14 7 3 2 2" xfId="13056" xr:uid="{00000000-0005-0000-0000-000076390000}"/>
    <cellStyle name="Izlaz 2 3 14 7 3 3" xfId="13057" xr:uid="{00000000-0005-0000-0000-000077390000}"/>
    <cellStyle name="Izlaz 2 3 14 7 3 3 2" xfId="13058" xr:uid="{00000000-0005-0000-0000-000078390000}"/>
    <cellStyle name="Izlaz 2 3 14 7 3 4" xfId="13059" xr:uid="{00000000-0005-0000-0000-000079390000}"/>
    <cellStyle name="Izlaz 2 3 14 7 4" xfId="49738" xr:uid="{00000000-0005-0000-0000-00007A390000}"/>
    <cellStyle name="Izlaz 2 3 14 8" xfId="13060" xr:uid="{00000000-0005-0000-0000-00007B390000}"/>
    <cellStyle name="Izlaz 2 3 14 8 2" xfId="13061" xr:uid="{00000000-0005-0000-0000-00007C390000}"/>
    <cellStyle name="Izlaz 2 3 14 8 2 2" xfId="13062" xr:uid="{00000000-0005-0000-0000-00007D390000}"/>
    <cellStyle name="Izlaz 2 3 14 8 2 2 2" xfId="13063" xr:uid="{00000000-0005-0000-0000-00007E390000}"/>
    <cellStyle name="Izlaz 2 3 14 8 2 3" xfId="13064" xr:uid="{00000000-0005-0000-0000-00007F390000}"/>
    <cellStyle name="Izlaz 2 3 14 8 2 3 2" xfId="13065" xr:uid="{00000000-0005-0000-0000-000080390000}"/>
    <cellStyle name="Izlaz 2 3 14 8 2 4" xfId="13066" xr:uid="{00000000-0005-0000-0000-000081390000}"/>
    <cellStyle name="Izlaz 2 3 14 8 2 4 2" xfId="13067" xr:uid="{00000000-0005-0000-0000-000082390000}"/>
    <cellStyle name="Izlaz 2 3 14 8 2 5" xfId="13068" xr:uid="{00000000-0005-0000-0000-000083390000}"/>
    <cellStyle name="Izlaz 2 3 14 8 3" xfId="13069" xr:uid="{00000000-0005-0000-0000-000084390000}"/>
    <cellStyle name="Izlaz 2 3 14 8 3 2" xfId="13070" xr:uid="{00000000-0005-0000-0000-000085390000}"/>
    <cellStyle name="Izlaz 2 3 14 8 3 2 2" xfId="13071" xr:uid="{00000000-0005-0000-0000-000086390000}"/>
    <cellStyle name="Izlaz 2 3 14 8 3 3" xfId="13072" xr:uid="{00000000-0005-0000-0000-000087390000}"/>
    <cellStyle name="Izlaz 2 3 14 8 3 3 2" xfId="13073" xr:uid="{00000000-0005-0000-0000-000088390000}"/>
    <cellStyle name="Izlaz 2 3 14 8 3 4" xfId="13074" xr:uid="{00000000-0005-0000-0000-000089390000}"/>
    <cellStyle name="Izlaz 2 3 14 8 4" xfId="50184" xr:uid="{00000000-0005-0000-0000-00008A390000}"/>
    <cellStyle name="Izlaz 2 3 14 9" xfId="13075" xr:uid="{00000000-0005-0000-0000-00008B390000}"/>
    <cellStyle name="Izlaz 2 3 14 9 2" xfId="13076" xr:uid="{00000000-0005-0000-0000-00008C390000}"/>
    <cellStyle name="Izlaz 2 3 14 9 2 2" xfId="13077" xr:uid="{00000000-0005-0000-0000-00008D390000}"/>
    <cellStyle name="Izlaz 2 3 14 9 2 2 2" xfId="13078" xr:uid="{00000000-0005-0000-0000-00008E390000}"/>
    <cellStyle name="Izlaz 2 3 14 9 2 3" xfId="13079" xr:uid="{00000000-0005-0000-0000-00008F390000}"/>
    <cellStyle name="Izlaz 2 3 14 9 2 3 2" xfId="13080" xr:uid="{00000000-0005-0000-0000-000090390000}"/>
    <cellStyle name="Izlaz 2 3 14 9 2 4" xfId="13081" xr:uid="{00000000-0005-0000-0000-000091390000}"/>
    <cellStyle name="Izlaz 2 3 14 9 2 4 2" xfId="13082" xr:uid="{00000000-0005-0000-0000-000092390000}"/>
    <cellStyle name="Izlaz 2 3 14 9 2 5" xfId="13083" xr:uid="{00000000-0005-0000-0000-000093390000}"/>
    <cellStyle name="Izlaz 2 3 14 9 3" xfId="13084" xr:uid="{00000000-0005-0000-0000-000094390000}"/>
    <cellStyle name="Izlaz 2 3 14 9 3 2" xfId="13085" xr:uid="{00000000-0005-0000-0000-000095390000}"/>
    <cellStyle name="Izlaz 2 3 14 9 3 2 2" xfId="13086" xr:uid="{00000000-0005-0000-0000-000096390000}"/>
    <cellStyle name="Izlaz 2 3 14 9 3 3" xfId="13087" xr:uid="{00000000-0005-0000-0000-000097390000}"/>
    <cellStyle name="Izlaz 2 3 14 9 3 3 2" xfId="13088" xr:uid="{00000000-0005-0000-0000-000098390000}"/>
    <cellStyle name="Izlaz 2 3 14 9 3 4" xfId="13089" xr:uid="{00000000-0005-0000-0000-000099390000}"/>
    <cellStyle name="Izlaz 2 3 14 9 4" xfId="50592" xr:uid="{00000000-0005-0000-0000-00009A390000}"/>
    <cellStyle name="Izlaz 2 3 15" xfId="13090" xr:uid="{00000000-0005-0000-0000-00009B390000}"/>
    <cellStyle name="Izlaz 2 3 15 2" xfId="13091" xr:uid="{00000000-0005-0000-0000-00009C390000}"/>
    <cellStyle name="Izlaz 2 3 15 2 2" xfId="13092" xr:uid="{00000000-0005-0000-0000-00009D390000}"/>
    <cellStyle name="Izlaz 2 3 15 2 2 2" xfId="13093" xr:uid="{00000000-0005-0000-0000-00009E390000}"/>
    <cellStyle name="Izlaz 2 3 15 2 3" xfId="13094" xr:uid="{00000000-0005-0000-0000-00009F390000}"/>
    <cellStyle name="Izlaz 2 3 15 2 3 2" xfId="13095" xr:uid="{00000000-0005-0000-0000-0000A0390000}"/>
    <cellStyle name="Izlaz 2 3 15 2 4" xfId="13096" xr:uid="{00000000-0005-0000-0000-0000A1390000}"/>
    <cellStyle name="Izlaz 2 3 15 2 4 2" xfId="13097" xr:uid="{00000000-0005-0000-0000-0000A2390000}"/>
    <cellStyle name="Izlaz 2 3 15 2 5" xfId="13098" xr:uid="{00000000-0005-0000-0000-0000A3390000}"/>
    <cellStyle name="Izlaz 2 3 15 3" xfId="13099" xr:uid="{00000000-0005-0000-0000-0000A4390000}"/>
    <cellStyle name="Izlaz 2 3 15 3 2" xfId="13100" xr:uid="{00000000-0005-0000-0000-0000A5390000}"/>
    <cellStyle name="Izlaz 2 3 15 3 2 2" xfId="13101" xr:uid="{00000000-0005-0000-0000-0000A6390000}"/>
    <cellStyle name="Izlaz 2 3 15 3 3" xfId="13102" xr:uid="{00000000-0005-0000-0000-0000A7390000}"/>
    <cellStyle name="Izlaz 2 3 15 3 3 2" xfId="13103" xr:uid="{00000000-0005-0000-0000-0000A8390000}"/>
    <cellStyle name="Izlaz 2 3 15 3 4" xfId="13104" xr:uid="{00000000-0005-0000-0000-0000A9390000}"/>
    <cellStyle name="Izlaz 2 3 15 4" xfId="46941" xr:uid="{00000000-0005-0000-0000-0000AA390000}"/>
    <cellStyle name="Izlaz 2 3 16" xfId="13105" xr:uid="{00000000-0005-0000-0000-0000AB390000}"/>
    <cellStyle name="Izlaz 2 3 16 2" xfId="13106" xr:uid="{00000000-0005-0000-0000-0000AC390000}"/>
    <cellStyle name="Izlaz 2 3 16 2 2" xfId="13107" xr:uid="{00000000-0005-0000-0000-0000AD390000}"/>
    <cellStyle name="Izlaz 2 3 16 2 2 2" xfId="13108" xr:uid="{00000000-0005-0000-0000-0000AE390000}"/>
    <cellStyle name="Izlaz 2 3 16 2 3" xfId="13109" xr:uid="{00000000-0005-0000-0000-0000AF390000}"/>
    <cellStyle name="Izlaz 2 3 16 2 3 2" xfId="13110" xr:uid="{00000000-0005-0000-0000-0000B0390000}"/>
    <cellStyle name="Izlaz 2 3 16 2 4" xfId="13111" xr:uid="{00000000-0005-0000-0000-0000B1390000}"/>
    <cellStyle name="Izlaz 2 3 16 2 4 2" xfId="13112" xr:uid="{00000000-0005-0000-0000-0000B2390000}"/>
    <cellStyle name="Izlaz 2 3 16 2 5" xfId="13113" xr:uid="{00000000-0005-0000-0000-0000B3390000}"/>
    <cellStyle name="Izlaz 2 3 16 3" xfId="13114" xr:uid="{00000000-0005-0000-0000-0000B4390000}"/>
    <cellStyle name="Izlaz 2 3 16 3 2" xfId="13115" xr:uid="{00000000-0005-0000-0000-0000B5390000}"/>
    <cellStyle name="Izlaz 2 3 16 3 2 2" xfId="13116" xr:uid="{00000000-0005-0000-0000-0000B6390000}"/>
    <cellStyle name="Izlaz 2 3 16 3 3" xfId="13117" xr:uid="{00000000-0005-0000-0000-0000B7390000}"/>
    <cellStyle name="Izlaz 2 3 16 3 3 2" xfId="13118" xr:uid="{00000000-0005-0000-0000-0000B8390000}"/>
    <cellStyle name="Izlaz 2 3 16 3 4" xfId="13119" xr:uid="{00000000-0005-0000-0000-0000B9390000}"/>
    <cellStyle name="Izlaz 2 3 16 4" xfId="47527" xr:uid="{00000000-0005-0000-0000-0000BA390000}"/>
    <cellStyle name="Izlaz 2 3 17" xfId="13120" xr:uid="{00000000-0005-0000-0000-0000BB390000}"/>
    <cellStyle name="Izlaz 2 3 17 2" xfId="13121" xr:uid="{00000000-0005-0000-0000-0000BC390000}"/>
    <cellStyle name="Izlaz 2 3 17 2 2" xfId="13122" xr:uid="{00000000-0005-0000-0000-0000BD390000}"/>
    <cellStyle name="Izlaz 2 3 17 2 2 2" xfId="13123" xr:uid="{00000000-0005-0000-0000-0000BE390000}"/>
    <cellStyle name="Izlaz 2 3 17 2 3" xfId="13124" xr:uid="{00000000-0005-0000-0000-0000BF390000}"/>
    <cellStyle name="Izlaz 2 3 17 2 3 2" xfId="13125" xr:uid="{00000000-0005-0000-0000-0000C0390000}"/>
    <cellStyle name="Izlaz 2 3 17 2 4" xfId="13126" xr:uid="{00000000-0005-0000-0000-0000C1390000}"/>
    <cellStyle name="Izlaz 2 3 17 2 4 2" xfId="13127" xr:uid="{00000000-0005-0000-0000-0000C2390000}"/>
    <cellStyle name="Izlaz 2 3 17 2 5" xfId="13128" xr:uid="{00000000-0005-0000-0000-0000C3390000}"/>
    <cellStyle name="Izlaz 2 3 17 3" xfId="13129" xr:uid="{00000000-0005-0000-0000-0000C4390000}"/>
    <cellStyle name="Izlaz 2 3 17 3 2" xfId="13130" xr:uid="{00000000-0005-0000-0000-0000C5390000}"/>
    <cellStyle name="Izlaz 2 3 17 3 2 2" xfId="13131" xr:uid="{00000000-0005-0000-0000-0000C6390000}"/>
    <cellStyle name="Izlaz 2 3 17 3 3" xfId="13132" xr:uid="{00000000-0005-0000-0000-0000C7390000}"/>
    <cellStyle name="Izlaz 2 3 17 3 3 2" xfId="13133" xr:uid="{00000000-0005-0000-0000-0000C8390000}"/>
    <cellStyle name="Izlaz 2 3 17 3 4" xfId="13134" xr:uid="{00000000-0005-0000-0000-0000C9390000}"/>
    <cellStyle name="Izlaz 2 3 17 4" xfId="47457" xr:uid="{00000000-0005-0000-0000-0000CA390000}"/>
    <cellStyle name="Izlaz 2 3 18" xfId="13135" xr:uid="{00000000-0005-0000-0000-0000CB390000}"/>
    <cellStyle name="Izlaz 2 3 18 2" xfId="13136" xr:uid="{00000000-0005-0000-0000-0000CC390000}"/>
    <cellStyle name="Izlaz 2 3 18 2 2" xfId="13137" xr:uid="{00000000-0005-0000-0000-0000CD390000}"/>
    <cellStyle name="Izlaz 2 3 18 2 2 2" xfId="13138" xr:uid="{00000000-0005-0000-0000-0000CE390000}"/>
    <cellStyle name="Izlaz 2 3 18 2 3" xfId="13139" xr:uid="{00000000-0005-0000-0000-0000CF390000}"/>
    <cellStyle name="Izlaz 2 3 18 2 3 2" xfId="13140" xr:uid="{00000000-0005-0000-0000-0000D0390000}"/>
    <cellStyle name="Izlaz 2 3 18 2 4" xfId="13141" xr:uid="{00000000-0005-0000-0000-0000D1390000}"/>
    <cellStyle name="Izlaz 2 3 18 2 4 2" xfId="13142" xr:uid="{00000000-0005-0000-0000-0000D2390000}"/>
    <cellStyle name="Izlaz 2 3 18 2 5" xfId="13143" xr:uid="{00000000-0005-0000-0000-0000D3390000}"/>
    <cellStyle name="Izlaz 2 3 18 3" xfId="13144" xr:uid="{00000000-0005-0000-0000-0000D4390000}"/>
    <cellStyle name="Izlaz 2 3 18 3 2" xfId="13145" xr:uid="{00000000-0005-0000-0000-0000D5390000}"/>
    <cellStyle name="Izlaz 2 3 18 3 2 2" xfId="13146" xr:uid="{00000000-0005-0000-0000-0000D6390000}"/>
    <cellStyle name="Izlaz 2 3 18 3 3" xfId="13147" xr:uid="{00000000-0005-0000-0000-0000D7390000}"/>
    <cellStyle name="Izlaz 2 3 18 3 3 2" xfId="13148" xr:uid="{00000000-0005-0000-0000-0000D8390000}"/>
    <cellStyle name="Izlaz 2 3 18 3 4" xfId="13149" xr:uid="{00000000-0005-0000-0000-0000D9390000}"/>
    <cellStyle name="Izlaz 2 3 18 4" xfId="47464" xr:uid="{00000000-0005-0000-0000-0000DA390000}"/>
    <cellStyle name="Izlaz 2 3 19" xfId="13150" xr:uid="{00000000-0005-0000-0000-0000DB390000}"/>
    <cellStyle name="Izlaz 2 3 19 2" xfId="13151" xr:uid="{00000000-0005-0000-0000-0000DC390000}"/>
    <cellStyle name="Izlaz 2 3 19 2 2" xfId="13152" xr:uid="{00000000-0005-0000-0000-0000DD390000}"/>
    <cellStyle name="Izlaz 2 3 19 2 2 2" xfId="13153" xr:uid="{00000000-0005-0000-0000-0000DE390000}"/>
    <cellStyle name="Izlaz 2 3 19 2 3" xfId="13154" xr:uid="{00000000-0005-0000-0000-0000DF390000}"/>
    <cellStyle name="Izlaz 2 3 19 2 3 2" xfId="13155" xr:uid="{00000000-0005-0000-0000-0000E0390000}"/>
    <cellStyle name="Izlaz 2 3 19 2 4" xfId="13156" xr:uid="{00000000-0005-0000-0000-0000E1390000}"/>
    <cellStyle name="Izlaz 2 3 19 2 4 2" xfId="13157" xr:uid="{00000000-0005-0000-0000-0000E2390000}"/>
    <cellStyle name="Izlaz 2 3 19 2 5" xfId="13158" xr:uid="{00000000-0005-0000-0000-0000E3390000}"/>
    <cellStyle name="Izlaz 2 3 19 3" xfId="13159" xr:uid="{00000000-0005-0000-0000-0000E4390000}"/>
    <cellStyle name="Izlaz 2 3 19 3 2" xfId="13160" xr:uid="{00000000-0005-0000-0000-0000E5390000}"/>
    <cellStyle name="Izlaz 2 3 19 3 2 2" xfId="13161" xr:uid="{00000000-0005-0000-0000-0000E6390000}"/>
    <cellStyle name="Izlaz 2 3 19 3 3" xfId="13162" xr:uid="{00000000-0005-0000-0000-0000E7390000}"/>
    <cellStyle name="Izlaz 2 3 19 3 3 2" xfId="13163" xr:uid="{00000000-0005-0000-0000-0000E8390000}"/>
    <cellStyle name="Izlaz 2 3 19 3 4" xfId="13164" xr:uid="{00000000-0005-0000-0000-0000E9390000}"/>
    <cellStyle name="Izlaz 2 3 19 4" xfId="47416" xr:uid="{00000000-0005-0000-0000-0000EA390000}"/>
    <cellStyle name="Izlaz 2 3 2" xfId="13165" xr:uid="{00000000-0005-0000-0000-0000EB390000}"/>
    <cellStyle name="Izlaz 2 3 2 10" xfId="13166" xr:uid="{00000000-0005-0000-0000-0000EC390000}"/>
    <cellStyle name="Izlaz 2 3 2 10 2" xfId="13167" xr:uid="{00000000-0005-0000-0000-0000ED390000}"/>
    <cellStyle name="Izlaz 2 3 2 10 2 2" xfId="13168" xr:uid="{00000000-0005-0000-0000-0000EE390000}"/>
    <cellStyle name="Izlaz 2 3 2 10 2 2 2" xfId="13169" xr:uid="{00000000-0005-0000-0000-0000EF390000}"/>
    <cellStyle name="Izlaz 2 3 2 10 2 3" xfId="13170" xr:uid="{00000000-0005-0000-0000-0000F0390000}"/>
    <cellStyle name="Izlaz 2 3 2 10 2 3 2" xfId="13171" xr:uid="{00000000-0005-0000-0000-0000F1390000}"/>
    <cellStyle name="Izlaz 2 3 2 10 2 4" xfId="13172" xr:uid="{00000000-0005-0000-0000-0000F2390000}"/>
    <cellStyle name="Izlaz 2 3 2 10 2 4 2" xfId="13173" xr:uid="{00000000-0005-0000-0000-0000F3390000}"/>
    <cellStyle name="Izlaz 2 3 2 10 2 5" xfId="13174" xr:uid="{00000000-0005-0000-0000-0000F4390000}"/>
    <cellStyle name="Izlaz 2 3 2 10 3" xfId="13175" xr:uid="{00000000-0005-0000-0000-0000F5390000}"/>
    <cellStyle name="Izlaz 2 3 2 10 3 2" xfId="13176" xr:uid="{00000000-0005-0000-0000-0000F6390000}"/>
    <cellStyle name="Izlaz 2 3 2 10 3 2 2" xfId="13177" xr:uid="{00000000-0005-0000-0000-0000F7390000}"/>
    <cellStyle name="Izlaz 2 3 2 10 3 3" xfId="13178" xr:uid="{00000000-0005-0000-0000-0000F8390000}"/>
    <cellStyle name="Izlaz 2 3 2 10 3 3 2" xfId="13179" xr:uid="{00000000-0005-0000-0000-0000F9390000}"/>
    <cellStyle name="Izlaz 2 3 2 10 3 4" xfId="13180" xr:uid="{00000000-0005-0000-0000-0000FA390000}"/>
    <cellStyle name="Izlaz 2 3 2 10 4" xfId="50314" xr:uid="{00000000-0005-0000-0000-0000FB390000}"/>
    <cellStyle name="Izlaz 2 3 2 11" xfId="13181" xr:uid="{00000000-0005-0000-0000-0000FC390000}"/>
    <cellStyle name="Izlaz 2 3 2 11 2" xfId="13182" xr:uid="{00000000-0005-0000-0000-0000FD390000}"/>
    <cellStyle name="Izlaz 2 3 2 11 2 2" xfId="13183" xr:uid="{00000000-0005-0000-0000-0000FE390000}"/>
    <cellStyle name="Izlaz 2 3 2 11 2 2 2" xfId="13184" xr:uid="{00000000-0005-0000-0000-0000FF390000}"/>
    <cellStyle name="Izlaz 2 3 2 11 2 3" xfId="13185" xr:uid="{00000000-0005-0000-0000-0000003A0000}"/>
    <cellStyle name="Izlaz 2 3 2 11 2 3 2" xfId="13186" xr:uid="{00000000-0005-0000-0000-0000013A0000}"/>
    <cellStyle name="Izlaz 2 3 2 11 2 4" xfId="13187" xr:uid="{00000000-0005-0000-0000-0000023A0000}"/>
    <cellStyle name="Izlaz 2 3 2 11 2 4 2" xfId="13188" xr:uid="{00000000-0005-0000-0000-0000033A0000}"/>
    <cellStyle name="Izlaz 2 3 2 11 2 5" xfId="13189" xr:uid="{00000000-0005-0000-0000-0000043A0000}"/>
    <cellStyle name="Izlaz 2 3 2 11 3" xfId="13190" xr:uid="{00000000-0005-0000-0000-0000053A0000}"/>
    <cellStyle name="Izlaz 2 3 2 11 3 2" xfId="13191" xr:uid="{00000000-0005-0000-0000-0000063A0000}"/>
    <cellStyle name="Izlaz 2 3 2 11 3 2 2" xfId="13192" xr:uid="{00000000-0005-0000-0000-0000073A0000}"/>
    <cellStyle name="Izlaz 2 3 2 11 3 3" xfId="13193" xr:uid="{00000000-0005-0000-0000-0000083A0000}"/>
    <cellStyle name="Izlaz 2 3 2 11 3 3 2" xfId="13194" xr:uid="{00000000-0005-0000-0000-0000093A0000}"/>
    <cellStyle name="Izlaz 2 3 2 11 3 4" xfId="13195" xr:uid="{00000000-0005-0000-0000-00000A3A0000}"/>
    <cellStyle name="Izlaz 2 3 2 11 4" xfId="50741" xr:uid="{00000000-0005-0000-0000-00000B3A0000}"/>
    <cellStyle name="Izlaz 2 3 2 12" xfId="13196" xr:uid="{00000000-0005-0000-0000-00000C3A0000}"/>
    <cellStyle name="Izlaz 2 3 2 12 2" xfId="13197" xr:uid="{00000000-0005-0000-0000-00000D3A0000}"/>
    <cellStyle name="Izlaz 2 3 2 12 2 2" xfId="13198" xr:uid="{00000000-0005-0000-0000-00000E3A0000}"/>
    <cellStyle name="Izlaz 2 3 2 12 3" xfId="13199" xr:uid="{00000000-0005-0000-0000-00000F3A0000}"/>
    <cellStyle name="Izlaz 2 3 2 12 3 2" xfId="13200" xr:uid="{00000000-0005-0000-0000-0000103A0000}"/>
    <cellStyle name="Izlaz 2 3 2 12 4" xfId="13201" xr:uid="{00000000-0005-0000-0000-0000113A0000}"/>
    <cellStyle name="Izlaz 2 3 2 12 4 2" xfId="13202" xr:uid="{00000000-0005-0000-0000-0000123A0000}"/>
    <cellStyle name="Izlaz 2 3 2 12 5" xfId="13203" xr:uid="{00000000-0005-0000-0000-0000133A0000}"/>
    <cellStyle name="Izlaz 2 3 2 13" xfId="13204" xr:uid="{00000000-0005-0000-0000-0000143A0000}"/>
    <cellStyle name="Izlaz 2 3 2 13 2" xfId="13205" xr:uid="{00000000-0005-0000-0000-0000153A0000}"/>
    <cellStyle name="Izlaz 2 3 2 13 2 2" xfId="13206" xr:uid="{00000000-0005-0000-0000-0000163A0000}"/>
    <cellStyle name="Izlaz 2 3 2 13 3" xfId="13207" xr:uid="{00000000-0005-0000-0000-0000173A0000}"/>
    <cellStyle name="Izlaz 2 3 2 13 3 2" xfId="13208" xr:uid="{00000000-0005-0000-0000-0000183A0000}"/>
    <cellStyle name="Izlaz 2 3 2 13 4" xfId="13209" xr:uid="{00000000-0005-0000-0000-0000193A0000}"/>
    <cellStyle name="Izlaz 2 3 2 14" xfId="46697" xr:uid="{00000000-0005-0000-0000-00001A3A0000}"/>
    <cellStyle name="Izlaz 2 3 2 2" xfId="13210" xr:uid="{00000000-0005-0000-0000-00001B3A0000}"/>
    <cellStyle name="Izlaz 2 3 2 2 2" xfId="13211" xr:uid="{00000000-0005-0000-0000-00001C3A0000}"/>
    <cellStyle name="Izlaz 2 3 2 2 2 2" xfId="13212" xr:uid="{00000000-0005-0000-0000-00001D3A0000}"/>
    <cellStyle name="Izlaz 2 3 2 2 2 2 2" xfId="13213" xr:uid="{00000000-0005-0000-0000-00001E3A0000}"/>
    <cellStyle name="Izlaz 2 3 2 2 2 3" xfId="13214" xr:uid="{00000000-0005-0000-0000-00001F3A0000}"/>
    <cellStyle name="Izlaz 2 3 2 2 2 3 2" xfId="13215" xr:uid="{00000000-0005-0000-0000-0000203A0000}"/>
    <cellStyle name="Izlaz 2 3 2 2 2 4" xfId="13216" xr:uid="{00000000-0005-0000-0000-0000213A0000}"/>
    <cellStyle name="Izlaz 2 3 2 2 2 4 2" xfId="13217" xr:uid="{00000000-0005-0000-0000-0000223A0000}"/>
    <cellStyle name="Izlaz 2 3 2 2 2 5" xfId="13218" xr:uid="{00000000-0005-0000-0000-0000233A0000}"/>
    <cellStyle name="Izlaz 2 3 2 2 3" xfId="13219" xr:uid="{00000000-0005-0000-0000-0000243A0000}"/>
    <cellStyle name="Izlaz 2 3 2 2 3 2" xfId="13220" xr:uid="{00000000-0005-0000-0000-0000253A0000}"/>
    <cellStyle name="Izlaz 2 3 2 2 3 2 2" xfId="13221" xr:uid="{00000000-0005-0000-0000-0000263A0000}"/>
    <cellStyle name="Izlaz 2 3 2 2 3 3" xfId="13222" xr:uid="{00000000-0005-0000-0000-0000273A0000}"/>
    <cellStyle name="Izlaz 2 3 2 2 3 3 2" xfId="13223" xr:uid="{00000000-0005-0000-0000-0000283A0000}"/>
    <cellStyle name="Izlaz 2 3 2 2 3 4" xfId="13224" xr:uid="{00000000-0005-0000-0000-0000293A0000}"/>
    <cellStyle name="Izlaz 2 3 2 2 4" xfId="47074" xr:uid="{00000000-0005-0000-0000-00002A3A0000}"/>
    <cellStyle name="Izlaz 2 3 2 3" xfId="13225" xr:uid="{00000000-0005-0000-0000-00002B3A0000}"/>
    <cellStyle name="Izlaz 2 3 2 3 2" xfId="13226" xr:uid="{00000000-0005-0000-0000-00002C3A0000}"/>
    <cellStyle name="Izlaz 2 3 2 3 2 2" xfId="13227" xr:uid="{00000000-0005-0000-0000-00002D3A0000}"/>
    <cellStyle name="Izlaz 2 3 2 3 2 2 2" xfId="13228" xr:uid="{00000000-0005-0000-0000-00002E3A0000}"/>
    <cellStyle name="Izlaz 2 3 2 3 2 3" xfId="13229" xr:uid="{00000000-0005-0000-0000-00002F3A0000}"/>
    <cellStyle name="Izlaz 2 3 2 3 2 3 2" xfId="13230" xr:uid="{00000000-0005-0000-0000-0000303A0000}"/>
    <cellStyle name="Izlaz 2 3 2 3 2 4" xfId="13231" xr:uid="{00000000-0005-0000-0000-0000313A0000}"/>
    <cellStyle name="Izlaz 2 3 2 3 2 4 2" xfId="13232" xr:uid="{00000000-0005-0000-0000-0000323A0000}"/>
    <cellStyle name="Izlaz 2 3 2 3 2 5" xfId="13233" xr:uid="{00000000-0005-0000-0000-0000333A0000}"/>
    <cellStyle name="Izlaz 2 3 2 3 3" xfId="13234" xr:uid="{00000000-0005-0000-0000-0000343A0000}"/>
    <cellStyle name="Izlaz 2 3 2 3 3 2" xfId="13235" xr:uid="{00000000-0005-0000-0000-0000353A0000}"/>
    <cellStyle name="Izlaz 2 3 2 3 3 2 2" xfId="13236" xr:uid="{00000000-0005-0000-0000-0000363A0000}"/>
    <cellStyle name="Izlaz 2 3 2 3 3 3" xfId="13237" xr:uid="{00000000-0005-0000-0000-0000373A0000}"/>
    <cellStyle name="Izlaz 2 3 2 3 3 3 2" xfId="13238" xr:uid="{00000000-0005-0000-0000-0000383A0000}"/>
    <cellStyle name="Izlaz 2 3 2 3 3 4" xfId="13239" xr:uid="{00000000-0005-0000-0000-0000393A0000}"/>
    <cellStyle name="Izlaz 2 3 2 3 4" xfId="47673" xr:uid="{00000000-0005-0000-0000-00003A3A0000}"/>
    <cellStyle name="Izlaz 2 3 2 4" xfId="13240" xr:uid="{00000000-0005-0000-0000-00003B3A0000}"/>
    <cellStyle name="Izlaz 2 3 2 4 2" xfId="13241" xr:uid="{00000000-0005-0000-0000-00003C3A0000}"/>
    <cellStyle name="Izlaz 2 3 2 4 2 2" xfId="13242" xr:uid="{00000000-0005-0000-0000-00003D3A0000}"/>
    <cellStyle name="Izlaz 2 3 2 4 2 2 2" xfId="13243" xr:uid="{00000000-0005-0000-0000-00003E3A0000}"/>
    <cellStyle name="Izlaz 2 3 2 4 2 3" xfId="13244" xr:uid="{00000000-0005-0000-0000-00003F3A0000}"/>
    <cellStyle name="Izlaz 2 3 2 4 2 3 2" xfId="13245" xr:uid="{00000000-0005-0000-0000-0000403A0000}"/>
    <cellStyle name="Izlaz 2 3 2 4 2 4" xfId="13246" xr:uid="{00000000-0005-0000-0000-0000413A0000}"/>
    <cellStyle name="Izlaz 2 3 2 4 2 4 2" xfId="13247" xr:uid="{00000000-0005-0000-0000-0000423A0000}"/>
    <cellStyle name="Izlaz 2 3 2 4 2 5" xfId="13248" xr:uid="{00000000-0005-0000-0000-0000433A0000}"/>
    <cellStyle name="Izlaz 2 3 2 4 3" xfId="13249" xr:uid="{00000000-0005-0000-0000-0000443A0000}"/>
    <cellStyle name="Izlaz 2 3 2 4 3 2" xfId="13250" xr:uid="{00000000-0005-0000-0000-0000453A0000}"/>
    <cellStyle name="Izlaz 2 3 2 4 3 2 2" xfId="13251" xr:uid="{00000000-0005-0000-0000-0000463A0000}"/>
    <cellStyle name="Izlaz 2 3 2 4 3 3" xfId="13252" xr:uid="{00000000-0005-0000-0000-0000473A0000}"/>
    <cellStyle name="Izlaz 2 3 2 4 3 3 2" xfId="13253" xr:uid="{00000000-0005-0000-0000-0000483A0000}"/>
    <cellStyle name="Izlaz 2 3 2 4 3 4" xfId="13254" xr:uid="{00000000-0005-0000-0000-0000493A0000}"/>
    <cellStyle name="Izlaz 2 3 2 4 4" xfId="48088" xr:uid="{00000000-0005-0000-0000-00004A3A0000}"/>
    <cellStyle name="Izlaz 2 3 2 5" xfId="13255" xr:uid="{00000000-0005-0000-0000-00004B3A0000}"/>
    <cellStyle name="Izlaz 2 3 2 5 2" xfId="13256" xr:uid="{00000000-0005-0000-0000-00004C3A0000}"/>
    <cellStyle name="Izlaz 2 3 2 5 2 2" xfId="13257" xr:uid="{00000000-0005-0000-0000-00004D3A0000}"/>
    <cellStyle name="Izlaz 2 3 2 5 2 2 2" xfId="13258" xr:uid="{00000000-0005-0000-0000-00004E3A0000}"/>
    <cellStyle name="Izlaz 2 3 2 5 2 3" xfId="13259" xr:uid="{00000000-0005-0000-0000-00004F3A0000}"/>
    <cellStyle name="Izlaz 2 3 2 5 2 3 2" xfId="13260" xr:uid="{00000000-0005-0000-0000-0000503A0000}"/>
    <cellStyle name="Izlaz 2 3 2 5 2 4" xfId="13261" xr:uid="{00000000-0005-0000-0000-0000513A0000}"/>
    <cellStyle name="Izlaz 2 3 2 5 2 4 2" xfId="13262" xr:uid="{00000000-0005-0000-0000-0000523A0000}"/>
    <cellStyle name="Izlaz 2 3 2 5 2 5" xfId="13263" xr:uid="{00000000-0005-0000-0000-0000533A0000}"/>
    <cellStyle name="Izlaz 2 3 2 5 3" xfId="13264" xr:uid="{00000000-0005-0000-0000-0000543A0000}"/>
    <cellStyle name="Izlaz 2 3 2 5 3 2" xfId="13265" xr:uid="{00000000-0005-0000-0000-0000553A0000}"/>
    <cellStyle name="Izlaz 2 3 2 5 3 2 2" xfId="13266" xr:uid="{00000000-0005-0000-0000-0000563A0000}"/>
    <cellStyle name="Izlaz 2 3 2 5 3 3" xfId="13267" xr:uid="{00000000-0005-0000-0000-0000573A0000}"/>
    <cellStyle name="Izlaz 2 3 2 5 3 3 2" xfId="13268" xr:uid="{00000000-0005-0000-0000-0000583A0000}"/>
    <cellStyle name="Izlaz 2 3 2 5 3 4" xfId="13269" xr:uid="{00000000-0005-0000-0000-0000593A0000}"/>
    <cellStyle name="Izlaz 2 3 2 5 4" xfId="48488" xr:uid="{00000000-0005-0000-0000-00005A3A0000}"/>
    <cellStyle name="Izlaz 2 3 2 6" xfId="13270" xr:uid="{00000000-0005-0000-0000-00005B3A0000}"/>
    <cellStyle name="Izlaz 2 3 2 6 2" xfId="13271" xr:uid="{00000000-0005-0000-0000-00005C3A0000}"/>
    <cellStyle name="Izlaz 2 3 2 6 2 2" xfId="13272" xr:uid="{00000000-0005-0000-0000-00005D3A0000}"/>
    <cellStyle name="Izlaz 2 3 2 6 2 2 2" xfId="13273" xr:uid="{00000000-0005-0000-0000-00005E3A0000}"/>
    <cellStyle name="Izlaz 2 3 2 6 2 3" xfId="13274" xr:uid="{00000000-0005-0000-0000-00005F3A0000}"/>
    <cellStyle name="Izlaz 2 3 2 6 2 3 2" xfId="13275" xr:uid="{00000000-0005-0000-0000-0000603A0000}"/>
    <cellStyle name="Izlaz 2 3 2 6 2 4" xfId="13276" xr:uid="{00000000-0005-0000-0000-0000613A0000}"/>
    <cellStyle name="Izlaz 2 3 2 6 2 4 2" xfId="13277" xr:uid="{00000000-0005-0000-0000-0000623A0000}"/>
    <cellStyle name="Izlaz 2 3 2 6 2 5" xfId="13278" xr:uid="{00000000-0005-0000-0000-0000633A0000}"/>
    <cellStyle name="Izlaz 2 3 2 6 3" xfId="13279" xr:uid="{00000000-0005-0000-0000-0000643A0000}"/>
    <cellStyle name="Izlaz 2 3 2 6 3 2" xfId="13280" xr:uid="{00000000-0005-0000-0000-0000653A0000}"/>
    <cellStyle name="Izlaz 2 3 2 6 3 2 2" xfId="13281" xr:uid="{00000000-0005-0000-0000-0000663A0000}"/>
    <cellStyle name="Izlaz 2 3 2 6 3 3" xfId="13282" xr:uid="{00000000-0005-0000-0000-0000673A0000}"/>
    <cellStyle name="Izlaz 2 3 2 6 3 3 2" xfId="13283" xr:uid="{00000000-0005-0000-0000-0000683A0000}"/>
    <cellStyle name="Izlaz 2 3 2 6 3 4" xfId="13284" xr:uid="{00000000-0005-0000-0000-0000693A0000}"/>
    <cellStyle name="Izlaz 2 3 2 6 4" xfId="48898" xr:uid="{00000000-0005-0000-0000-00006A3A0000}"/>
    <cellStyle name="Izlaz 2 3 2 7" xfId="13285" xr:uid="{00000000-0005-0000-0000-00006B3A0000}"/>
    <cellStyle name="Izlaz 2 3 2 7 2" xfId="13286" xr:uid="{00000000-0005-0000-0000-00006C3A0000}"/>
    <cellStyle name="Izlaz 2 3 2 7 2 2" xfId="13287" xr:uid="{00000000-0005-0000-0000-00006D3A0000}"/>
    <cellStyle name="Izlaz 2 3 2 7 2 2 2" xfId="13288" xr:uid="{00000000-0005-0000-0000-00006E3A0000}"/>
    <cellStyle name="Izlaz 2 3 2 7 2 3" xfId="13289" xr:uid="{00000000-0005-0000-0000-00006F3A0000}"/>
    <cellStyle name="Izlaz 2 3 2 7 2 3 2" xfId="13290" xr:uid="{00000000-0005-0000-0000-0000703A0000}"/>
    <cellStyle name="Izlaz 2 3 2 7 2 4" xfId="13291" xr:uid="{00000000-0005-0000-0000-0000713A0000}"/>
    <cellStyle name="Izlaz 2 3 2 7 2 4 2" xfId="13292" xr:uid="{00000000-0005-0000-0000-0000723A0000}"/>
    <cellStyle name="Izlaz 2 3 2 7 2 5" xfId="13293" xr:uid="{00000000-0005-0000-0000-0000733A0000}"/>
    <cellStyle name="Izlaz 2 3 2 7 3" xfId="13294" xr:uid="{00000000-0005-0000-0000-0000743A0000}"/>
    <cellStyle name="Izlaz 2 3 2 7 3 2" xfId="13295" xr:uid="{00000000-0005-0000-0000-0000753A0000}"/>
    <cellStyle name="Izlaz 2 3 2 7 3 2 2" xfId="13296" xr:uid="{00000000-0005-0000-0000-0000763A0000}"/>
    <cellStyle name="Izlaz 2 3 2 7 3 3" xfId="13297" xr:uid="{00000000-0005-0000-0000-0000773A0000}"/>
    <cellStyle name="Izlaz 2 3 2 7 3 3 2" xfId="13298" xr:uid="{00000000-0005-0000-0000-0000783A0000}"/>
    <cellStyle name="Izlaz 2 3 2 7 3 4" xfId="13299" xr:uid="{00000000-0005-0000-0000-0000793A0000}"/>
    <cellStyle name="Izlaz 2 3 2 7 4" xfId="49068" xr:uid="{00000000-0005-0000-0000-00007A3A0000}"/>
    <cellStyle name="Izlaz 2 3 2 8" xfId="13300" xr:uid="{00000000-0005-0000-0000-00007B3A0000}"/>
    <cellStyle name="Izlaz 2 3 2 8 2" xfId="13301" xr:uid="{00000000-0005-0000-0000-00007C3A0000}"/>
    <cellStyle name="Izlaz 2 3 2 8 2 2" xfId="13302" xr:uid="{00000000-0005-0000-0000-00007D3A0000}"/>
    <cellStyle name="Izlaz 2 3 2 8 2 2 2" xfId="13303" xr:uid="{00000000-0005-0000-0000-00007E3A0000}"/>
    <cellStyle name="Izlaz 2 3 2 8 2 3" xfId="13304" xr:uid="{00000000-0005-0000-0000-00007F3A0000}"/>
    <cellStyle name="Izlaz 2 3 2 8 2 3 2" xfId="13305" xr:uid="{00000000-0005-0000-0000-0000803A0000}"/>
    <cellStyle name="Izlaz 2 3 2 8 2 4" xfId="13306" xr:uid="{00000000-0005-0000-0000-0000813A0000}"/>
    <cellStyle name="Izlaz 2 3 2 8 2 4 2" xfId="13307" xr:uid="{00000000-0005-0000-0000-0000823A0000}"/>
    <cellStyle name="Izlaz 2 3 2 8 2 5" xfId="13308" xr:uid="{00000000-0005-0000-0000-0000833A0000}"/>
    <cellStyle name="Izlaz 2 3 2 8 3" xfId="13309" xr:uid="{00000000-0005-0000-0000-0000843A0000}"/>
    <cellStyle name="Izlaz 2 3 2 8 3 2" xfId="13310" xr:uid="{00000000-0005-0000-0000-0000853A0000}"/>
    <cellStyle name="Izlaz 2 3 2 8 3 2 2" xfId="13311" xr:uid="{00000000-0005-0000-0000-0000863A0000}"/>
    <cellStyle name="Izlaz 2 3 2 8 3 3" xfId="13312" xr:uid="{00000000-0005-0000-0000-0000873A0000}"/>
    <cellStyle name="Izlaz 2 3 2 8 3 3 2" xfId="13313" xr:uid="{00000000-0005-0000-0000-0000883A0000}"/>
    <cellStyle name="Izlaz 2 3 2 8 3 4" xfId="13314" xr:uid="{00000000-0005-0000-0000-0000893A0000}"/>
    <cellStyle name="Izlaz 2 3 2 8 4" xfId="49460" xr:uid="{00000000-0005-0000-0000-00008A3A0000}"/>
    <cellStyle name="Izlaz 2 3 2 9" xfId="13315" xr:uid="{00000000-0005-0000-0000-00008B3A0000}"/>
    <cellStyle name="Izlaz 2 3 2 9 2" xfId="13316" xr:uid="{00000000-0005-0000-0000-00008C3A0000}"/>
    <cellStyle name="Izlaz 2 3 2 9 2 2" xfId="13317" xr:uid="{00000000-0005-0000-0000-00008D3A0000}"/>
    <cellStyle name="Izlaz 2 3 2 9 2 2 2" xfId="13318" xr:uid="{00000000-0005-0000-0000-00008E3A0000}"/>
    <cellStyle name="Izlaz 2 3 2 9 2 3" xfId="13319" xr:uid="{00000000-0005-0000-0000-00008F3A0000}"/>
    <cellStyle name="Izlaz 2 3 2 9 2 3 2" xfId="13320" xr:uid="{00000000-0005-0000-0000-0000903A0000}"/>
    <cellStyle name="Izlaz 2 3 2 9 2 4" xfId="13321" xr:uid="{00000000-0005-0000-0000-0000913A0000}"/>
    <cellStyle name="Izlaz 2 3 2 9 2 4 2" xfId="13322" xr:uid="{00000000-0005-0000-0000-0000923A0000}"/>
    <cellStyle name="Izlaz 2 3 2 9 2 5" xfId="13323" xr:uid="{00000000-0005-0000-0000-0000933A0000}"/>
    <cellStyle name="Izlaz 2 3 2 9 3" xfId="13324" xr:uid="{00000000-0005-0000-0000-0000943A0000}"/>
    <cellStyle name="Izlaz 2 3 2 9 3 2" xfId="13325" xr:uid="{00000000-0005-0000-0000-0000953A0000}"/>
    <cellStyle name="Izlaz 2 3 2 9 3 2 2" xfId="13326" xr:uid="{00000000-0005-0000-0000-0000963A0000}"/>
    <cellStyle name="Izlaz 2 3 2 9 3 3" xfId="13327" xr:uid="{00000000-0005-0000-0000-0000973A0000}"/>
    <cellStyle name="Izlaz 2 3 2 9 3 3 2" xfId="13328" xr:uid="{00000000-0005-0000-0000-0000983A0000}"/>
    <cellStyle name="Izlaz 2 3 2 9 3 4" xfId="13329" xr:uid="{00000000-0005-0000-0000-0000993A0000}"/>
    <cellStyle name="Izlaz 2 3 2 9 4" xfId="49906" xr:uid="{00000000-0005-0000-0000-00009A3A0000}"/>
    <cellStyle name="Izlaz 2 3 20" xfId="13330" xr:uid="{00000000-0005-0000-0000-00009B3A0000}"/>
    <cellStyle name="Izlaz 2 3 20 2" xfId="13331" xr:uid="{00000000-0005-0000-0000-00009C3A0000}"/>
    <cellStyle name="Izlaz 2 3 20 2 2" xfId="13332" xr:uid="{00000000-0005-0000-0000-00009D3A0000}"/>
    <cellStyle name="Izlaz 2 3 20 2 2 2" xfId="13333" xr:uid="{00000000-0005-0000-0000-00009E3A0000}"/>
    <cellStyle name="Izlaz 2 3 20 2 3" xfId="13334" xr:uid="{00000000-0005-0000-0000-00009F3A0000}"/>
    <cellStyle name="Izlaz 2 3 20 2 3 2" xfId="13335" xr:uid="{00000000-0005-0000-0000-0000A03A0000}"/>
    <cellStyle name="Izlaz 2 3 20 2 4" xfId="13336" xr:uid="{00000000-0005-0000-0000-0000A13A0000}"/>
    <cellStyle name="Izlaz 2 3 20 2 4 2" xfId="13337" xr:uid="{00000000-0005-0000-0000-0000A23A0000}"/>
    <cellStyle name="Izlaz 2 3 20 2 5" xfId="13338" xr:uid="{00000000-0005-0000-0000-0000A33A0000}"/>
    <cellStyle name="Izlaz 2 3 20 3" xfId="13339" xr:uid="{00000000-0005-0000-0000-0000A43A0000}"/>
    <cellStyle name="Izlaz 2 3 20 3 2" xfId="13340" xr:uid="{00000000-0005-0000-0000-0000A53A0000}"/>
    <cellStyle name="Izlaz 2 3 20 3 2 2" xfId="13341" xr:uid="{00000000-0005-0000-0000-0000A63A0000}"/>
    <cellStyle name="Izlaz 2 3 20 3 3" xfId="13342" xr:uid="{00000000-0005-0000-0000-0000A73A0000}"/>
    <cellStyle name="Izlaz 2 3 20 3 3 2" xfId="13343" xr:uid="{00000000-0005-0000-0000-0000A83A0000}"/>
    <cellStyle name="Izlaz 2 3 20 3 4" xfId="13344" xr:uid="{00000000-0005-0000-0000-0000A93A0000}"/>
    <cellStyle name="Izlaz 2 3 20 4" xfId="48935" xr:uid="{00000000-0005-0000-0000-0000AA3A0000}"/>
    <cellStyle name="Izlaz 2 3 21" xfId="13345" xr:uid="{00000000-0005-0000-0000-0000AB3A0000}"/>
    <cellStyle name="Izlaz 2 3 21 2" xfId="13346" xr:uid="{00000000-0005-0000-0000-0000AC3A0000}"/>
    <cellStyle name="Izlaz 2 3 21 2 2" xfId="13347" xr:uid="{00000000-0005-0000-0000-0000AD3A0000}"/>
    <cellStyle name="Izlaz 2 3 21 2 2 2" xfId="13348" xr:uid="{00000000-0005-0000-0000-0000AE3A0000}"/>
    <cellStyle name="Izlaz 2 3 21 2 3" xfId="13349" xr:uid="{00000000-0005-0000-0000-0000AF3A0000}"/>
    <cellStyle name="Izlaz 2 3 21 2 3 2" xfId="13350" xr:uid="{00000000-0005-0000-0000-0000B03A0000}"/>
    <cellStyle name="Izlaz 2 3 21 2 4" xfId="13351" xr:uid="{00000000-0005-0000-0000-0000B13A0000}"/>
    <cellStyle name="Izlaz 2 3 21 2 4 2" xfId="13352" xr:uid="{00000000-0005-0000-0000-0000B23A0000}"/>
    <cellStyle name="Izlaz 2 3 21 2 5" xfId="13353" xr:uid="{00000000-0005-0000-0000-0000B33A0000}"/>
    <cellStyle name="Izlaz 2 3 21 3" xfId="13354" xr:uid="{00000000-0005-0000-0000-0000B43A0000}"/>
    <cellStyle name="Izlaz 2 3 21 3 2" xfId="13355" xr:uid="{00000000-0005-0000-0000-0000B53A0000}"/>
    <cellStyle name="Izlaz 2 3 21 3 2 2" xfId="13356" xr:uid="{00000000-0005-0000-0000-0000B63A0000}"/>
    <cellStyle name="Izlaz 2 3 21 3 3" xfId="13357" xr:uid="{00000000-0005-0000-0000-0000B73A0000}"/>
    <cellStyle name="Izlaz 2 3 21 3 3 2" xfId="13358" xr:uid="{00000000-0005-0000-0000-0000B83A0000}"/>
    <cellStyle name="Izlaz 2 3 21 3 4" xfId="13359" xr:uid="{00000000-0005-0000-0000-0000B93A0000}"/>
    <cellStyle name="Izlaz 2 3 21 4" xfId="49773" xr:uid="{00000000-0005-0000-0000-0000BA3A0000}"/>
    <cellStyle name="Izlaz 2 3 22" xfId="13360" xr:uid="{00000000-0005-0000-0000-0000BB3A0000}"/>
    <cellStyle name="Izlaz 2 3 22 2" xfId="13361" xr:uid="{00000000-0005-0000-0000-0000BC3A0000}"/>
    <cellStyle name="Izlaz 2 3 22 2 2" xfId="13362" xr:uid="{00000000-0005-0000-0000-0000BD3A0000}"/>
    <cellStyle name="Izlaz 2 3 22 2 2 2" xfId="13363" xr:uid="{00000000-0005-0000-0000-0000BE3A0000}"/>
    <cellStyle name="Izlaz 2 3 22 2 3" xfId="13364" xr:uid="{00000000-0005-0000-0000-0000BF3A0000}"/>
    <cellStyle name="Izlaz 2 3 22 2 3 2" xfId="13365" xr:uid="{00000000-0005-0000-0000-0000C03A0000}"/>
    <cellStyle name="Izlaz 2 3 22 2 4" xfId="13366" xr:uid="{00000000-0005-0000-0000-0000C13A0000}"/>
    <cellStyle name="Izlaz 2 3 22 2 4 2" xfId="13367" xr:uid="{00000000-0005-0000-0000-0000C23A0000}"/>
    <cellStyle name="Izlaz 2 3 22 2 5" xfId="13368" xr:uid="{00000000-0005-0000-0000-0000C33A0000}"/>
    <cellStyle name="Izlaz 2 3 22 3" xfId="13369" xr:uid="{00000000-0005-0000-0000-0000C43A0000}"/>
    <cellStyle name="Izlaz 2 3 22 3 2" xfId="13370" xr:uid="{00000000-0005-0000-0000-0000C53A0000}"/>
    <cellStyle name="Izlaz 2 3 22 3 2 2" xfId="13371" xr:uid="{00000000-0005-0000-0000-0000C63A0000}"/>
    <cellStyle name="Izlaz 2 3 22 3 3" xfId="13372" xr:uid="{00000000-0005-0000-0000-0000C73A0000}"/>
    <cellStyle name="Izlaz 2 3 22 3 3 2" xfId="13373" xr:uid="{00000000-0005-0000-0000-0000C83A0000}"/>
    <cellStyle name="Izlaz 2 3 22 3 4" xfId="13374" xr:uid="{00000000-0005-0000-0000-0000C93A0000}"/>
    <cellStyle name="Izlaz 2 3 22 4" xfId="49758" xr:uid="{00000000-0005-0000-0000-0000CA3A0000}"/>
    <cellStyle name="Izlaz 2 3 23" xfId="13375" xr:uid="{00000000-0005-0000-0000-0000CB3A0000}"/>
    <cellStyle name="Izlaz 2 3 23 2" xfId="13376" xr:uid="{00000000-0005-0000-0000-0000CC3A0000}"/>
    <cellStyle name="Izlaz 2 3 23 2 2" xfId="13377" xr:uid="{00000000-0005-0000-0000-0000CD3A0000}"/>
    <cellStyle name="Izlaz 2 3 23 2 2 2" xfId="13378" xr:uid="{00000000-0005-0000-0000-0000CE3A0000}"/>
    <cellStyle name="Izlaz 2 3 23 2 3" xfId="13379" xr:uid="{00000000-0005-0000-0000-0000CF3A0000}"/>
    <cellStyle name="Izlaz 2 3 23 2 3 2" xfId="13380" xr:uid="{00000000-0005-0000-0000-0000D03A0000}"/>
    <cellStyle name="Izlaz 2 3 23 2 4" xfId="13381" xr:uid="{00000000-0005-0000-0000-0000D13A0000}"/>
    <cellStyle name="Izlaz 2 3 23 2 4 2" xfId="13382" xr:uid="{00000000-0005-0000-0000-0000D23A0000}"/>
    <cellStyle name="Izlaz 2 3 23 2 5" xfId="13383" xr:uid="{00000000-0005-0000-0000-0000D33A0000}"/>
    <cellStyle name="Izlaz 2 3 23 3" xfId="13384" xr:uid="{00000000-0005-0000-0000-0000D43A0000}"/>
    <cellStyle name="Izlaz 2 3 23 3 2" xfId="13385" xr:uid="{00000000-0005-0000-0000-0000D53A0000}"/>
    <cellStyle name="Izlaz 2 3 23 3 2 2" xfId="13386" xr:uid="{00000000-0005-0000-0000-0000D63A0000}"/>
    <cellStyle name="Izlaz 2 3 23 3 3" xfId="13387" xr:uid="{00000000-0005-0000-0000-0000D73A0000}"/>
    <cellStyle name="Izlaz 2 3 23 3 3 2" xfId="13388" xr:uid="{00000000-0005-0000-0000-0000D83A0000}"/>
    <cellStyle name="Izlaz 2 3 23 3 4" xfId="13389" xr:uid="{00000000-0005-0000-0000-0000D93A0000}"/>
    <cellStyle name="Izlaz 2 3 23 4" xfId="50608" xr:uid="{00000000-0005-0000-0000-0000DA3A0000}"/>
    <cellStyle name="Izlaz 2 3 24" xfId="13390" xr:uid="{00000000-0005-0000-0000-0000DB3A0000}"/>
    <cellStyle name="Izlaz 2 3 24 2" xfId="13391" xr:uid="{00000000-0005-0000-0000-0000DC3A0000}"/>
    <cellStyle name="Izlaz 2 3 24 2 2" xfId="13392" xr:uid="{00000000-0005-0000-0000-0000DD3A0000}"/>
    <cellStyle name="Izlaz 2 3 24 3" xfId="13393" xr:uid="{00000000-0005-0000-0000-0000DE3A0000}"/>
    <cellStyle name="Izlaz 2 3 24 3 2" xfId="13394" xr:uid="{00000000-0005-0000-0000-0000DF3A0000}"/>
    <cellStyle name="Izlaz 2 3 24 4" xfId="13395" xr:uid="{00000000-0005-0000-0000-0000E03A0000}"/>
    <cellStyle name="Izlaz 2 3 24 4 2" xfId="13396" xr:uid="{00000000-0005-0000-0000-0000E13A0000}"/>
    <cellStyle name="Izlaz 2 3 24 5" xfId="13397" xr:uid="{00000000-0005-0000-0000-0000E23A0000}"/>
    <cellStyle name="Izlaz 2 3 25" xfId="13398" xr:uid="{00000000-0005-0000-0000-0000E33A0000}"/>
    <cellStyle name="Izlaz 2 3 25 2" xfId="13399" xr:uid="{00000000-0005-0000-0000-0000E43A0000}"/>
    <cellStyle name="Izlaz 2 3 25 2 2" xfId="13400" xr:uid="{00000000-0005-0000-0000-0000E53A0000}"/>
    <cellStyle name="Izlaz 2 3 25 3" xfId="13401" xr:uid="{00000000-0005-0000-0000-0000E63A0000}"/>
    <cellStyle name="Izlaz 2 3 25 3 2" xfId="13402" xr:uid="{00000000-0005-0000-0000-0000E73A0000}"/>
    <cellStyle name="Izlaz 2 3 25 4" xfId="13403" xr:uid="{00000000-0005-0000-0000-0000E83A0000}"/>
    <cellStyle name="Izlaz 2 3 26" xfId="46456" xr:uid="{00000000-0005-0000-0000-0000E93A0000}"/>
    <cellStyle name="Izlaz 2 3 3" xfId="13404" xr:uid="{00000000-0005-0000-0000-0000EA3A0000}"/>
    <cellStyle name="Izlaz 2 3 3 10" xfId="13405" xr:uid="{00000000-0005-0000-0000-0000EB3A0000}"/>
    <cellStyle name="Izlaz 2 3 3 10 2" xfId="13406" xr:uid="{00000000-0005-0000-0000-0000EC3A0000}"/>
    <cellStyle name="Izlaz 2 3 3 10 2 2" xfId="13407" xr:uid="{00000000-0005-0000-0000-0000ED3A0000}"/>
    <cellStyle name="Izlaz 2 3 3 10 2 2 2" xfId="13408" xr:uid="{00000000-0005-0000-0000-0000EE3A0000}"/>
    <cellStyle name="Izlaz 2 3 3 10 2 3" xfId="13409" xr:uid="{00000000-0005-0000-0000-0000EF3A0000}"/>
    <cellStyle name="Izlaz 2 3 3 10 2 3 2" xfId="13410" xr:uid="{00000000-0005-0000-0000-0000F03A0000}"/>
    <cellStyle name="Izlaz 2 3 3 10 2 4" xfId="13411" xr:uid="{00000000-0005-0000-0000-0000F13A0000}"/>
    <cellStyle name="Izlaz 2 3 3 10 2 4 2" xfId="13412" xr:uid="{00000000-0005-0000-0000-0000F23A0000}"/>
    <cellStyle name="Izlaz 2 3 3 10 2 5" xfId="13413" xr:uid="{00000000-0005-0000-0000-0000F33A0000}"/>
    <cellStyle name="Izlaz 2 3 3 10 3" xfId="13414" xr:uid="{00000000-0005-0000-0000-0000F43A0000}"/>
    <cellStyle name="Izlaz 2 3 3 10 3 2" xfId="13415" xr:uid="{00000000-0005-0000-0000-0000F53A0000}"/>
    <cellStyle name="Izlaz 2 3 3 10 3 2 2" xfId="13416" xr:uid="{00000000-0005-0000-0000-0000F63A0000}"/>
    <cellStyle name="Izlaz 2 3 3 10 3 3" xfId="13417" xr:uid="{00000000-0005-0000-0000-0000F73A0000}"/>
    <cellStyle name="Izlaz 2 3 3 10 3 3 2" xfId="13418" xr:uid="{00000000-0005-0000-0000-0000F83A0000}"/>
    <cellStyle name="Izlaz 2 3 3 10 3 4" xfId="13419" xr:uid="{00000000-0005-0000-0000-0000F93A0000}"/>
    <cellStyle name="Izlaz 2 3 3 10 4" xfId="50315" xr:uid="{00000000-0005-0000-0000-0000FA3A0000}"/>
    <cellStyle name="Izlaz 2 3 3 11" xfId="13420" xr:uid="{00000000-0005-0000-0000-0000FB3A0000}"/>
    <cellStyle name="Izlaz 2 3 3 11 2" xfId="13421" xr:uid="{00000000-0005-0000-0000-0000FC3A0000}"/>
    <cellStyle name="Izlaz 2 3 3 11 2 2" xfId="13422" xr:uid="{00000000-0005-0000-0000-0000FD3A0000}"/>
    <cellStyle name="Izlaz 2 3 3 11 2 2 2" xfId="13423" xr:uid="{00000000-0005-0000-0000-0000FE3A0000}"/>
    <cellStyle name="Izlaz 2 3 3 11 2 3" xfId="13424" xr:uid="{00000000-0005-0000-0000-0000FF3A0000}"/>
    <cellStyle name="Izlaz 2 3 3 11 2 3 2" xfId="13425" xr:uid="{00000000-0005-0000-0000-0000003B0000}"/>
    <cellStyle name="Izlaz 2 3 3 11 2 4" xfId="13426" xr:uid="{00000000-0005-0000-0000-0000013B0000}"/>
    <cellStyle name="Izlaz 2 3 3 11 2 4 2" xfId="13427" xr:uid="{00000000-0005-0000-0000-0000023B0000}"/>
    <cellStyle name="Izlaz 2 3 3 11 2 5" xfId="13428" xr:uid="{00000000-0005-0000-0000-0000033B0000}"/>
    <cellStyle name="Izlaz 2 3 3 11 3" xfId="13429" xr:uid="{00000000-0005-0000-0000-0000043B0000}"/>
    <cellStyle name="Izlaz 2 3 3 11 3 2" xfId="13430" xr:uid="{00000000-0005-0000-0000-0000053B0000}"/>
    <cellStyle name="Izlaz 2 3 3 11 3 2 2" xfId="13431" xr:uid="{00000000-0005-0000-0000-0000063B0000}"/>
    <cellStyle name="Izlaz 2 3 3 11 3 3" xfId="13432" xr:uid="{00000000-0005-0000-0000-0000073B0000}"/>
    <cellStyle name="Izlaz 2 3 3 11 3 3 2" xfId="13433" xr:uid="{00000000-0005-0000-0000-0000083B0000}"/>
    <cellStyle name="Izlaz 2 3 3 11 3 4" xfId="13434" xr:uid="{00000000-0005-0000-0000-0000093B0000}"/>
    <cellStyle name="Izlaz 2 3 3 11 4" xfId="50742" xr:uid="{00000000-0005-0000-0000-00000A3B0000}"/>
    <cellStyle name="Izlaz 2 3 3 12" xfId="13435" xr:uid="{00000000-0005-0000-0000-00000B3B0000}"/>
    <cellStyle name="Izlaz 2 3 3 12 2" xfId="13436" xr:uid="{00000000-0005-0000-0000-00000C3B0000}"/>
    <cellStyle name="Izlaz 2 3 3 12 2 2" xfId="13437" xr:uid="{00000000-0005-0000-0000-00000D3B0000}"/>
    <cellStyle name="Izlaz 2 3 3 12 3" xfId="13438" xr:uid="{00000000-0005-0000-0000-00000E3B0000}"/>
    <cellStyle name="Izlaz 2 3 3 12 3 2" xfId="13439" xr:uid="{00000000-0005-0000-0000-00000F3B0000}"/>
    <cellStyle name="Izlaz 2 3 3 12 4" xfId="13440" xr:uid="{00000000-0005-0000-0000-0000103B0000}"/>
    <cellStyle name="Izlaz 2 3 3 12 4 2" xfId="13441" xr:uid="{00000000-0005-0000-0000-0000113B0000}"/>
    <cellStyle name="Izlaz 2 3 3 12 5" xfId="13442" xr:uid="{00000000-0005-0000-0000-0000123B0000}"/>
    <cellStyle name="Izlaz 2 3 3 13" xfId="13443" xr:uid="{00000000-0005-0000-0000-0000133B0000}"/>
    <cellStyle name="Izlaz 2 3 3 13 2" xfId="13444" xr:uid="{00000000-0005-0000-0000-0000143B0000}"/>
    <cellStyle name="Izlaz 2 3 3 13 2 2" xfId="13445" xr:uid="{00000000-0005-0000-0000-0000153B0000}"/>
    <cellStyle name="Izlaz 2 3 3 13 3" xfId="13446" xr:uid="{00000000-0005-0000-0000-0000163B0000}"/>
    <cellStyle name="Izlaz 2 3 3 13 3 2" xfId="13447" xr:uid="{00000000-0005-0000-0000-0000173B0000}"/>
    <cellStyle name="Izlaz 2 3 3 13 4" xfId="13448" xr:uid="{00000000-0005-0000-0000-0000183B0000}"/>
    <cellStyle name="Izlaz 2 3 3 14" xfId="46562" xr:uid="{00000000-0005-0000-0000-0000193B0000}"/>
    <cellStyle name="Izlaz 2 3 3 2" xfId="13449" xr:uid="{00000000-0005-0000-0000-00001A3B0000}"/>
    <cellStyle name="Izlaz 2 3 3 2 2" xfId="13450" xr:uid="{00000000-0005-0000-0000-00001B3B0000}"/>
    <cellStyle name="Izlaz 2 3 3 2 2 2" xfId="13451" xr:uid="{00000000-0005-0000-0000-00001C3B0000}"/>
    <cellStyle name="Izlaz 2 3 3 2 2 2 2" xfId="13452" xr:uid="{00000000-0005-0000-0000-00001D3B0000}"/>
    <cellStyle name="Izlaz 2 3 3 2 2 3" xfId="13453" xr:uid="{00000000-0005-0000-0000-00001E3B0000}"/>
    <cellStyle name="Izlaz 2 3 3 2 2 3 2" xfId="13454" xr:uid="{00000000-0005-0000-0000-00001F3B0000}"/>
    <cellStyle name="Izlaz 2 3 3 2 2 4" xfId="13455" xr:uid="{00000000-0005-0000-0000-0000203B0000}"/>
    <cellStyle name="Izlaz 2 3 3 2 2 4 2" xfId="13456" xr:uid="{00000000-0005-0000-0000-0000213B0000}"/>
    <cellStyle name="Izlaz 2 3 3 2 2 5" xfId="13457" xr:uid="{00000000-0005-0000-0000-0000223B0000}"/>
    <cellStyle name="Izlaz 2 3 3 2 3" xfId="13458" xr:uid="{00000000-0005-0000-0000-0000233B0000}"/>
    <cellStyle name="Izlaz 2 3 3 2 3 2" xfId="13459" xr:uid="{00000000-0005-0000-0000-0000243B0000}"/>
    <cellStyle name="Izlaz 2 3 3 2 3 2 2" xfId="13460" xr:uid="{00000000-0005-0000-0000-0000253B0000}"/>
    <cellStyle name="Izlaz 2 3 3 2 3 3" xfId="13461" xr:uid="{00000000-0005-0000-0000-0000263B0000}"/>
    <cellStyle name="Izlaz 2 3 3 2 3 3 2" xfId="13462" xr:uid="{00000000-0005-0000-0000-0000273B0000}"/>
    <cellStyle name="Izlaz 2 3 3 2 3 4" xfId="13463" xr:uid="{00000000-0005-0000-0000-0000283B0000}"/>
    <cellStyle name="Izlaz 2 3 3 2 4" xfId="47075" xr:uid="{00000000-0005-0000-0000-0000293B0000}"/>
    <cellStyle name="Izlaz 2 3 3 3" xfId="13464" xr:uid="{00000000-0005-0000-0000-00002A3B0000}"/>
    <cellStyle name="Izlaz 2 3 3 3 2" xfId="13465" xr:uid="{00000000-0005-0000-0000-00002B3B0000}"/>
    <cellStyle name="Izlaz 2 3 3 3 2 2" xfId="13466" xr:uid="{00000000-0005-0000-0000-00002C3B0000}"/>
    <cellStyle name="Izlaz 2 3 3 3 2 2 2" xfId="13467" xr:uid="{00000000-0005-0000-0000-00002D3B0000}"/>
    <cellStyle name="Izlaz 2 3 3 3 2 3" xfId="13468" xr:uid="{00000000-0005-0000-0000-00002E3B0000}"/>
    <cellStyle name="Izlaz 2 3 3 3 2 3 2" xfId="13469" xr:uid="{00000000-0005-0000-0000-00002F3B0000}"/>
    <cellStyle name="Izlaz 2 3 3 3 2 4" xfId="13470" xr:uid="{00000000-0005-0000-0000-0000303B0000}"/>
    <cellStyle name="Izlaz 2 3 3 3 2 4 2" xfId="13471" xr:uid="{00000000-0005-0000-0000-0000313B0000}"/>
    <cellStyle name="Izlaz 2 3 3 3 2 5" xfId="13472" xr:uid="{00000000-0005-0000-0000-0000323B0000}"/>
    <cellStyle name="Izlaz 2 3 3 3 3" xfId="13473" xr:uid="{00000000-0005-0000-0000-0000333B0000}"/>
    <cellStyle name="Izlaz 2 3 3 3 3 2" xfId="13474" xr:uid="{00000000-0005-0000-0000-0000343B0000}"/>
    <cellStyle name="Izlaz 2 3 3 3 3 2 2" xfId="13475" xr:uid="{00000000-0005-0000-0000-0000353B0000}"/>
    <cellStyle name="Izlaz 2 3 3 3 3 3" xfId="13476" xr:uid="{00000000-0005-0000-0000-0000363B0000}"/>
    <cellStyle name="Izlaz 2 3 3 3 3 3 2" xfId="13477" xr:uid="{00000000-0005-0000-0000-0000373B0000}"/>
    <cellStyle name="Izlaz 2 3 3 3 3 4" xfId="13478" xr:uid="{00000000-0005-0000-0000-0000383B0000}"/>
    <cellStyle name="Izlaz 2 3 3 3 4" xfId="47674" xr:uid="{00000000-0005-0000-0000-0000393B0000}"/>
    <cellStyle name="Izlaz 2 3 3 4" xfId="13479" xr:uid="{00000000-0005-0000-0000-00003A3B0000}"/>
    <cellStyle name="Izlaz 2 3 3 4 2" xfId="13480" xr:uid="{00000000-0005-0000-0000-00003B3B0000}"/>
    <cellStyle name="Izlaz 2 3 3 4 2 2" xfId="13481" xr:uid="{00000000-0005-0000-0000-00003C3B0000}"/>
    <cellStyle name="Izlaz 2 3 3 4 2 2 2" xfId="13482" xr:uid="{00000000-0005-0000-0000-00003D3B0000}"/>
    <cellStyle name="Izlaz 2 3 3 4 2 3" xfId="13483" xr:uid="{00000000-0005-0000-0000-00003E3B0000}"/>
    <cellStyle name="Izlaz 2 3 3 4 2 3 2" xfId="13484" xr:uid="{00000000-0005-0000-0000-00003F3B0000}"/>
    <cellStyle name="Izlaz 2 3 3 4 2 4" xfId="13485" xr:uid="{00000000-0005-0000-0000-0000403B0000}"/>
    <cellStyle name="Izlaz 2 3 3 4 2 4 2" xfId="13486" xr:uid="{00000000-0005-0000-0000-0000413B0000}"/>
    <cellStyle name="Izlaz 2 3 3 4 2 5" xfId="13487" xr:uid="{00000000-0005-0000-0000-0000423B0000}"/>
    <cellStyle name="Izlaz 2 3 3 4 3" xfId="13488" xr:uid="{00000000-0005-0000-0000-0000433B0000}"/>
    <cellStyle name="Izlaz 2 3 3 4 3 2" xfId="13489" xr:uid="{00000000-0005-0000-0000-0000443B0000}"/>
    <cellStyle name="Izlaz 2 3 3 4 3 2 2" xfId="13490" xr:uid="{00000000-0005-0000-0000-0000453B0000}"/>
    <cellStyle name="Izlaz 2 3 3 4 3 3" xfId="13491" xr:uid="{00000000-0005-0000-0000-0000463B0000}"/>
    <cellStyle name="Izlaz 2 3 3 4 3 3 2" xfId="13492" xr:uid="{00000000-0005-0000-0000-0000473B0000}"/>
    <cellStyle name="Izlaz 2 3 3 4 3 4" xfId="13493" xr:uid="{00000000-0005-0000-0000-0000483B0000}"/>
    <cellStyle name="Izlaz 2 3 3 4 4" xfId="48089" xr:uid="{00000000-0005-0000-0000-0000493B0000}"/>
    <cellStyle name="Izlaz 2 3 3 5" xfId="13494" xr:uid="{00000000-0005-0000-0000-00004A3B0000}"/>
    <cellStyle name="Izlaz 2 3 3 5 2" xfId="13495" xr:uid="{00000000-0005-0000-0000-00004B3B0000}"/>
    <cellStyle name="Izlaz 2 3 3 5 2 2" xfId="13496" xr:uid="{00000000-0005-0000-0000-00004C3B0000}"/>
    <cellStyle name="Izlaz 2 3 3 5 2 2 2" xfId="13497" xr:uid="{00000000-0005-0000-0000-00004D3B0000}"/>
    <cellStyle name="Izlaz 2 3 3 5 2 3" xfId="13498" xr:uid="{00000000-0005-0000-0000-00004E3B0000}"/>
    <cellStyle name="Izlaz 2 3 3 5 2 3 2" xfId="13499" xr:uid="{00000000-0005-0000-0000-00004F3B0000}"/>
    <cellStyle name="Izlaz 2 3 3 5 2 4" xfId="13500" xr:uid="{00000000-0005-0000-0000-0000503B0000}"/>
    <cellStyle name="Izlaz 2 3 3 5 2 4 2" xfId="13501" xr:uid="{00000000-0005-0000-0000-0000513B0000}"/>
    <cellStyle name="Izlaz 2 3 3 5 2 5" xfId="13502" xr:uid="{00000000-0005-0000-0000-0000523B0000}"/>
    <cellStyle name="Izlaz 2 3 3 5 3" xfId="13503" xr:uid="{00000000-0005-0000-0000-0000533B0000}"/>
    <cellStyle name="Izlaz 2 3 3 5 3 2" xfId="13504" xr:uid="{00000000-0005-0000-0000-0000543B0000}"/>
    <cellStyle name="Izlaz 2 3 3 5 3 2 2" xfId="13505" xr:uid="{00000000-0005-0000-0000-0000553B0000}"/>
    <cellStyle name="Izlaz 2 3 3 5 3 3" xfId="13506" xr:uid="{00000000-0005-0000-0000-0000563B0000}"/>
    <cellStyle name="Izlaz 2 3 3 5 3 3 2" xfId="13507" xr:uid="{00000000-0005-0000-0000-0000573B0000}"/>
    <cellStyle name="Izlaz 2 3 3 5 3 4" xfId="13508" xr:uid="{00000000-0005-0000-0000-0000583B0000}"/>
    <cellStyle name="Izlaz 2 3 3 5 4" xfId="48489" xr:uid="{00000000-0005-0000-0000-0000593B0000}"/>
    <cellStyle name="Izlaz 2 3 3 6" xfId="13509" xr:uid="{00000000-0005-0000-0000-00005A3B0000}"/>
    <cellStyle name="Izlaz 2 3 3 6 2" xfId="13510" xr:uid="{00000000-0005-0000-0000-00005B3B0000}"/>
    <cellStyle name="Izlaz 2 3 3 6 2 2" xfId="13511" xr:uid="{00000000-0005-0000-0000-00005C3B0000}"/>
    <cellStyle name="Izlaz 2 3 3 6 2 2 2" xfId="13512" xr:uid="{00000000-0005-0000-0000-00005D3B0000}"/>
    <cellStyle name="Izlaz 2 3 3 6 2 3" xfId="13513" xr:uid="{00000000-0005-0000-0000-00005E3B0000}"/>
    <cellStyle name="Izlaz 2 3 3 6 2 3 2" xfId="13514" xr:uid="{00000000-0005-0000-0000-00005F3B0000}"/>
    <cellStyle name="Izlaz 2 3 3 6 2 4" xfId="13515" xr:uid="{00000000-0005-0000-0000-0000603B0000}"/>
    <cellStyle name="Izlaz 2 3 3 6 2 4 2" xfId="13516" xr:uid="{00000000-0005-0000-0000-0000613B0000}"/>
    <cellStyle name="Izlaz 2 3 3 6 2 5" xfId="13517" xr:uid="{00000000-0005-0000-0000-0000623B0000}"/>
    <cellStyle name="Izlaz 2 3 3 6 3" xfId="13518" xr:uid="{00000000-0005-0000-0000-0000633B0000}"/>
    <cellStyle name="Izlaz 2 3 3 6 3 2" xfId="13519" xr:uid="{00000000-0005-0000-0000-0000643B0000}"/>
    <cellStyle name="Izlaz 2 3 3 6 3 2 2" xfId="13520" xr:uid="{00000000-0005-0000-0000-0000653B0000}"/>
    <cellStyle name="Izlaz 2 3 3 6 3 3" xfId="13521" xr:uid="{00000000-0005-0000-0000-0000663B0000}"/>
    <cellStyle name="Izlaz 2 3 3 6 3 3 2" xfId="13522" xr:uid="{00000000-0005-0000-0000-0000673B0000}"/>
    <cellStyle name="Izlaz 2 3 3 6 3 4" xfId="13523" xr:uid="{00000000-0005-0000-0000-0000683B0000}"/>
    <cellStyle name="Izlaz 2 3 3 6 4" xfId="48899" xr:uid="{00000000-0005-0000-0000-0000693B0000}"/>
    <cellStyle name="Izlaz 2 3 3 7" xfId="13524" xr:uid="{00000000-0005-0000-0000-00006A3B0000}"/>
    <cellStyle name="Izlaz 2 3 3 7 2" xfId="13525" xr:uid="{00000000-0005-0000-0000-00006B3B0000}"/>
    <cellStyle name="Izlaz 2 3 3 7 2 2" xfId="13526" xr:uid="{00000000-0005-0000-0000-00006C3B0000}"/>
    <cellStyle name="Izlaz 2 3 3 7 2 2 2" xfId="13527" xr:uid="{00000000-0005-0000-0000-00006D3B0000}"/>
    <cellStyle name="Izlaz 2 3 3 7 2 3" xfId="13528" xr:uid="{00000000-0005-0000-0000-00006E3B0000}"/>
    <cellStyle name="Izlaz 2 3 3 7 2 3 2" xfId="13529" xr:uid="{00000000-0005-0000-0000-00006F3B0000}"/>
    <cellStyle name="Izlaz 2 3 3 7 2 4" xfId="13530" xr:uid="{00000000-0005-0000-0000-0000703B0000}"/>
    <cellStyle name="Izlaz 2 3 3 7 2 4 2" xfId="13531" xr:uid="{00000000-0005-0000-0000-0000713B0000}"/>
    <cellStyle name="Izlaz 2 3 3 7 2 5" xfId="13532" xr:uid="{00000000-0005-0000-0000-0000723B0000}"/>
    <cellStyle name="Izlaz 2 3 3 7 3" xfId="13533" xr:uid="{00000000-0005-0000-0000-0000733B0000}"/>
    <cellStyle name="Izlaz 2 3 3 7 3 2" xfId="13534" xr:uid="{00000000-0005-0000-0000-0000743B0000}"/>
    <cellStyle name="Izlaz 2 3 3 7 3 2 2" xfId="13535" xr:uid="{00000000-0005-0000-0000-0000753B0000}"/>
    <cellStyle name="Izlaz 2 3 3 7 3 3" xfId="13536" xr:uid="{00000000-0005-0000-0000-0000763B0000}"/>
    <cellStyle name="Izlaz 2 3 3 7 3 3 2" xfId="13537" xr:uid="{00000000-0005-0000-0000-0000773B0000}"/>
    <cellStyle name="Izlaz 2 3 3 7 3 4" xfId="13538" xr:uid="{00000000-0005-0000-0000-0000783B0000}"/>
    <cellStyle name="Izlaz 2 3 3 7 4" xfId="49069" xr:uid="{00000000-0005-0000-0000-0000793B0000}"/>
    <cellStyle name="Izlaz 2 3 3 8" xfId="13539" xr:uid="{00000000-0005-0000-0000-00007A3B0000}"/>
    <cellStyle name="Izlaz 2 3 3 8 2" xfId="13540" xr:uid="{00000000-0005-0000-0000-00007B3B0000}"/>
    <cellStyle name="Izlaz 2 3 3 8 2 2" xfId="13541" xr:uid="{00000000-0005-0000-0000-00007C3B0000}"/>
    <cellStyle name="Izlaz 2 3 3 8 2 2 2" xfId="13542" xr:uid="{00000000-0005-0000-0000-00007D3B0000}"/>
    <cellStyle name="Izlaz 2 3 3 8 2 3" xfId="13543" xr:uid="{00000000-0005-0000-0000-00007E3B0000}"/>
    <cellStyle name="Izlaz 2 3 3 8 2 3 2" xfId="13544" xr:uid="{00000000-0005-0000-0000-00007F3B0000}"/>
    <cellStyle name="Izlaz 2 3 3 8 2 4" xfId="13545" xr:uid="{00000000-0005-0000-0000-0000803B0000}"/>
    <cellStyle name="Izlaz 2 3 3 8 2 4 2" xfId="13546" xr:uid="{00000000-0005-0000-0000-0000813B0000}"/>
    <cellStyle name="Izlaz 2 3 3 8 2 5" xfId="13547" xr:uid="{00000000-0005-0000-0000-0000823B0000}"/>
    <cellStyle name="Izlaz 2 3 3 8 3" xfId="13548" xr:uid="{00000000-0005-0000-0000-0000833B0000}"/>
    <cellStyle name="Izlaz 2 3 3 8 3 2" xfId="13549" xr:uid="{00000000-0005-0000-0000-0000843B0000}"/>
    <cellStyle name="Izlaz 2 3 3 8 3 2 2" xfId="13550" xr:uid="{00000000-0005-0000-0000-0000853B0000}"/>
    <cellStyle name="Izlaz 2 3 3 8 3 3" xfId="13551" xr:uid="{00000000-0005-0000-0000-0000863B0000}"/>
    <cellStyle name="Izlaz 2 3 3 8 3 3 2" xfId="13552" xr:uid="{00000000-0005-0000-0000-0000873B0000}"/>
    <cellStyle name="Izlaz 2 3 3 8 3 4" xfId="13553" xr:uid="{00000000-0005-0000-0000-0000883B0000}"/>
    <cellStyle name="Izlaz 2 3 3 8 4" xfId="49461" xr:uid="{00000000-0005-0000-0000-0000893B0000}"/>
    <cellStyle name="Izlaz 2 3 3 9" xfId="13554" xr:uid="{00000000-0005-0000-0000-00008A3B0000}"/>
    <cellStyle name="Izlaz 2 3 3 9 2" xfId="13555" xr:uid="{00000000-0005-0000-0000-00008B3B0000}"/>
    <cellStyle name="Izlaz 2 3 3 9 2 2" xfId="13556" xr:uid="{00000000-0005-0000-0000-00008C3B0000}"/>
    <cellStyle name="Izlaz 2 3 3 9 2 2 2" xfId="13557" xr:uid="{00000000-0005-0000-0000-00008D3B0000}"/>
    <cellStyle name="Izlaz 2 3 3 9 2 3" xfId="13558" xr:uid="{00000000-0005-0000-0000-00008E3B0000}"/>
    <cellStyle name="Izlaz 2 3 3 9 2 3 2" xfId="13559" xr:uid="{00000000-0005-0000-0000-00008F3B0000}"/>
    <cellStyle name="Izlaz 2 3 3 9 2 4" xfId="13560" xr:uid="{00000000-0005-0000-0000-0000903B0000}"/>
    <cellStyle name="Izlaz 2 3 3 9 2 4 2" xfId="13561" xr:uid="{00000000-0005-0000-0000-0000913B0000}"/>
    <cellStyle name="Izlaz 2 3 3 9 2 5" xfId="13562" xr:uid="{00000000-0005-0000-0000-0000923B0000}"/>
    <cellStyle name="Izlaz 2 3 3 9 3" xfId="13563" xr:uid="{00000000-0005-0000-0000-0000933B0000}"/>
    <cellStyle name="Izlaz 2 3 3 9 3 2" xfId="13564" xr:uid="{00000000-0005-0000-0000-0000943B0000}"/>
    <cellStyle name="Izlaz 2 3 3 9 3 2 2" xfId="13565" xr:uid="{00000000-0005-0000-0000-0000953B0000}"/>
    <cellStyle name="Izlaz 2 3 3 9 3 3" xfId="13566" xr:uid="{00000000-0005-0000-0000-0000963B0000}"/>
    <cellStyle name="Izlaz 2 3 3 9 3 3 2" xfId="13567" xr:uid="{00000000-0005-0000-0000-0000973B0000}"/>
    <cellStyle name="Izlaz 2 3 3 9 3 4" xfId="13568" xr:uid="{00000000-0005-0000-0000-0000983B0000}"/>
    <cellStyle name="Izlaz 2 3 3 9 4" xfId="49907" xr:uid="{00000000-0005-0000-0000-0000993B0000}"/>
    <cellStyle name="Izlaz 2 3 4" xfId="13569" xr:uid="{00000000-0005-0000-0000-00009A3B0000}"/>
    <cellStyle name="Izlaz 2 3 4 10" xfId="13570" xr:uid="{00000000-0005-0000-0000-00009B3B0000}"/>
    <cellStyle name="Izlaz 2 3 4 10 2" xfId="13571" xr:uid="{00000000-0005-0000-0000-00009C3B0000}"/>
    <cellStyle name="Izlaz 2 3 4 10 2 2" xfId="13572" xr:uid="{00000000-0005-0000-0000-00009D3B0000}"/>
    <cellStyle name="Izlaz 2 3 4 10 2 2 2" xfId="13573" xr:uid="{00000000-0005-0000-0000-00009E3B0000}"/>
    <cellStyle name="Izlaz 2 3 4 10 2 3" xfId="13574" xr:uid="{00000000-0005-0000-0000-00009F3B0000}"/>
    <cellStyle name="Izlaz 2 3 4 10 2 3 2" xfId="13575" xr:uid="{00000000-0005-0000-0000-0000A03B0000}"/>
    <cellStyle name="Izlaz 2 3 4 10 2 4" xfId="13576" xr:uid="{00000000-0005-0000-0000-0000A13B0000}"/>
    <cellStyle name="Izlaz 2 3 4 10 2 4 2" xfId="13577" xr:uid="{00000000-0005-0000-0000-0000A23B0000}"/>
    <cellStyle name="Izlaz 2 3 4 10 2 5" xfId="13578" xr:uid="{00000000-0005-0000-0000-0000A33B0000}"/>
    <cellStyle name="Izlaz 2 3 4 10 3" xfId="13579" xr:uid="{00000000-0005-0000-0000-0000A43B0000}"/>
    <cellStyle name="Izlaz 2 3 4 10 3 2" xfId="13580" xr:uid="{00000000-0005-0000-0000-0000A53B0000}"/>
    <cellStyle name="Izlaz 2 3 4 10 3 2 2" xfId="13581" xr:uid="{00000000-0005-0000-0000-0000A63B0000}"/>
    <cellStyle name="Izlaz 2 3 4 10 3 3" xfId="13582" xr:uid="{00000000-0005-0000-0000-0000A73B0000}"/>
    <cellStyle name="Izlaz 2 3 4 10 3 3 2" xfId="13583" xr:uid="{00000000-0005-0000-0000-0000A83B0000}"/>
    <cellStyle name="Izlaz 2 3 4 10 3 4" xfId="13584" xr:uid="{00000000-0005-0000-0000-0000A93B0000}"/>
    <cellStyle name="Izlaz 2 3 4 10 4" xfId="50316" xr:uid="{00000000-0005-0000-0000-0000AA3B0000}"/>
    <cellStyle name="Izlaz 2 3 4 11" xfId="13585" xr:uid="{00000000-0005-0000-0000-0000AB3B0000}"/>
    <cellStyle name="Izlaz 2 3 4 11 2" xfId="13586" xr:uid="{00000000-0005-0000-0000-0000AC3B0000}"/>
    <cellStyle name="Izlaz 2 3 4 11 2 2" xfId="13587" xr:uid="{00000000-0005-0000-0000-0000AD3B0000}"/>
    <cellStyle name="Izlaz 2 3 4 11 2 2 2" xfId="13588" xr:uid="{00000000-0005-0000-0000-0000AE3B0000}"/>
    <cellStyle name="Izlaz 2 3 4 11 2 3" xfId="13589" xr:uid="{00000000-0005-0000-0000-0000AF3B0000}"/>
    <cellStyle name="Izlaz 2 3 4 11 2 3 2" xfId="13590" xr:uid="{00000000-0005-0000-0000-0000B03B0000}"/>
    <cellStyle name="Izlaz 2 3 4 11 2 4" xfId="13591" xr:uid="{00000000-0005-0000-0000-0000B13B0000}"/>
    <cellStyle name="Izlaz 2 3 4 11 2 4 2" xfId="13592" xr:uid="{00000000-0005-0000-0000-0000B23B0000}"/>
    <cellStyle name="Izlaz 2 3 4 11 2 5" xfId="13593" xr:uid="{00000000-0005-0000-0000-0000B33B0000}"/>
    <cellStyle name="Izlaz 2 3 4 11 3" xfId="13594" xr:uid="{00000000-0005-0000-0000-0000B43B0000}"/>
    <cellStyle name="Izlaz 2 3 4 11 3 2" xfId="13595" xr:uid="{00000000-0005-0000-0000-0000B53B0000}"/>
    <cellStyle name="Izlaz 2 3 4 11 3 2 2" xfId="13596" xr:uid="{00000000-0005-0000-0000-0000B63B0000}"/>
    <cellStyle name="Izlaz 2 3 4 11 3 3" xfId="13597" xr:uid="{00000000-0005-0000-0000-0000B73B0000}"/>
    <cellStyle name="Izlaz 2 3 4 11 3 3 2" xfId="13598" xr:uid="{00000000-0005-0000-0000-0000B83B0000}"/>
    <cellStyle name="Izlaz 2 3 4 11 3 4" xfId="13599" xr:uid="{00000000-0005-0000-0000-0000B93B0000}"/>
    <cellStyle name="Izlaz 2 3 4 11 4" xfId="50743" xr:uid="{00000000-0005-0000-0000-0000BA3B0000}"/>
    <cellStyle name="Izlaz 2 3 4 12" xfId="13600" xr:uid="{00000000-0005-0000-0000-0000BB3B0000}"/>
    <cellStyle name="Izlaz 2 3 4 12 2" xfId="13601" xr:uid="{00000000-0005-0000-0000-0000BC3B0000}"/>
    <cellStyle name="Izlaz 2 3 4 12 2 2" xfId="13602" xr:uid="{00000000-0005-0000-0000-0000BD3B0000}"/>
    <cellStyle name="Izlaz 2 3 4 12 3" xfId="13603" xr:uid="{00000000-0005-0000-0000-0000BE3B0000}"/>
    <cellStyle name="Izlaz 2 3 4 12 3 2" xfId="13604" xr:uid="{00000000-0005-0000-0000-0000BF3B0000}"/>
    <cellStyle name="Izlaz 2 3 4 12 4" xfId="13605" xr:uid="{00000000-0005-0000-0000-0000C03B0000}"/>
    <cellStyle name="Izlaz 2 3 4 12 4 2" xfId="13606" xr:uid="{00000000-0005-0000-0000-0000C13B0000}"/>
    <cellStyle name="Izlaz 2 3 4 12 5" xfId="13607" xr:uid="{00000000-0005-0000-0000-0000C23B0000}"/>
    <cellStyle name="Izlaz 2 3 4 13" xfId="13608" xr:uid="{00000000-0005-0000-0000-0000C33B0000}"/>
    <cellStyle name="Izlaz 2 3 4 13 2" xfId="13609" xr:uid="{00000000-0005-0000-0000-0000C43B0000}"/>
    <cellStyle name="Izlaz 2 3 4 13 2 2" xfId="13610" xr:uid="{00000000-0005-0000-0000-0000C53B0000}"/>
    <cellStyle name="Izlaz 2 3 4 13 3" xfId="13611" xr:uid="{00000000-0005-0000-0000-0000C63B0000}"/>
    <cellStyle name="Izlaz 2 3 4 13 3 2" xfId="13612" xr:uid="{00000000-0005-0000-0000-0000C73B0000}"/>
    <cellStyle name="Izlaz 2 3 4 13 4" xfId="13613" xr:uid="{00000000-0005-0000-0000-0000C83B0000}"/>
    <cellStyle name="Izlaz 2 3 4 14" xfId="46690" xr:uid="{00000000-0005-0000-0000-0000C93B0000}"/>
    <cellStyle name="Izlaz 2 3 4 2" xfId="13614" xr:uid="{00000000-0005-0000-0000-0000CA3B0000}"/>
    <cellStyle name="Izlaz 2 3 4 2 2" xfId="13615" xr:uid="{00000000-0005-0000-0000-0000CB3B0000}"/>
    <cellStyle name="Izlaz 2 3 4 2 2 2" xfId="13616" xr:uid="{00000000-0005-0000-0000-0000CC3B0000}"/>
    <cellStyle name="Izlaz 2 3 4 2 2 2 2" xfId="13617" xr:uid="{00000000-0005-0000-0000-0000CD3B0000}"/>
    <cellStyle name="Izlaz 2 3 4 2 2 3" xfId="13618" xr:uid="{00000000-0005-0000-0000-0000CE3B0000}"/>
    <cellStyle name="Izlaz 2 3 4 2 2 3 2" xfId="13619" xr:uid="{00000000-0005-0000-0000-0000CF3B0000}"/>
    <cellStyle name="Izlaz 2 3 4 2 2 4" xfId="13620" xr:uid="{00000000-0005-0000-0000-0000D03B0000}"/>
    <cellStyle name="Izlaz 2 3 4 2 2 4 2" xfId="13621" xr:uid="{00000000-0005-0000-0000-0000D13B0000}"/>
    <cellStyle name="Izlaz 2 3 4 2 2 5" xfId="13622" xr:uid="{00000000-0005-0000-0000-0000D23B0000}"/>
    <cellStyle name="Izlaz 2 3 4 2 3" xfId="13623" xr:uid="{00000000-0005-0000-0000-0000D33B0000}"/>
    <cellStyle name="Izlaz 2 3 4 2 3 2" xfId="13624" xr:uid="{00000000-0005-0000-0000-0000D43B0000}"/>
    <cellStyle name="Izlaz 2 3 4 2 3 2 2" xfId="13625" xr:uid="{00000000-0005-0000-0000-0000D53B0000}"/>
    <cellStyle name="Izlaz 2 3 4 2 3 3" xfId="13626" xr:uid="{00000000-0005-0000-0000-0000D63B0000}"/>
    <cellStyle name="Izlaz 2 3 4 2 3 3 2" xfId="13627" xr:uid="{00000000-0005-0000-0000-0000D73B0000}"/>
    <cellStyle name="Izlaz 2 3 4 2 3 4" xfId="13628" xr:uid="{00000000-0005-0000-0000-0000D83B0000}"/>
    <cellStyle name="Izlaz 2 3 4 2 4" xfId="47076" xr:uid="{00000000-0005-0000-0000-0000D93B0000}"/>
    <cellStyle name="Izlaz 2 3 4 3" xfId="13629" xr:uid="{00000000-0005-0000-0000-0000DA3B0000}"/>
    <cellStyle name="Izlaz 2 3 4 3 2" xfId="13630" xr:uid="{00000000-0005-0000-0000-0000DB3B0000}"/>
    <cellStyle name="Izlaz 2 3 4 3 2 2" xfId="13631" xr:uid="{00000000-0005-0000-0000-0000DC3B0000}"/>
    <cellStyle name="Izlaz 2 3 4 3 2 2 2" xfId="13632" xr:uid="{00000000-0005-0000-0000-0000DD3B0000}"/>
    <cellStyle name="Izlaz 2 3 4 3 2 3" xfId="13633" xr:uid="{00000000-0005-0000-0000-0000DE3B0000}"/>
    <cellStyle name="Izlaz 2 3 4 3 2 3 2" xfId="13634" xr:uid="{00000000-0005-0000-0000-0000DF3B0000}"/>
    <cellStyle name="Izlaz 2 3 4 3 2 4" xfId="13635" xr:uid="{00000000-0005-0000-0000-0000E03B0000}"/>
    <cellStyle name="Izlaz 2 3 4 3 2 4 2" xfId="13636" xr:uid="{00000000-0005-0000-0000-0000E13B0000}"/>
    <cellStyle name="Izlaz 2 3 4 3 2 5" xfId="13637" xr:uid="{00000000-0005-0000-0000-0000E23B0000}"/>
    <cellStyle name="Izlaz 2 3 4 3 3" xfId="13638" xr:uid="{00000000-0005-0000-0000-0000E33B0000}"/>
    <cellStyle name="Izlaz 2 3 4 3 3 2" xfId="13639" xr:uid="{00000000-0005-0000-0000-0000E43B0000}"/>
    <cellStyle name="Izlaz 2 3 4 3 3 2 2" xfId="13640" xr:uid="{00000000-0005-0000-0000-0000E53B0000}"/>
    <cellStyle name="Izlaz 2 3 4 3 3 3" xfId="13641" xr:uid="{00000000-0005-0000-0000-0000E63B0000}"/>
    <cellStyle name="Izlaz 2 3 4 3 3 3 2" xfId="13642" xr:uid="{00000000-0005-0000-0000-0000E73B0000}"/>
    <cellStyle name="Izlaz 2 3 4 3 3 4" xfId="13643" xr:uid="{00000000-0005-0000-0000-0000E83B0000}"/>
    <cellStyle name="Izlaz 2 3 4 3 4" xfId="47675" xr:uid="{00000000-0005-0000-0000-0000E93B0000}"/>
    <cellStyle name="Izlaz 2 3 4 4" xfId="13644" xr:uid="{00000000-0005-0000-0000-0000EA3B0000}"/>
    <cellStyle name="Izlaz 2 3 4 4 2" xfId="13645" xr:uid="{00000000-0005-0000-0000-0000EB3B0000}"/>
    <cellStyle name="Izlaz 2 3 4 4 2 2" xfId="13646" xr:uid="{00000000-0005-0000-0000-0000EC3B0000}"/>
    <cellStyle name="Izlaz 2 3 4 4 2 2 2" xfId="13647" xr:uid="{00000000-0005-0000-0000-0000ED3B0000}"/>
    <cellStyle name="Izlaz 2 3 4 4 2 3" xfId="13648" xr:uid="{00000000-0005-0000-0000-0000EE3B0000}"/>
    <cellStyle name="Izlaz 2 3 4 4 2 3 2" xfId="13649" xr:uid="{00000000-0005-0000-0000-0000EF3B0000}"/>
    <cellStyle name="Izlaz 2 3 4 4 2 4" xfId="13650" xr:uid="{00000000-0005-0000-0000-0000F03B0000}"/>
    <cellStyle name="Izlaz 2 3 4 4 2 4 2" xfId="13651" xr:uid="{00000000-0005-0000-0000-0000F13B0000}"/>
    <cellStyle name="Izlaz 2 3 4 4 2 5" xfId="13652" xr:uid="{00000000-0005-0000-0000-0000F23B0000}"/>
    <cellStyle name="Izlaz 2 3 4 4 3" xfId="13653" xr:uid="{00000000-0005-0000-0000-0000F33B0000}"/>
    <cellStyle name="Izlaz 2 3 4 4 3 2" xfId="13654" xr:uid="{00000000-0005-0000-0000-0000F43B0000}"/>
    <cellStyle name="Izlaz 2 3 4 4 3 2 2" xfId="13655" xr:uid="{00000000-0005-0000-0000-0000F53B0000}"/>
    <cellStyle name="Izlaz 2 3 4 4 3 3" xfId="13656" xr:uid="{00000000-0005-0000-0000-0000F63B0000}"/>
    <cellStyle name="Izlaz 2 3 4 4 3 3 2" xfId="13657" xr:uid="{00000000-0005-0000-0000-0000F73B0000}"/>
    <cellStyle name="Izlaz 2 3 4 4 3 4" xfId="13658" xr:uid="{00000000-0005-0000-0000-0000F83B0000}"/>
    <cellStyle name="Izlaz 2 3 4 4 4" xfId="48090" xr:uid="{00000000-0005-0000-0000-0000F93B0000}"/>
    <cellStyle name="Izlaz 2 3 4 5" xfId="13659" xr:uid="{00000000-0005-0000-0000-0000FA3B0000}"/>
    <cellStyle name="Izlaz 2 3 4 5 2" xfId="13660" xr:uid="{00000000-0005-0000-0000-0000FB3B0000}"/>
    <cellStyle name="Izlaz 2 3 4 5 2 2" xfId="13661" xr:uid="{00000000-0005-0000-0000-0000FC3B0000}"/>
    <cellStyle name="Izlaz 2 3 4 5 2 2 2" xfId="13662" xr:uid="{00000000-0005-0000-0000-0000FD3B0000}"/>
    <cellStyle name="Izlaz 2 3 4 5 2 3" xfId="13663" xr:uid="{00000000-0005-0000-0000-0000FE3B0000}"/>
    <cellStyle name="Izlaz 2 3 4 5 2 3 2" xfId="13664" xr:uid="{00000000-0005-0000-0000-0000FF3B0000}"/>
    <cellStyle name="Izlaz 2 3 4 5 2 4" xfId="13665" xr:uid="{00000000-0005-0000-0000-0000003C0000}"/>
    <cellStyle name="Izlaz 2 3 4 5 2 4 2" xfId="13666" xr:uid="{00000000-0005-0000-0000-0000013C0000}"/>
    <cellStyle name="Izlaz 2 3 4 5 2 5" xfId="13667" xr:uid="{00000000-0005-0000-0000-0000023C0000}"/>
    <cellStyle name="Izlaz 2 3 4 5 3" xfId="13668" xr:uid="{00000000-0005-0000-0000-0000033C0000}"/>
    <cellStyle name="Izlaz 2 3 4 5 3 2" xfId="13669" xr:uid="{00000000-0005-0000-0000-0000043C0000}"/>
    <cellStyle name="Izlaz 2 3 4 5 3 2 2" xfId="13670" xr:uid="{00000000-0005-0000-0000-0000053C0000}"/>
    <cellStyle name="Izlaz 2 3 4 5 3 3" xfId="13671" xr:uid="{00000000-0005-0000-0000-0000063C0000}"/>
    <cellStyle name="Izlaz 2 3 4 5 3 3 2" xfId="13672" xr:uid="{00000000-0005-0000-0000-0000073C0000}"/>
    <cellStyle name="Izlaz 2 3 4 5 3 4" xfId="13673" xr:uid="{00000000-0005-0000-0000-0000083C0000}"/>
    <cellStyle name="Izlaz 2 3 4 5 4" xfId="48490" xr:uid="{00000000-0005-0000-0000-0000093C0000}"/>
    <cellStyle name="Izlaz 2 3 4 6" xfId="13674" xr:uid="{00000000-0005-0000-0000-00000A3C0000}"/>
    <cellStyle name="Izlaz 2 3 4 6 2" xfId="13675" xr:uid="{00000000-0005-0000-0000-00000B3C0000}"/>
    <cellStyle name="Izlaz 2 3 4 6 2 2" xfId="13676" xr:uid="{00000000-0005-0000-0000-00000C3C0000}"/>
    <cellStyle name="Izlaz 2 3 4 6 2 2 2" xfId="13677" xr:uid="{00000000-0005-0000-0000-00000D3C0000}"/>
    <cellStyle name="Izlaz 2 3 4 6 2 3" xfId="13678" xr:uid="{00000000-0005-0000-0000-00000E3C0000}"/>
    <cellStyle name="Izlaz 2 3 4 6 2 3 2" xfId="13679" xr:uid="{00000000-0005-0000-0000-00000F3C0000}"/>
    <cellStyle name="Izlaz 2 3 4 6 2 4" xfId="13680" xr:uid="{00000000-0005-0000-0000-0000103C0000}"/>
    <cellStyle name="Izlaz 2 3 4 6 2 4 2" xfId="13681" xr:uid="{00000000-0005-0000-0000-0000113C0000}"/>
    <cellStyle name="Izlaz 2 3 4 6 2 5" xfId="13682" xr:uid="{00000000-0005-0000-0000-0000123C0000}"/>
    <cellStyle name="Izlaz 2 3 4 6 3" xfId="13683" xr:uid="{00000000-0005-0000-0000-0000133C0000}"/>
    <cellStyle name="Izlaz 2 3 4 6 3 2" xfId="13684" xr:uid="{00000000-0005-0000-0000-0000143C0000}"/>
    <cellStyle name="Izlaz 2 3 4 6 3 2 2" xfId="13685" xr:uid="{00000000-0005-0000-0000-0000153C0000}"/>
    <cellStyle name="Izlaz 2 3 4 6 3 3" xfId="13686" xr:uid="{00000000-0005-0000-0000-0000163C0000}"/>
    <cellStyle name="Izlaz 2 3 4 6 3 3 2" xfId="13687" xr:uid="{00000000-0005-0000-0000-0000173C0000}"/>
    <cellStyle name="Izlaz 2 3 4 6 3 4" xfId="13688" xr:uid="{00000000-0005-0000-0000-0000183C0000}"/>
    <cellStyle name="Izlaz 2 3 4 6 4" xfId="48900" xr:uid="{00000000-0005-0000-0000-0000193C0000}"/>
    <cellStyle name="Izlaz 2 3 4 7" xfId="13689" xr:uid="{00000000-0005-0000-0000-00001A3C0000}"/>
    <cellStyle name="Izlaz 2 3 4 7 2" xfId="13690" xr:uid="{00000000-0005-0000-0000-00001B3C0000}"/>
    <cellStyle name="Izlaz 2 3 4 7 2 2" xfId="13691" xr:uid="{00000000-0005-0000-0000-00001C3C0000}"/>
    <cellStyle name="Izlaz 2 3 4 7 2 2 2" xfId="13692" xr:uid="{00000000-0005-0000-0000-00001D3C0000}"/>
    <cellStyle name="Izlaz 2 3 4 7 2 3" xfId="13693" xr:uid="{00000000-0005-0000-0000-00001E3C0000}"/>
    <cellStyle name="Izlaz 2 3 4 7 2 3 2" xfId="13694" xr:uid="{00000000-0005-0000-0000-00001F3C0000}"/>
    <cellStyle name="Izlaz 2 3 4 7 2 4" xfId="13695" xr:uid="{00000000-0005-0000-0000-0000203C0000}"/>
    <cellStyle name="Izlaz 2 3 4 7 2 4 2" xfId="13696" xr:uid="{00000000-0005-0000-0000-0000213C0000}"/>
    <cellStyle name="Izlaz 2 3 4 7 2 5" xfId="13697" xr:uid="{00000000-0005-0000-0000-0000223C0000}"/>
    <cellStyle name="Izlaz 2 3 4 7 3" xfId="13698" xr:uid="{00000000-0005-0000-0000-0000233C0000}"/>
    <cellStyle name="Izlaz 2 3 4 7 3 2" xfId="13699" xr:uid="{00000000-0005-0000-0000-0000243C0000}"/>
    <cellStyle name="Izlaz 2 3 4 7 3 2 2" xfId="13700" xr:uid="{00000000-0005-0000-0000-0000253C0000}"/>
    <cellStyle name="Izlaz 2 3 4 7 3 3" xfId="13701" xr:uid="{00000000-0005-0000-0000-0000263C0000}"/>
    <cellStyle name="Izlaz 2 3 4 7 3 3 2" xfId="13702" xr:uid="{00000000-0005-0000-0000-0000273C0000}"/>
    <cellStyle name="Izlaz 2 3 4 7 3 4" xfId="13703" xr:uid="{00000000-0005-0000-0000-0000283C0000}"/>
    <cellStyle name="Izlaz 2 3 4 7 4" xfId="49070" xr:uid="{00000000-0005-0000-0000-0000293C0000}"/>
    <cellStyle name="Izlaz 2 3 4 8" xfId="13704" xr:uid="{00000000-0005-0000-0000-00002A3C0000}"/>
    <cellStyle name="Izlaz 2 3 4 8 2" xfId="13705" xr:uid="{00000000-0005-0000-0000-00002B3C0000}"/>
    <cellStyle name="Izlaz 2 3 4 8 2 2" xfId="13706" xr:uid="{00000000-0005-0000-0000-00002C3C0000}"/>
    <cellStyle name="Izlaz 2 3 4 8 2 2 2" xfId="13707" xr:uid="{00000000-0005-0000-0000-00002D3C0000}"/>
    <cellStyle name="Izlaz 2 3 4 8 2 3" xfId="13708" xr:uid="{00000000-0005-0000-0000-00002E3C0000}"/>
    <cellStyle name="Izlaz 2 3 4 8 2 3 2" xfId="13709" xr:uid="{00000000-0005-0000-0000-00002F3C0000}"/>
    <cellStyle name="Izlaz 2 3 4 8 2 4" xfId="13710" xr:uid="{00000000-0005-0000-0000-0000303C0000}"/>
    <cellStyle name="Izlaz 2 3 4 8 2 4 2" xfId="13711" xr:uid="{00000000-0005-0000-0000-0000313C0000}"/>
    <cellStyle name="Izlaz 2 3 4 8 2 5" xfId="13712" xr:uid="{00000000-0005-0000-0000-0000323C0000}"/>
    <cellStyle name="Izlaz 2 3 4 8 3" xfId="13713" xr:uid="{00000000-0005-0000-0000-0000333C0000}"/>
    <cellStyle name="Izlaz 2 3 4 8 3 2" xfId="13714" xr:uid="{00000000-0005-0000-0000-0000343C0000}"/>
    <cellStyle name="Izlaz 2 3 4 8 3 2 2" xfId="13715" xr:uid="{00000000-0005-0000-0000-0000353C0000}"/>
    <cellStyle name="Izlaz 2 3 4 8 3 3" xfId="13716" xr:uid="{00000000-0005-0000-0000-0000363C0000}"/>
    <cellStyle name="Izlaz 2 3 4 8 3 3 2" xfId="13717" xr:uid="{00000000-0005-0000-0000-0000373C0000}"/>
    <cellStyle name="Izlaz 2 3 4 8 3 4" xfId="13718" xr:uid="{00000000-0005-0000-0000-0000383C0000}"/>
    <cellStyle name="Izlaz 2 3 4 8 4" xfId="49462" xr:uid="{00000000-0005-0000-0000-0000393C0000}"/>
    <cellStyle name="Izlaz 2 3 4 9" xfId="13719" xr:uid="{00000000-0005-0000-0000-00003A3C0000}"/>
    <cellStyle name="Izlaz 2 3 4 9 2" xfId="13720" xr:uid="{00000000-0005-0000-0000-00003B3C0000}"/>
    <cellStyle name="Izlaz 2 3 4 9 2 2" xfId="13721" xr:uid="{00000000-0005-0000-0000-00003C3C0000}"/>
    <cellStyle name="Izlaz 2 3 4 9 2 2 2" xfId="13722" xr:uid="{00000000-0005-0000-0000-00003D3C0000}"/>
    <cellStyle name="Izlaz 2 3 4 9 2 3" xfId="13723" xr:uid="{00000000-0005-0000-0000-00003E3C0000}"/>
    <cellStyle name="Izlaz 2 3 4 9 2 3 2" xfId="13724" xr:uid="{00000000-0005-0000-0000-00003F3C0000}"/>
    <cellStyle name="Izlaz 2 3 4 9 2 4" xfId="13725" xr:uid="{00000000-0005-0000-0000-0000403C0000}"/>
    <cellStyle name="Izlaz 2 3 4 9 2 4 2" xfId="13726" xr:uid="{00000000-0005-0000-0000-0000413C0000}"/>
    <cellStyle name="Izlaz 2 3 4 9 2 5" xfId="13727" xr:uid="{00000000-0005-0000-0000-0000423C0000}"/>
    <cellStyle name="Izlaz 2 3 4 9 3" xfId="13728" xr:uid="{00000000-0005-0000-0000-0000433C0000}"/>
    <cellStyle name="Izlaz 2 3 4 9 3 2" xfId="13729" xr:uid="{00000000-0005-0000-0000-0000443C0000}"/>
    <cellStyle name="Izlaz 2 3 4 9 3 2 2" xfId="13730" xr:uid="{00000000-0005-0000-0000-0000453C0000}"/>
    <cellStyle name="Izlaz 2 3 4 9 3 3" xfId="13731" xr:uid="{00000000-0005-0000-0000-0000463C0000}"/>
    <cellStyle name="Izlaz 2 3 4 9 3 3 2" xfId="13732" xr:uid="{00000000-0005-0000-0000-0000473C0000}"/>
    <cellStyle name="Izlaz 2 3 4 9 3 4" xfId="13733" xr:uid="{00000000-0005-0000-0000-0000483C0000}"/>
    <cellStyle name="Izlaz 2 3 4 9 4" xfId="49908" xr:uid="{00000000-0005-0000-0000-0000493C0000}"/>
    <cellStyle name="Izlaz 2 3 5" xfId="13734" xr:uid="{00000000-0005-0000-0000-00004A3C0000}"/>
    <cellStyle name="Izlaz 2 3 5 10" xfId="13735" xr:uid="{00000000-0005-0000-0000-00004B3C0000}"/>
    <cellStyle name="Izlaz 2 3 5 10 2" xfId="13736" xr:uid="{00000000-0005-0000-0000-00004C3C0000}"/>
    <cellStyle name="Izlaz 2 3 5 10 2 2" xfId="13737" xr:uid="{00000000-0005-0000-0000-00004D3C0000}"/>
    <cellStyle name="Izlaz 2 3 5 10 2 2 2" xfId="13738" xr:uid="{00000000-0005-0000-0000-00004E3C0000}"/>
    <cellStyle name="Izlaz 2 3 5 10 2 3" xfId="13739" xr:uid="{00000000-0005-0000-0000-00004F3C0000}"/>
    <cellStyle name="Izlaz 2 3 5 10 2 3 2" xfId="13740" xr:uid="{00000000-0005-0000-0000-0000503C0000}"/>
    <cellStyle name="Izlaz 2 3 5 10 2 4" xfId="13741" xr:uid="{00000000-0005-0000-0000-0000513C0000}"/>
    <cellStyle name="Izlaz 2 3 5 10 2 4 2" xfId="13742" xr:uid="{00000000-0005-0000-0000-0000523C0000}"/>
    <cellStyle name="Izlaz 2 3 5 10 2 5" xfId="13743" xr:uid="{00000000-0005-0000-0000-0000533C0000}"/>
    <cellStyle name="Izlaz 2 3 5 10 3" xfId="13744" xr:uid="{00000000-0005-0000-0000-0000543C0000}"/>
    <cellStyle name="Izlaz 2 3 5 10 3 2" xfId="13745" xr:uid="{00000000-0005-0000-0000-0000553C0000}"/>
    <cellStyle name="Izlaz 2 3 5 10 3 2 2" xfId="13746" xr:uid="{00000000-0005-0000-0000-0000563C0000}"/>
    <cellStyle name="Izlaz 2 3 5 10 3 3" xfId="13747" xr:uid="{00000000-0005-0000-0000-0000573C0000}"/>
    <cellStyle name="Izlaz 2 3 5 10 3 3 2" xfId="13748" xr:uid="{00000000-0005-0000-0000-0000583C0000}"/>
    <cellStyle name="Izlaz 2 3 5 10 3 4" xfId="13749" xr:uid="{00000000-0005-0000-0000-0000593C0000}"/>
    <cellStyle name="Izlaz 2 3 5 10 4" xfId="50317" xr:uid="{00000000-0005-0000-0000-00005A3C0000}"/>
    <cellStyle name="Izlaz 2 3 5 11" xfId="13750" xr:uid="{00000000-0005-0000-0000-00005B3C0000}"/>
    <cellStyle name="Izlaz 2 3 5 11 2" xfId="13751" xr:uid="{00000000-0005-0000-0000-00005C3C0000}"/>
    <cellStyle name="Izlaz 2 3 5 11 2 2" xfId="13752" xr:uid="{00000000-0005-0000-0000-00005D3C0000}"/>
    <cellStyle name="Izlaz 2 3 5 11 2 2 2" xfId="13753" xr:uid="{00000000-0005-0000-0000-00005E3C0000}"/>
    <cellStyle name="Izlaz 2 3 5 11 2 3" xfId="13754" xr:uid="{00000000-0005-0000-0000-00005F3C0000}"/>
    <cellStyle name="Izlaz 2 3 5 11 2 3 2" xfId="13755" xr:uid="{00000000-0005-0000-0000-0000603C0000}"/>
    <cellStyle name="Izlaz 2 3 5 11 2 4" xfId="13756" xr:uid="{00000000-0005-0000-0000-0000613C0000}"/>
    <cellStyle name="Izlaz 2 3 5 11 2 4 2" xfId="13757" xr:uid="{00000000-0005-0000-0000-0000623C0000}"/>
    <cellStyle name="Izlaz 2 3 5 11 2 5" xfId="13758" xr:uid="{00000000-0005-0000-0000-0000633C0000}"/>
    <cellStyle name="Izlaz 2 3 5 11 3" xfId="13759" xr:uid="{00000000-0005-0000-0000-0000643C0000}"/>
    <cellStyle name="Izlaz 2 3 5 11 3 2" xfId="13760" xr:uid="{00000000-0005-0000-0000-0000653C0000}"/>
    <cellStyle name="Izlaz 2 3 5 11 3 2 2" xfId="13761" xr:uid="{00000000-0005-0000-0000-0000663C0000}"/>
    <cellStyle name="Izlaz 2 3 5 11 3 3" xfId="13762" xr:uid="{00000000-0005-0000-0000-0000673C0000}"/>
    <cellStyle name="Izlaz 2 3 5 11 3 3 2" xfId="13763" xr:uid="{00000000-0005-0000-0000-0000683C0000}"/>
    <cellStyle name="Izlaz 2 3 5 11 3 4" xfId="13764" xr:uid="{00000000-0005-0000-0000-0000693C0000}"/>
    <cellStyle name="Izlaz 2 3 5 11 4" xfId="50744" xr:uid="{00000000-0005-0000-0000-00006A3C0000}"/>
    <cellStyle name="Izlaz 2 3 5 12" xfId="13765" xr:uid="{00000000-0005-0000-0000-00006B3C0000}"/>
    <cellStyle name="Izlaz 2 3 5 12 2" xfId="13766" xr:uid="{00000000-0005-0000-0000-00006C3C0000}"/>
    <cellStyle name="Izlaz 2 3 5 12 2 2" xfId="13767" xr:uid="{00000000-0005-0000-0000-00006D3C0000}"/>
    <cellStyle name="Izlaz 2 3 5 12 3" xfId="13768" xr:uid="{00000000-0005-0000-0000-00006E3C0000}"/>
    <cellStyle name="Izlaz 2 3 5 12 3 2" xfId="13769" xr:uid="{00000000-0005-0000-0000-00006F3C0000}"/>
    <cellStyle name="Izlaz 2 3 5 12 4" xfId="13770" xr:uid="{00000000-0005-0000-0000-0000703C0000}"/>
    <cellStyle name="Izlaz 2 3 5 12 4 2" xfId="13771" xr:uid="{00000000-0005-0000-0000-0000713C0000}"/>
    <cellStyle name="Izlaz 2 3 5 12 5" xfId="13772" xr:uid="{00000000-0005-0000-0000-0000723C0000}"/>
    <cellStyle name="Izlaz 2 3 5 13" xfId="13773" xr:uid="{00000000-0005-0000-0000-0000733C0000}"/>
    <cellStyle name="Izlaz 2 3 5 13 2" xfId="13774" xr:uid="{00000000-0005-0000-0000-0000743C0000}"/>
    <cellStyle name="Izlaz 2 3 5 13 2 2" xfId="13775" xr:uid="{00000000-0005-0000-0000-0000753C0000}"/>
    <cellStyle name="Izlaz 2 3 5 13 3" xfId="13776" xr:uid="{00000000-0005-0000-0000-0000763C0000}"/>
    <cellStyle name="Izlaz 2 3 5 13 3 2" xfId="13777" xr:uid="{00000000-0005-0000-0000-0000773C0000}"/>
    <cellStyle name="Izlaz 2 3 5 13 4" xfId="13778" xr:uid="{00000000-0005-0000-0000-0000783C0000}"/>
    <cellStyle name="Izlaz 2 3 5 14" xfId="46611" xr:uid="{00000000-0005-0000-0000-0000793C0000}"/>
    <cellStyle name="Izlaz 2 3 5 2" xfId="13779" xr:uid="{00000000-0005-0000-0000-00007A3C0000}"/>
    <cellStyle name="Izlaz 2 3 5 2 2" xfId="13780" xr:uid="{00000000-0005-0000-0000-00007B3C0000}"/>
    <cellStyle name="Izlaz 2 3 5 2 2 2" xfId="13781" xr:uid="{00000000-0005-0000-0000-00007C3C0000}"/>
    <cellStyle name="Izlaz 2 3 5 2 2 2 2" xfId="13782" xr:uid="{00000000-0005-0000-0000-00007D3C0000}"/>
    <cellStyle name="Izlaz 2 3 5 2 2 3" xfId="13783" xr:uid="{00000000-0005-0000-0000-00007E3C0000}"/>
    <cellStyle name="Izlaz 2 3 5 2 2 3 2" xfId="13784" xr:uid="{00000000-0005-0000-0000-00007F3C0000}"/>
    <cellStyle name="Izlaz 2 3 5 2 2 4" xfId="13785" xr:uid="{00000000-0005-0000-0000-0000803C0000}"/>
    <cellStyle name="Izlaz 2 3 5 2 2 4 2" xfId="13786" xr:uid="{00000000-0005-0000-0000-0000813C0000}"/>
    <cellStyle name="Izlaz 2 3 5 2 2 5" xfId="13787" xr:uid="{00000000-0005-0000-0000-0000823C0000}"/>
    <cellStyle name="Izlaz 2 3 5 2 3" xfId="13788" xr:uid="{00000000-0005-0000-0000-0000833C0000}"/>
    <cellStyle name="Izlaz 2 3 5 2 3 2" xfId="13789" xr:uid="{00000000-0005-0000-0000-0000843C0000}"/>
    <cellStyle name="Izlaz 2 3 5 2 3 2 2" xfId="13790" xr:uid="{00000000-0005-0000-0000-0000853C0000}"/>
    <cellStyle name="Izlaz 2 3 5 2 3 3" xfId="13791" xr:uid="{00000000-0005-0000-0000-0000863C0000}"/>
    <cellStyle name="Izlaz 2 3 5 2 3 3 2" xfId="13792" xr:uid="{00000000-0005-0000-0000-0000873C0000}"/>
    <cellStyle name="Izlaz 2 3 5 2 3 4" xfId="13793" xr:uid="{00000000-0005-0000-0000-0000883C0000}"/>
    <cellStyle name="Izlaz 2 3 5 2 4" xfId="47077" xr:uid="{00000000-0005-0000-0000-0000893C0000}"/>
    <cellStyle name="Izlaz 2 3 5 3" xfId="13794" xr:uid="{00000000-0005-0000-0000-00008A3C0000}"/>
    <cellStyle name="Izlaz 2 3 5 3 2" xfId="13795" xr:uid="{00000000-0005-0000-0000-00008B3C0000}"/>
    <cellStyle name="Izlaz 2 3 5 3 2 2" xfId="13796" xr:uid="{00000000-0005-0000-0000-00008C3C0000}"/>
    <cellStyle name="Izlaz 2 3 5 3 2 2 2" xfId="13797" xr:uid="{00000000-0005-0000-0000-00008D3C0000}"/>
    <cellStyle name="Izlaz 2 3 5 3 2 3" xfId="13798" xr:uid="{00000000-0005-0000-0000-00008E3C0000}"/>
    <cellStyle name="Izlaz 2 3 5 3 2 3 2" xfId="13799" xr:uid="{00000000-0005-0000-0000-00008F3C0000}"/>
    <cellStyle name="Izlaz 2 3 5 3 2 4" xfId="13800" xr:uid="{00000000-0005-0000-0000-0000903C0000}"/>
    <cellStyle name="Izlaz 2 3 5 3 2 4 2" xfId="13801" xr:uid="{00000000-0005-0000-0000-0000913C0000}"/>
    <cellStyle name="Izlaz 2 3 5 3 2 5" xfId="13802" xr:uid="{00000000-0005-0000-0000-0000923C0000}"/>
    <cellStyle name="Izlaz 2 3 5 3 3" xfId="13803" xr:uid="{00000000-0005-0000-0000-0000933C0000}"/>
    <cellStyle name="Izlaz 2 3 5 3 3 2" xfId="13804" xr:uid="{00000000-0005-0000-0000-0000943C0000}"/>
    <cellStyle name="Izlaz 2 3 5 3 3 2 2" xfId="13805" xr:uid="{00000000-0005-0000-0000-0000953C0000}"/>
    <cellStyle name="Izlaz 2 3 5 3 3 3" xfId="13806" xr:uid="{00000000-0005-0000-0000-0000963C0000}"/>
    <cellStyle name="Izlaz 2 3 5 3 3 3 2" xfId="13807" xr:uid="{00000000-0005-0000-0000-0000973C0000}"/>
    <cellStyle name="Izlaz 2 3 5 3 3 4" xfId="13808" xr:uid="{00000000-0005-0000-0000-0000983C0000}"/>
    <cellStyle name="Izlaz 2 3 5 3 4" xfId="47676" xr:uid="{00000000-0005-0000-0000-0000993C0000}"/>
    <cellStyle name="Izlaz 2 3 5 4" xfId="13809" xr:uid="{00000000-0005-0000-0000-00009A3C0000}"/>
    <cellStyle name="Izlaz 2 3 5 4 2" xfId="13810" xr:uid="{00000000-0005-0000-0000-00009B3C0000}"/>
    <cellStyle name="Izlaz 2 3 5 4 2 2" xfId="13811" xr:uid="{00000000-0005-0000-0000-00009C3C0000}"/>
    <cellStyle name="Izlaz 2 3 5 4 2 2 2" xfId="13812" xr:uid="{00000000-0005-0000-0000-00009D3C0000}"/>
    <cellStyle name="Izlaz 2 3 5 4 2 3" xfId="13813" xr:uid="{00000000-0005-0000-0000-00009E3C0000}"/>
    <cellStyle name="Izlaz 2 3 5 4 2 3 2" xfId="13814" xr:uid="{00000000-0005-0000-0000-00009F3C0000}"/>
    <cellStyle name="Izlaz 2 3 5 4 2 4" xfId="13815" xr:uid="{00000000-0005-0000-0000-0000A03C0000}"/>
    <cellStyle name="Izlaz 2 3 5 4 2 4 2" xfId="13816" xr:uid="{00000000-0005-0000-0000-0000A13C0000}"/>
    <cellStyle name="Izlaz 2 3 5 4 2 5" xfId="13817" xr:uid="{00000000-0005-0000-0000-0000A23C0000}"/>
    <cellStyle name="Izlaz 2 3 5 4 3" xfId="13818" xr:uid="{00000000-0005-0000-0000-0000A33C0000}"/>
    <cellStyle name="Izlaz 2 3 5 4 3 2" xfId="13819" xr:uid="{00000000-0005-0000-0000-0000A43C0000}"/>
    <cellStyle name="Izlaz 2 3 5 4 3 2 2" xfId="13820" xr:uid="{00000000-0005-0000-0000-0000A53C0000}"/>
    <cellStyle name="Izlaz 2 3 5 4 3 3" xfId="13821" xr:uid="{00000000-0005-0000-0000-0000A63C0000}"/>
    <cellStyle name="Izlaz 2 3 5 4 3 3 2" xfId="13822" xr:uid="{00000000-0005-0000-0000-0000A73C0000}"/>
    <cellStyle name="Izlaz 2 3 5 4 3 4" xfId="13823" xr:uid="{00000000-0005-0000-0000-0000A83C0000}"/>
    <cellStyle name="Izlaz 2 3 5 4 4" xfId="48091" xr:uid="{00000000-0005-0000-0000-0000A93C0000}"/>
    <cellStyle name="Izlaz 2 3 5 5" xfId="13824" xr:uid="{00000000-0005-0000-0000-0000AA3C0000}"/>
    <cellStyle name="Izlaz 2 3 5 5 2" xfId="13825" xr:uid="{00000000-0005-0000-0000-0000AB3C0000}"/>
    <cellStyle name="Izlaz 2 3 5 5 2 2" xfId="13826" xr:uid="{00000000-0005-0000-0000-0000AC3C0000}"/>
    <cellStyle name="Izlaz 2 3 5 5 2 2 2" xfId="13827" xr:uid="{00000000-0005-0000-0000-0000AD3C0000}"/>
    <cellStyle name="Izlaz 2 3 5 5 2 3" xfId="13828" xr:uid="{00000000-0005-0000-0000-0000AE3C0000}"/>
    <cellStyle name="Izlaz 2 3 5 5 2 3 2" xfId="13829" xr:uid="{00000000-0005-0000-0000-0000AF3C0000}"/>
    <cellStyle name="Izlaz 2 3 5 5 2 4" xfId="13830" xr:uid="{00000000-0005-0000-0000-0000B03C0000}"/>
    <cellStyle name="Izlaz 2 3 5 5 2 4 2" xfId="13831" xr:uid="{00000000-0005-0000-0000-0000B13C0000}"/>
    <cellStyle name="Izlaz 2 3 5 5 2 5" xfId="13832" xr:uid="{00000000-0005-0000-0000-0000B23C0000}"/>
    <cellStyle name="Izlaz 2 3 5 5 3" xfId="13833" xr:uid="{00000000-0005-0000-0000-0000B33C0000}"/>
    <cellStyle name="Izlaz 2 3 5 5 3 2" xfId="13834" xr:uid="{00000000-0005-0000-0000-0000B43C0000}"/>
    <cellStyle name="Izlaz 2 3 5 5 3 2 2" xfId="13835" xr:uid="{00000000-0005-0000-0000-0000B53C0000}"/>
    <cellStyle name="Izlaz 2 3 5 5 3 3" xfId="13836" xr:uid="{00000000-0005-0000-0000-0000B63C0000}"/>
    <cellStyle name="Izlaz 2 3 5 5 3 3 2" xfId="13837" xr:uid="{00000000-0005-0000-0000-0000B73C0000}"/>
    <cellStyle name="Izlaz 2 3 5 5 3 4" xfId="13838" xr:uid="{00000000-0005-0000-0000-0000B83C0000}"/>
    <cellStyle name="Izlaz 2 3 5 5 4" xfId="48491" xr:uid="{00000000-0005-0000-0000-0000B93C0000}"/>
    <cellStyle name="Izlaz 2 3 5 6" xfId="13839" xr:uid="{00000000-0005-0000-0000-0000BA3C0000}"/>
    <cellStyle name="Izlaz 2 3 5 6 2" xfId="13840" xr:uid="{00000000-0005-0000-0000-0000BB3C0000}"/>
    <cellStyle name="Izlaz 2 3 5 6 2 2" xfId="13841" xr:uid="{00000000-0005-0000-0000-0000BC3C0000}"/>
    <cellStyle name="Izlaz 2 3 5 6 2 2 2" xfId="13842" xr:uid="{00000000-0005-0000-0000-0000BD3C0000}"/>
    <cellStyle name="Izlaz 2 3 5 6 2 3" xfId="13843" xr:uid="{00000000-0005-0000-0000-0000BE3C0000}"/>
    <cellStyle name="Izlaz 2 3 5 6 2 3 2" xfId="13844" xr:uid="{00000000-0005-0000-0000-0000BF3C0000}"/>
    <cellStyle name="Izlaz 2 3 5 6 2 4" xfId="13845" xr:uid="{00000000-0005-0000-0000-0000C03C0000}"/>
    <cellStyle name="Izlaz 2 3 5 6 2 4 2" xfId="13846" xr:uid="{00000000-0005-0000-0000-0000C13C0000}"/>
    <cellStyle name="Izlaz 2 3 5 6 2 5" xfId="13847" xr:uid="{00000000-0005-0000-0000-0000C23C0000}"/>
    <cellStyle name="Izlaz 2 3 5 6 3" xfId="13848" xr:uid="{00000000-0005-0000-0000-0000C33C0000}"/>
    <cellStyle name="Izlaz 2 3 5 6 3 2" xfId="13849" xr:uid="{00000000-0005-0000-0000-0000C43C0000}"/>
    <cellStyle name="Izlaz 2 3 5 6 3 2 2" xfId="13850" xr:uid="{00000000-0005-0000-0000-0000C53C0000}"/>
    <cellStyle name="Izlaz 2 3 5 6 3 3" xfId="13851" xr:uid="{00000000-0005-0000-0000-0000C63C0000}"/>
    <cellStyle name="Izlaz 2 3 5 6 3 3 2" xfId="13852" xr:uid="{00000000-0005-0000-0000-0000C73C0000}"/>
    <cellStyle name="Izlaz 2 3 5 6 3 4" xfId="13853" xr:uid="{00000000-0005-0000-0000-0000C83C0000}"/>
    <cellStyle name="Izlaz 2 3 5 6 4" xfId="48901" xr:uid="{00000000-0005-0000-0000-0000C93C0000}"/>
    <cellStyle name="Izlaz 2 3 5 7" xfId="13854" xr:uid="{00000000-0005-0000-0000-0000CA3C0000}"/>
    <cellStyle name="Izlaz 2 3 5 7 2" xfId="13855" xr:uid="{00000000-0005-0000-0000-0000CB3C0000}"/>
    <cellStyle name="Izlaz 2 3 5 7 2 2" xfId="13856" xr:uid="{00000000-0005-0000-0000-0000CC3C0000}"/>
    <cellStyle name="Izlaz 2 3 5 7 2 2 2" xfId="13857" xr:uid="{00000000-0005-0000-0000-0000CD3C0000}"/>
    <cellStyle name="Izlaz 2 3 5 7 2 3" xfId="13858" xr:uid="{00000000-0005-0000-0000-0000CE3C0000}"/>
    <cellStyle name="Izlaz 2 3 5 7 2 3 2" xfId="13859" xr:uid="{00000000-0005-0000-0000-0000CF3C0000}"/>
    <cellStyle name="Izlaz 2 3 5 7 2 4" xfId="13860" xr:uid="{00000000-0005-0000-0000-0000D03C0000}"/>
    <cellStyle name="Izlaz 2 3 5 7 2 4 2" xfId="13861" xr:uid="{00000000-0005-0000-0000-0000D13C0000}"/>
    <cellStyle name="Izlaz 2 3 5 7 2 5" xfId="13862" xr:uid="{00000000-0005-0000-0000-0000D23C0000}"/>
    <cellStyle name="Izlaz 2 3 5 7 3" xfId="13863" xr:uid="{00000000-0005-0000-0000-0000D33C0000}"/>
    <cellStyle name="Izlaz 2 3 5 7 3 2" xfId="13864" xr:uid="{00000000-0005-0000-0000-0000D43C0000}"/>
    <cellStyle name="Izlaz 2 3 5 7 3 2 2" xfId="13865" xr:uid="{00000000-0005-0000-0000-0000D53C0000}"/>
    <cellStyle name="Izlaz 2 3 5 7 3 3" xfId="13866" xr:uid="{00000000-0005-0000-0000-0000D63C0000}"/>
    <cellStyle name="Izlaz 2 3 5 7 3 3 2" xfId="13867" xr:uid="{00000000-0005-0000-0000-0000D73C0000}"/>
    <cellStyle name="Izlaz 2 3 5 7 3 4" xfId="13868" xr:uid="{00000000-0005-0000-0000-0000D83C0000}"/>
    <cellStyle name="Izlaz 2 3 5 7 4" xfId="49071" xr:uid="{00000000-0005-0000-0000-0000D93C0000}"/>
    <cellStyle name="Izlaz 2 3 5 8" xfId="13869" xr:uid="{00000000-0005-0000-0000-0000DA3C0000}"/>
    <cellStyle name="Izlaz 2 3 5 8 2" xfId="13870" xr:uid="{00000000-0005-0000-0000-0000DB3C0000}"/>
    <cellStyle name="Izlaz 2 3 5 8 2 2" xfId="13871" xr:uid="{00000000-0005-0000-0000-0000DC3C0000}"/>
    <cellStyle name="Izlaz 2 3 5 8 2 2 2" xfId="13872" xr:uid="{00000000-0005-0000-0000-0000DD3C0000}"/>
    <cellStyle name="Izlaz 2 3 5 8 2 3" xfId="13873" xr:uid="{00000000-0005-0000-0000-0000DE3C0000}"/>
    <cellStyle name="Izlaz 2 3 5 8 2 3 2" xfId="13874" xr:uid="{00000000-0005-0000-0000-0000DF3C0000}"/>
    <cellStyle name="Izlaz 2 3 5 8 2 4" xfId="13875" xr:uid="{00000000-0005-0000-0000-0000E03C0000}"/>
    <cellStyle name="Izlaz 2 3 5 8 2 4 2" xfId="13876" xr:uid="{00000000-0005-0000-0000-0000E13C0000}"/>
    <cellStyle name="Izlaz 2 3 5 8 2 5" xfId="13877" xr:uid="{00000000-0005-0000-0000-0000E23C0000}"/>
    <cellStyle name="Izlaz 2 3 5 8 3" xfId="13878" xr:uid="{00000000-0005-0000-0000-0000E33C0000}"/>
    <cellStyle name="Izlaz 2 3 5 8 3 2" xfId="13879" xr:uid="{00000000-0005-0000-0000-0000E43C0000}"/>
    <cellStyle name="Izlaz 2 3 5 8 3 2 2" xfId="13880" xr:uid="{00000000-0005-0000-0000-0000E53C0000}"/>
    <cellStyle name="Izlaz 2 3 5 8 3 3" xfId="13881" xr:uid="{00000000-0005-0000-0000-0000E63C0000}"/>
    <cellStyle name="Izlaz 2 3 5 8 3 3 2" xfId="13882" xr:uid="{00000000-0005-0000-0000-0000E73C0000}"/>
    <cellStyle name="Izlaz 2 3 5 8 3 4" xfId="13883" xr:uid="{00000000-0005-0000-0000-0000E83C0000}"/>
    <cellStyle name="Izlaz 2 3 5 8 4" xfId="49463" xr:uid="{00000000-0005-0000-0000-0000E93C0000}"/>
    <cellStyle name="Izlaz 2 3 5 9" xfId="13884" xr:uid="{00000000-0005-0000-0000-0000EA3C0000}"/>
    <cellStyle name="Izlaz 2 3 5 9 2" xfId="13885" xr:uid="{00000000-0005-0000-0000-0000EB3C0000}"/>
    <cellStyle name="Izlaz 2 3 5 9 2 2" xfId="13886" xr:uid="{00000000-0005-0000-0000-0000EC3C0000}"/>
    <cellStyle name="Izlaz 2 3 5 9 2 2 2" xfId="13887" xr:uid="{00000000-0005-0000-0000-0000ED3C0000}"/>
    <cellStyle name="Izlaz 2 3 5 9 2 3" xfId="13888" xr:uid="{00000000-0005-0000-0000-0000EE3C0000}"/>
    <cellStyle name="Izlaz 2 3 5 9 2 3 2" xfId="13889" xr:uid="{00000000-0005-0000-0000-0000EF3C0000}"/>
    <cellStyle name="Izlaz 2 3 5 9 2 4" xfId="13890" xr:uid="{00000000-0005-0000-0000-0000F03C0000}"/>
    <cellStyle name="Izlaz 2 3 5 9 2 4 2" xfId="13891" xr:uid="{00000000-0005-0000-0000-0000F13C0000}"/>
    <cellStyle name="Izlaz 2 3 5 9 2 5" xfId="13892" xr:uid="{00000000-0005-0000-0000-0000F23C0000}"/>
    <cellStyle name="Izlaz 2 3 5 9 3" xfId="13893" xr:uid="{00000000-0005-0000-0000-0000F33C0000}"/>
    <cellStyle name="Izlaz 2 3 5 9 3 2" xfId="13894" xr:uid="{00000000-0005-0000-0000-0000F43C0000}"/>
    <cellStyle name="Izlaz 2 3 5 9 3 2 2" xfId="13895" xr:uid="{00000000-0005-0000-0000-0000F53C0000}"/>
    <cellStyle name="Izlaz 2 3 5 9 3 3" xfId="13896" xr:uid="{00000000-0005-0000-0000-0000F63C0000}"/>
    <cellStyle name="Izlaz 2 3 5 9 3 3 2" xfId="13897" xr:uid="{00000000-0005-0000-0000-0000F73C0000}"/>
    <cellStyle name="Izlaz 2 3 5 9 3 4" xfId="13898" xr:uid="{00000000-0005-0000-0000-0000F83C0000}"/>
    <cellStyle name="Izlaz 2 3 5 9 4" xfId="49909" xr:uid="{00000000-0005-0000-0000-0000F93C0000}"/>
    <cellStyle name="Izlaz 2 3 6" xfId="13899" xr:uid="{00000000-0005-0000-0000-0000FA3C0000}"/>
    <cellStyle name="Izlaz 2 3 6 10" xfId="13900" xr:uid="{00000000-0005-0000-0000-0000FB3C0000}"/>
    <cellStyle name="Izlaz 2 3 6 10 2" xfId="13901" xr:uid="{00000000-0005-0000-0000-0000FC3C0000}"/>
    <cellStyle name="Izlaz 2 3 6 10 2 2" xfId="13902" xr:uid="{00000000-0005-0000-0000-0000FD3C0000}"/>
    <cellStyle name="Izlaz 2 3 6 10 2 2 2" xfId="13903" xr:uid="{00000000-0005-0000-0000-0000FE3C0000}"/>
    <cellStyle name="Izlaz 2 3 6 10 2 3" xfId="13904" xr:uid="{00000000-0005-0000-0000-0000FF3C0000}"/>
    <cellStyle name="Izlaz 2 3 6 10 2 3 2" xfId="13905" xr:uid="{00000000-0005-0000-0000-0000003D0000}"/>
    <cellStyle name="Izlaz 2 3 6 10 2 4" xfId="13906" xr:uid="{00000000-0005-0000-0000-0000013D0000}"/>
    <cellStyle name="Izlaz 2 3 6 10 2 4 2" xfId="13907" xr:uid="{00000000-0005-0000-0000-0000023D0000}"/>
    <cellStyle name="Izlaz 2 3 6 10 2 5" xfId="13908" xr:uid="{00000000-0005-0000-0000-0000033D0000}"/>
    <cellStyle name="Izlaz 2 3 6 10 3" xfId="13909" xr:uid="{00000000-0005-0000-0000-0000043D0000}"/>
    <cellStyle name="Izlaz 2 3 6 10 3 2" xfId="13910" xr:uid="{00000000-0005-0000-0000-0000053D0000}"/>
    <cellStyle name="Izlaz 2 3 6 10 3 2 2" xfId="13911" xr:uid="{00000000-0005-0000-0000-0000063D0000}"/>
    <cellStyle name="Izlaz 2 3 6 10 3 3" xfId="13912" xr:uid="{00000000-0005-0000-0000-0000073D0000}"/>
    <cellStyle name="Izlaz 2 3 6 10 3 3 2" xfId="13913" xr:uid="{00000000-0005-0000-0000-0000083D0000}"/>
    <cellStyle name="Izlaz 2 3 6 10 3 4" xfId="13914" xr:uid="{00000000-0005-0000-0000-0000093D0000}"/>
    <cellStyle name="Izlaz 2 3 6 10 4" xfId="50318" xr:uid="{00000000-0005-0000-0000-00000A3D0000}"/>
    <cellStyle name="Izlaz 2 3 6 11" xfId="13915" xr:uid="{00000000-0005-0000-0000-00000B3D0000}"/>
    <cellStyle name="Izlaz 2 3 6 11 2" xfId="13916" xr:uid="{00000000-0005-0000-0000-00000C3D0000}"/>
    <cellStyle name="Izlaz 2 3 6 11 2 2" xfId="13917" xr:uid="{00000000-0005-0000-0000-00000D3D0000}"/>
    <cellStyle name="Izlaz 2 3 6 11 2 2 2" xfId="13918" xr:uid="{00000000-0005-0000-0000-00000E3D0000}"/>
    <cellStyle name="Izlaz 2 3 6 11 2 3" xfId="13919" xr:uid="{00000000-0005-0000-0000-00000F3D0000}"/>
    <cellStyle name="Izlaz 2 3 6 11 2 3 2" xfId="13920" xr:uid="{00000000-0005-0000-0000-0000103D0000}"/>
    <cellStyle name="Izlaz 2 3 6 11 2 4" xfId="13921" xr:uid="{00000000-0005-0000-0000-0000113D0000}"/>
    <cellStyle name="Izlaz 2 3 6 11 2 4 2" xfId="13922" xr:uid="{00000000-0005-0000-0000-0000123D0000}"/>
    <cellStyle name="Izlaz 2 3 6 11 2 5" xfId="13923" xr:uid="{00000000-0005-0000-0000-0000133D0000}"/>
    <cellStyle name="Izlaz 2 3 6 11 3" xfId="13924" xr:uid="{00000000-0005-0000-0000-0000143D0000}"/>
    <cellStyle name="Izlaz 2 3 6 11 3 2" xfId="13925" xr:uid="{00000000-0005-0000-0000-0000153D0000}"/>
    <cellStyle name="Izlaz 2 3 6 11 3 2 2" xfId="13926" xr:uid="{00000000-0005-0000-0000-0000163D0000}"/>
    <cellStyle name="Izlaz 2 3 6 11 3 3" xfId="13927" xr:uid="{00000000-0005-0000-0000-0000173D0000}"/>
    <cellStyle name="Izlaz 2 3 6 11 3 3 2" xfId="13928" xr:uid="{00000000-0005-0000-0000-0000183D0000}"/>
    <cellStyle name="Izlaz 2 3 6 11 3 4" xfId="13929" xr:uid="{00000000-0005-0000-0000-0000193D0000}"/>
    <cellStyle name="Izlaz 2 3 6 11 4" xfId="50745" xr:uid="{00000000-0005-0000-0000-00001A3D0000}"/>
    <cellStyle name="Izlaz 2 3 6 12" xfId="13930" xr:uid="{00000000-0005-0000-0000-00001B3D0000}"/>
    <cellStyle name="Izlaz 2 3 6 12 2" xfId="13931" xr:uid="{00000000-0005-0000-0000-00001C3D0000}"/>
    <cellStyle name="Izlaz 2 3 6 12 2 2" xfId="13932" xr:uid="{00000000-0005-0000-0000-00001D3D0000}"/>
    <cellStyle name="Izlaz 2 3 6 12 3" xfId="13933" xr:uid="{00000000-0005-0000-0000-00001E3D0000}"/>
    <cellStyle name="Izlaz 2 3 6 12 3 2" xfId="13934" xr:uid="{00000000-0005-0000-0000-00001F3D0000}"/>
    <cellStyle name="Izlaz 2 3 6 12 4" xfId="13935" xr:uid="{00000000-0005-0000-0000-0000203D0000}"/>
    <cellStyle name="Izlaz 2 3 6 12 4 2" xfId="13936" xr:uid="{00000000-0005-0000-0000-0000213D0000}"/>
    <cellStyle name="Izlaz 2 3 6 12 5" xfId="13937" xr:uid="{00000000-0005-0000-0000-0000223D0000}"/>
    <cellStyle name="Izlaz 2 3 6 13" xfId="13938" xr:uid="{00000000-0005-0000-0000-0000233D0000}"/>
    <cellStyle name="Izlaz 2 3 6 13 2" xfId="13939" xr:uid="{00000000-0005-0000-0000-0000243D0000}"/>
    <cellStyle name="Izlaz 2 3 6 13 2 2" xfId="13940" xr:uid="{00000000-0005-0000-0000-0000253D0000}"/>
    <cellStyle name="Izlaz 2 3 6 13 3" xfId="13941" xr:uid="{00000000-0005-0000-0000-0000263D0000}"/>
    <cellStyle name="Izlaz 2 3 6 13 3 2" xfId="13942" xr:uid="{00000000-0005-0000-0000-0000273D0000}"/>
    <cellStyle name="Izlaz 2 3 6 13 4" xfId="13943" xr:uid="{00000000-0005-0000-0000-0000283D0000}"/>
    <cellStyle name="Izlaz 2 3 6 14" xfId="46738" xr:uid="{00000000-0005-0000-0000-0000293D0000}"/>
    <cellStyle name="Izlaz 2 3 6 2" xfId="13944" xr:uid="{00000000-0005-0000-0000-00002A3D0000}"/>
    <cellStyle name="Izlaz 2 3 6 2 2" xfId="13945" xr:uid="{00000000-0005-0000-0000-00002B3D0000}"/>
    <cellStyle name="Izlaz 2 3 6 2 2 2" xfId="13946" xr:uid="{00000000-0005-0000-0000-00002C3D0000}"/>
    <cellStyle name="Izlaz 2 3 6 2 2 2 2" xfId="13947" xr:uid="{00000000-0005-0000-0000-00002D3D0000}"/>
    <cellStyle name="Izlaz 2 3 6 2 2 3" xfId="13948" xr:uid="{00000000-0005-0000-0000-00002E3D0000}"/>
    <cellStyle name="Izlaz 2 3 6 2 2 3 2" xfId="13949" xr:uid="{00000000-0005-0000-0000-00002F3D0000}"/>
    <cellStyle name="Izlaz 2 3 6 2 2 4" xfId="13950" xr:uid="{00000000-0005-0000-0000-0000303D0000}"/>
    <cellStyle name="Izlaz 2 3 6 2 2 4 2" xfId="13951" xr:uid="{00000000-0005-0000-0000-0000313D0000}"/>
    <cellStyle name="Izlaz 2 3 6 2 2 5" xfId="13952" xr:uid="{00000000-0005-0000-0000-0000323D0000}"/>
    <cellStyle name="Izlaz 2 3 6 2 3" xfId="13953" xr:uid="{00000000-0005-0000-0000-0000333D0000}"/>
    <cellStyle name="Izlaz 2 3 6 2 3 2" xfId="13954" xr:uid="{00000000-0005-0000-0000-0000343D0000}"/>
    <cellStyle name="Izlaz 2 3 6 2 3 2 2" xfId="13955" xr:uid="{00000000-0005-0000-0000-0000353D0000}"/>
    <cellStyle name="Izlaz 2 3 6 2 3 3" xfId="13956" xr:uid="{00000000-0005-0000-0000-0000363D0000}"/>
    <cellStyle name="Izlaz 2 3 6 2 3 3 2" xfId="13957" xr:uid="{00000000-0005-0000-0000-0000373D0000}"/>
    <cellStyle name="Izlaz 2 3 6 2 3 4" xfId="13958" xr:uid="{00000000-0005-0000-0000-0000383D0000}"/>
    <cellStyle name="Izlaz 2 3 6 2 4" xfId="47078" xr:uid="{00000000-0005-0000-0000-0000393D0000}"/>
    <cellStyle name="Izlaz 2 3 6 3" xfId="13959" xr:uid="{00000000-0005-0000-0000-00003A3D0000}"/>
    <cellStyle name="Izlaz 2 3 6 3 2" xfId="13960" xr:uid="{00000000-0005-0000-0000-00003B3D0000}"/>
    <cellStyle name="Izlaz 2 3 6 3 2 2" xfId="13961" xr:uid="{00000000-0005-0000-0000-00003C3D0000}"/>
    <cellStyle name="Izlaz 2 3 6 3 2 2 2" xfId="13962" xr:uid="{00000000-0005-0000-0000-00003D3D0000}"/>
    <cellStyle name="Izlaz 2 3 6 3 2 3" xfId="13963" xr:uid="{00000000-0005-0000-0000-00003E3D0000}"/>
    <cellStyle name="Izlaz 2 3 6 3 2 3 2" xfId="13964" xr:uid="{00000000-0005-0000-0000-00003F3D0000}"/>
    <cellStyle name="Izlaz 2 3 6 3 2 4" xfId="13965" xr:uid="{00000000-0005-0000-0000-0000403D0000}"/>
    <cellStyle name="Izlaz 2 3 6 3 2 4 2" xfId="13966" xr:uid="{00000000-0005-0000-0000-0000413D0000}"/>
    <cellStyle name="Izlaz 2 3 6 3 2 5" xfId="13967" xr:uid="{00000000-0005-0000-0000-0000423D0000}"/>
    <cellStyle name="Izlaz 2 3 6 3 3" xfId="13968" xr:uid="{00000000-0005-0000-0000-0000433D0000}"/>
    <cellStyle name="Izlaz 2 3 6 3 3 2" xfId="13969" xr:uid="{00000000-0005-0000-0000-0000443D0000}"/>
    <cellStyle name="Izlaz 2 3 6 3 3 2 2" xfId="13970" xr:uid="{00000000-0005-0000-0000-0000453D0000}"/>
    <cellStyle name="Izlaz 2 3 6 3 3 3" xfId="13971" xr:uid="{00000000-0005-0000-0000-0000463D0000}"/>
    <cellStyle name="Izlaz 2 3 6 3 3 3 2" xfId="13972" xr:uid="{00000000-0005-0000-0000-0000473D0000}"/>
    <cellStyle name="Izlaz 2 3 6 3 3 4" xfId="13973" xr:uid="{00000000-0005-0000-0000-0000483D0000}"/>
    <cellStyle name="Izlaz 2 3 6 3 4" xfId="47677" xr:uid="{00000000-0005-0000-0000-0000493D0000}"/>
    <cellStyle name="Izlaz 2 3 6 4" xfId="13974" xr:uid="{00000000-0005-0000-0000-00004A3D0000}"/>
    <cellStyle name="Izlaz 2 3 6 4 2" xfId="13975" xr:uid="{00000000-0005-0000-0000-00004B3D0000}"/>
    <cellStyle name="Izlaz 2 3 6 4 2 2" xfId="13976" xr:uid="{00000000-0005-0000-0000-00004C3D0000}"/>
    <cellStyle name="Izlaz 2 3 6 4 2 2 2" xfId="13977" xr:uid="{00000000-0005-0000-0000-00004D3D0000}"/>
    <cellStyle name="Izlaz 2 3 6 4 2 3" xfId="13978" xr:uid="{00000000-0005-0000-0000-00004E3D0000}"/>
    <cellStyle name="Izlaz 2 3 6 4 2 3 2" xfId="13979" xr:uid="{00000000-0005-0000-0000-00004F3D0000}"/>
    <cellStyle name="Izlaz 2 3 6 4 2 4" xfId="13980" xr:uid="{00000000-0005-0000-0000-0000503D0000}"/>
    <cellStyle name="Izlaz 2 3 6 4 2 4 2" xfId="13981" xr:uid="{00000000-0005-0000-0000-0000513D0000}"/>
    <cellStyle name="Izlaz 2 3 6 4 2 5" xfId="13982" xr:uid="{00000000-0005-0000-0000-0000523D0000}"/>
    <cellStyle name="Izlaz 2 3 6 4 3" xfId="13983" xr:uid="{00000000-0005-0000-0000-0000533D0000}"/>
    <cellStyle name="Izlaz 2 3 6 4 3 2" xfId="13984" xr:uid="{00000000-0005-0000-0000-0000543D0000}"/>
    <cellStyle name="Izlaz 2 3 6 4 3 2 2" xfId="13985" xr:uid="{00000000-0005-0000-0000-0000553D0000}"/>
    <cellStyle name="Izlaz 2 3 6 4 3 3" xfId="13986" xr:uid="{00000000-0005-0000-0000-0000563D0000}"/>
    <cellStyle name="Izlaz 2 3 6 4 3 3 2" xfId="13987" xr:uid="{00000000-0005-0000-0000-0000573D0000}"/>
    <cellStyle name="Izlaz 2 3 6 4 3 4" xfId="13988" xr:uid="{00000000-0005-0000-0000-0000583D0000}"/>
    <cellStyle name="Izlaz 2 3 6 4 4" xfId="48092" xr:uid="{00000000-0005-0000-0000-0000593D0000}"/>
    <cellStyle name="Izlaz 2 3 6 5" xfId="13989" xr:uid="{00000000-0005-0000-0000-00005A3D0000}"/>
    <cellStyle name="Izlaz 2 3 6 5 2" xfId="13990" xr:uid="{00000000-0005-0000-0000-00005B3D0000}"/>
    <cellStyle name="Izlaz 2 3 6 5 2 2" xfId="13991" xr:uid="{00000000-0005-0000-0000-00005C3D0000}"/>
    <cellStyle name="Izlaz 2 3 6 5 2 2 2" xfId="13992" xr:uid="{00000000-0005-0000-0000-00005D3D0000}"/>
    <cellStyle name="Izlaz 2 3 6 5 2 3" xfId="13993" xr:uid="{00000000-0005-0000-0000-00005E3D0000}"/>
    <cellStyle name="Izlaz 2 3 6 5 2 3 2" xfId="13994" xr:uid="{00000000-0005-0000-0000-00005F3D0000}"/>
    <cellStyle name="Izlaz 2 3 6 5 2 4" xfId="13995" xr:uid="{00000000-0005-0000-0000-0000603D0000}"/>
    <cellStyle name="Izlaz 2 3 6 5 2 4 2" xfId="13996" xr:uid="{00000000-0005-0000-0000-0000613D0000}"/>
    <cellStyle name="Izlaz 2 3 6 5 2 5" xfId="13997" xr:uid="{00000000-0005-0000-0000-0000623D0000}"/>
    <cellStyle name="Izlaz 2 3 6 5 3" xfId="13998" xr:uid="{00000000-0005-0000-0000-0000633D0000}"/>
    <cellStyle name="Izlaz 2 3 6 5 3 2" xfId="13999" xr:uid="{00000000-0005-0000-0000-0000643D0000}"/>
    <cellStyle name="Izlaz 2 3 6 5 3 2 2" xfId="14000" xr:uid="{00000000-0005-0000-0000-0000653D0000}"/>
    <cellStyle name="Izlaz 2 3 6 5 3 3" xfId="14001" xr:uid="{00000000-0005-0000-0000-0000663D0000}"/>
    <cellStyle name="Izlaz 2 3 6 5 3 3 2" xfId="14002" xr:uid="{00000000-0005-0000-0000-0000673D0000}"/>
    <cellStyle name="Izlaz 2 3 6 5 3 4" xfId="14003" xr:uid="{00000000-0005-0000-0000-0000683D0000}"/>
    <cellStyle name="Izlaz 2 3 6 5 4" xfId="48492" xr:uid="{00000000-0005-0000-0000-0000693D0000}"/>
    <cellStyle name="Izlaz 2 3 6 6" xfId="14004" xr:uid="{00000000-0005-0000-0000-00006A3D0000}"/>
    <cellStyle name="Izlaz 2 3 6 6 2" xfId="14005" xr:uid="{00000000-0005-0000-0000-00006B3D0000}"/>
    <cellStyle name="Izlaz 2 3 6 6 2 2" xfId="14006" xr:uid="{00000000-0005-0000-0000-00006C3D0000}"/>
    <cellStyle name="Izlaz 2 3 6 6 2 2 2" xfId="14007" xr:uid="{00000000-0005-0000-0000-00006D3D0000}"/>
    <cellStyle name="Izlaz 2 3 6 6 2 3" xfId="14008" xr:uid="{00000000-0005-0000-0000-00006E3D0000}"/>
    <cellStyle name="Izlaz 2 3 6 6 2 3 2" xfId="14009" xr:uid="{00000000-0005-0000-0000-00006F3D0000}"/>
    <cellStyle name="Izlaz 2 3 6 6 2 4" xfId="14010" xr:uid="{00000000-0005-0000-0000-0000703D0000}"/>
    <cellStyle name="Izlaz 2 3 6 6 2 4 2" xfId="14011" xr:uid="{00000000-0005-0000-0000-0000713D0000}"/>
    <cellStyle name="Izlaz 2 3 6 6 2 5" xfId="14012" xr:uid="{00000000-0005-0000-0000-0000723D0000}"/>
    <cellStyle name="Izlaz 2 3 6 6 3" xfId="14013" xr:uid="{00000000-0005-0000-0000-0000733D0000}"/>
    <cellStyle name="Izlaz 2 3 6 6 3 2" xfId="14014" xr:uid="{00000000-0005-0000-0000-0000743D0000}"/>
    <cellStyle name="Izlaz 2 3 6 6 3 2 2" xfId="14015" xr:uid="{00000000-0005-0000-0000-0000753D0000}"/>
    <cellStyle name="Izlaz 2 3 6 6 3 3" xfId="14016" xr:uid="{00000000-0005-0000-0000-0000763D0000}"/>
    <cellStyle name="Izlaz 2 3 6 6 3 3 2" xfId="14017" xr:uid="{00000000-0005-0000-0000-0000773D0000}"/>
    <cellStyle name="Izlaz 2 3 6 6 3 4" xfId="14018" xr:uid="{00000000-0005-0000-0000-0000783D0000}"/>
    <cellStyle name="Izlaz 2 3 6 6 4" xfId="48902" xr:uid="{00000000-0005-0000-0000-0000793D0000}"/>
    <cellStyle name="Izlaz 2 3 6 7" xfId="14019" xr:uid="{00000000-0005-0000-0000-00007A3D0000}"/>
    <cellStyle name="Izlaz 2 3 6 7 2" xfId="14020" xr:uid="{00000000-0005-0000-0000-00007B3D0000}"/>
    <cellStyle name="Izlaz 2 3 6 7 2 2" xfId="14021" xr:uid="{00000000-0005-0000-0000-00007C3D0000}"/>
    <cellStyle name="Izlaz 2 3 6 7 2 2 2" xfId="14022" xr:uid="{00000000-0005-0000-0000-00007D3D0000}"/>
    <cellStyle name="Izlaz 2 3 6 7 2 3" xfId="14023" xr:uid="{00000000-0005-0000-0000-00007E3D0000}"/>
    <cellStyle name="Izlaz 2 3 6 7 2 3 2" xfId="14024" xr:uid="{00000000-0005-0000-0000-00007F3D0000}"/>
    <cellStyle name="Izlaz 2 3 6 7 2 4" xfId="14025" xr:uid="{00000000-0005-0000-0000-0000803D0000}"/>
    <cellStyle name="Izlaz 2 3 6 7 2 4 2" xfId="14026" xr:uid="{00000000-0005-0000-0000-0000813D0000}"/>
    <cellStyle name="Izlaz 2 3 6 7 2 5" xfId="14027" xr:uid="{00000000-0005-0000-0000-0000823D0000}"/>
    <cellStyle name="Izlaz 2 3 6 7 3" xfId="14028" xr:uid="{00000000-0005-0000-0000-0000833D0000}"/>
    <cellStyle name="Izlaz 2 3 6 7 3 2" xfId="14029" xr:uid="{00000000-0005-0000-0000-0000843D0000}"/>
    <cellStyle name="Izlaz 2 3 6 7 3 2 2" xfId="14030" xr:uid="{00000000-0005-0000-0000-0000853D0000}"/>
    <cellStyle name="Izlaz 2 3 6 7 3 3" xfId="14031" xr:uid="{00000000-0005-0000-0000-0000863D0000}"/>
    <cellStyle name="Izlaz 2 3 6 7 3 3 2" xfId="14032" xr:uid="{00000000-0005-0000-0000-0000873D0000}"/>
    <cellStyle name="Izlaz 2 3 6 7 3 4" xfId="14033" xr:uid="{00000000-0005-0000-0000-0000883D0000}"/>
    <cellStyle name="Izlaz 2 3 6 7 4" xfId="49072" xr:uid="{00000000-0005-0000-0000-0000893D0000}"/>
    <cellStyle name="Izlaz 2 3 6 8" xfId="14034" xr:uid="{00000000-0005-0000-0000-00008A3D0000}"/>
    <cellStyle name="Izlaz 2 3 6 8 2" xfId="14035" xr:uid="{00000000-0005-0000-0000-00008B3D0000}"/>
    <cellStyle name="Izlaz 2 3 6 8 2 2" xfId="14036" xr:uid="{00000000-0005-0000-0000-00008C3D0000}"/>
    <cellStyle name="Izlaz 2 3 6 8 2 2 2" xfId="14037" xr:uid="{00000000-0005-0000-0000-00008D3D0000}"/>
    <cellStyle name="Izlaz 2 3 6 8 2 3" xfId="14038" xr:uid="{00000000-0005-0000-0000-00008E3D0000}"/>
    <cellStyle name="Izlaz 2 3 6 8 2 3 2" xfId="14039" xr:uid="{00000000-0005-0000-0000-00008F3D0000}"/>
    <cellStyle name="Izlaz 2 3 6 8 2 4" xfId="14040" xr:uid="{00000000-0005-0000-0000-0000903D0000}"/>
    <cellStyle name="Izlaz 2 3 6 8 2 4 2" xfId="14041" xr:uid="{00000000-0005-0000-0000-0000913D0000}"/>
    <cellStyle name="Izlaz 2 3 6 8 2 5" xfId="14042" xr:uid="{00000000-0005-0000-0000-0000923D0000}"/>
    <cellStyle name="Izlaz 2 3 6 8 3" xfId="14043" xr:uid="{00000000-0005-0000-0000-0000933D0000}"/>
    <cellStyle name="Izlaz 2 3 6 8 3 2" xfId="14044" xr:uid="{00000000-0005-0000-0000-0000943D0000}"/>
    <cellStyle name="Izlaz 2 3 6 8 3 2 2" xfId="14045" xr:uid="{00000000-0005-0000-0000-0000953D0000}"/>
    <cellStyle name="Izlaz 2 3 6 8 3 3" xfId="14046" xr:uid="{00000000-0005-0000-0000-0000963D0000}"/>
    <cellStyle name="Izlaz 2 3 6 8 3 3 2" xfId="14047" xr:uid="{00000000-0005-0000-0000-0000973D0000}"/>
    <cellStyle name="Izlaz 2 3 6 8 3 4" xfId="14048" xr:uid="{00000000-0005-0000-0000-0000983D0000}"/>
    <cellStyle name="Izlaz 2 3 6 8 4" xfId="49464" xr:uid="{00000000-0005-0000-0000-0000993D0000}"/>
    <cellStyle name="Izlaz 2 3 6 9" xfId="14049" xr:uid="{00000000-0005-0000-0000-00009A3D0000}"/>
    <cellStyle name="Izlaz 2 3 6 9 2" xfId="14050" xr:uid="{00000000-0005-0000-0000-00009B3D0000}"/>
    <cellStyle name="Izlaz 2 3 6 9 2 2" xfId="14051" xr:uid="{00000000-0005-0000-0000-00009C3D0000}"/>
    <cellStyle name="Izlaz 2 3 6 9 2 2 2" xfId="14052" xr:uid="{00000000-0005-0000-0000-00009D3D0000}"/>
    <cellStyle name="Izlaz 2 3 6 9 2 3" xfId="14053" xr:uid="{00000000-0005-0000-0000-00009E3D0000}"/>
    <cellStyle name="Izlaz 2 3 6 9 2 3 2" xfId="14054" xr:uid="{00000000-0005-0000-0000-00009F3D0000}"/>
    <cellStyle name="Izlaz 2 3 6 9 2 4" xfId="14055" xr:uid="{00000000-0005-0000-0000-0000A03D0000}"/>
    <cellStyle name="Izlaz 2 3 6 9 2 4 2" xfId="14056" xr:uid="{00000000-0005-0000-0000-0000A13D0000}"/>
    <cellStyle name="Izlaz 2 3 6 9 2 5" xfId="14057" xr:uid="{00000000-0005-0000-0000-0000A23D0000}"/>
    <cellStyle name="Izlaz 2 3 6 9 3" xfId="14058" xr:uid="{00000000-0005-0000-0000-0000A33D0000}"/>
    <cellStyle name="Izlaz 2 3 6 9 3 2" xfId="14059" xr:uid="{00000000-0005-0000-0000-0000A43D0000}"/>
    <cellStyle name="Izlaz 2 3 6 9 3 2 2" xfId="14060" xr:uid="{00000000-0005-0000-0000-0000A53D0000}"/>
    <cellStyle name="Izlaz 2 3 6 9 3 3" xfId="14061" xr:uid="{00000000-0005-0000-0000-0000A63D0000}"/>
    <cellStyle name="Izlaz 2 3 6 9 3 3 2" xfId="14062" xr:uid="{00000000-0005-0000-0000-0000A73D0000}"/>
    <cellStyle name="Izlaz 2 3 6 9 3 4" xfId="14063" xr:uid="{00000000-0005-0000-0000-0000A83D0000}"/>
    <cellStyle name="Izlaz 2 3 6 9 4" xfId="49910" xr:uid="{00000000-0005-0000-0000-0000A93D0000}"/>
    <cellStyle name="Izlaz 2 3 7" xfId="14064" xr:uid="{00000000-0005-0000-0000-0000AA3D0000}"/>
    <cellStyle name="Izlaz 2 3 7 10" xfId="14065" xr:uid="{00000000-0005-0000-0000-0000AB3D0000}"/>
    <cellStyle name="Izlaz 2 3 7 10 2" xfId="14066" xr:uid="{00000000-0005-0000-0000-0000AC3D0000}"/>
    <cellStyle name="Izlaz 2 3 7 10 2 2" xfId="14067" xr:uid="{00000000-0005-0000-0000-0000AD3D0000}"/>
    <cellStyle name="Izlaz 2 3 7 10 2 2 2" xfId="14068" xr:uid="{00000000-0005-0000-0000-0000AE3D0000}"/>
    <cellStyle name="Izlaz 2 3 7 10 2 3" xfId="14069" xr:uid="{00000000-0005-0000-0000-0000AF3D0000}"/>
    <cellStyle name="Izlaz 2 3 7 10 2 3 2" xfId="14070" xr:uid="{00000000-0005-0000-0000-0000B03D0000}"/>
    <cellStyle name="Izlaz 2 3 7 10 2 4" xfId="14071" xr:uid="{00000000-0005-0000-0000-0000B13D0000}"/>
    <cellStyle name="Izlaz 2 3 7 10 2 4 2" xfId="14072" xr:uid="{00000000-0005-0000-0000-0000B23D0000}"/>
    <cellStyle name="Izlaz 2 3 7 10 2 5" xfId="14073" xr:uid="{00000000-0005-0000-0000-0000B33D0000}"/>
    <cellStyle name="Izlaz 2 3 7 10 3" xfId="14074" xr:uid="{00000000-0005-0000-0000-0000B43D0000}"/>
    <cellStyle name="Izlaz 2 3 7 10 3 2" xfId="14075" xr:uid="{00000000-0005-0000-0000-0000B53D0000}"/>
    <cellStyle name="Izlaz 2 3 7 10 3 2 2" xfId="14076" xr:uid="{00000000-0005-0000-0000-0000B63D0000}"/>
    <cellStyle name="Izlaz 2 3 7 10 3 3" xfId="14077" xr:uid="{00000000-0005-0000-0000-0000B73D0000}"/>
    <cellStyle name="Izlaz 2 3 7 10 3 3 2" xfId="14078" xr:uid="{00000000-0005-0000-0000-0000B83D0000}"/>
    <cellStyle name="Izlaz 2 3 7 10 3 4" xfId="14079" xr:uid="{00000000-0005-0000-0000-0000B93D0000}"/>
    <cellStyle name="Izlaz 2 3 7 10 4" xfId="50319" xr:uid="{00000000-0005-0000-0000-0000BA3D0000}"/>
    <cellStyle name="Izlaz 2 3 7 11" xfId="14080" xr:uid="{00000000-0005-0000-0000-0000BB3D0000}"/>
    <cellStyle name="Izlaz 2 3 7 11 2" xfId="14081" xr:uid="{00000000-0005-0000-0000-0000BC3D0000}"/>
    <cellStyle name="Izlaz 2 3 7 11 2 2" xfId="14082" xr:uid="{00000000-0005-0000-0000-0000BD3D0000}"/>
    <cellStyle name="Izlaz 2 3 7 11 2 2 2" xfId="14083" xr:uid="{00000000-0005-0000-0000-0000BE3D0000}"/>
    <cellStyle name="Izlaz 2 3 7 11 2 3" xfId="14084" xr:uid="{00000000-0005-0000-0000-0000BF3D0000}"/>
    <cellStyle name="Izlaz 2 3 7 11 2 3 2" xfId="14085" xr:uid="{00000000-0005-0000-0000-0000C03D0000}"/>
    <cellStyle name="Izlaz 2 3 7 11 2 4" xfId="14086" xr:uid="{00000000-0005-0000-0000-0000C13D0000}"/>
    <cellStyle name="Izlaz 2 3 7 11 2 4 2" xfId="14087" xr:uid="{00000000-0005-0000-0000-0000C23D0000}"/>
    <cellStyle name="Izlaz 2 3 7 11 2 5" xfId="14088" xr:uid="{00000000-0005-0000-0000-0000C33D0000}"/>
    <cellStyle name="Izlaz 2 3 7 11 3" xfId="14089" xr:uid="{00000000-0005-0000-0000-0000C43D0000}"/>
    <cellStyle name="Izlaz 2 3 7 11 3 2" xfId="14090" xr:uid="{00000000-0005-0000-0000-0000C53D0000}"/>
    <cellStyle name="Izlaz 2 3 7 11 3 2 2" xfId="14091" xr:uid="{00000000-0005-0000-0000-0000C63D0000}"/>
    <cellStyle name="Izlaz 2 3 7 11 3 3" xfId="14092" xr:uid="{00000000-0005-0000-0000-0000C73D0000}"/>
    <cellStyle name="Izlaz 2 3 7 11 3 3 2" xfId="14093" xr:uid="{00000000-0005-0000-0000-0000C83D0000}"/>
    <cellStyle name="Izlaz 2 3 7 11 3 4" xfId="14094" xr:uid="{00000000-0005-0000-0000-0000C93D0000}"/>
    <cellStyle name="Izlaz 2 3 7 11 4" xfId="50746" xr:uid="{00000000-0005-0000-0000-0000CA3D0000}"/>
    <cellStyle name="Izlaz 2 3 7 12" xfId="14095" xr:uid="{00000000-0005-0000-0000-0000CB3D0000}"/>
    <cellStyle name="Izlaz 2 3 7 12 2" xfId="14096" xr:uid="{00000000-0005-0000-0000-0000CC3D0000}"/>
    <cellStyle name="Izlaz 2 3 7 12 2 2" xfId="14097" xr:uid="{00000000-0005-0000-0000-0000CD3D0000}"/>
    <cellStyle name="Izlaz 2 3 7 12 3" xfId="14098" xr:uid="{00000000-0005-0000-0000-0000CE3D0000}"/>
    <cellStyle name="Izlaz 2 3 7 12 3 2" xfId="14099" xr:uid="{00000000-0005-0000-0000-0000CF3D0000}"/>
    <cellStyle name="Izlaz 2 3 7 12 4" xfId="14100" xr:uid="{00000000-0005-0000-0000-0000D03D0000}"/>
    <cellStyle name="Izlaz 2 3 7 12 4 2" xfId="14101" xr:uid="{00000000-0005-0000-0000-0000D13D0000}"/>
    <cellStyle name="Izlaz 2 3 7 12 5" xfId="14102" xr:uid="{00000000-0005-0000-0000-0000D23D0000}"/>
    <cellStyle name="Izlaz 2 3 7 13" xfId="14103" xr:uid="{00000000-0005-0000-0000-0000D33D0000}"/>
    <cellStyle name="Izlaz 2 3 7 13 2" xfId="14104" xr:uid="{00000000-0005-0000-0000-0000D43D0000}"/>
    <cellStyle name="Izlaz 2 3 7 13 2 2" xfId="14105" xr:uid="{00000000-0005-0000-0000-0000D53D0000}"/>
    <cellStyle name="Izlaz 2 3 7 13 3" xfId="14106" xr:uid="{00000000-0005-0000-0000-0000D63D0000}"/>
    <cellStyle name="Izlaz 2 3 7 13 3 2" xfId="14107" xr:uid="{00000000-0005-0000-0000-0000D73D0000}"/>
    <cellStyle name="Izlaz 2 3 7 13 4" xfId="14108" xr:uid="{00000000-0005-0000-0000-0000D83D0000}"/>
    <cellStyle name="Izlaz 2 3 7 14" xfId="46680" xr:uid="{00000000-0005-0000-0000-0000D93D0000}"/>
    <cellStyle name="Izlaz 2 3 7 2" xfId="14109" xr:uid="{00000000-0005-0000-0000-0000DA3D0000}"/>
    <cellStyle name="Izlaz 2 3 7 2 2" xfId="14110" xr:uid="{00000000-0005-0000-0000-0000DB3D0000}"/>
    <cellStyle name="Izlaz 2 3 7 2 2 2" xfId="14111" xr:uid="{00000000-0005-0000-0000-0000DC3D0000}"/>
    <cellStyle name="Izlaz 2 3 7 2 2 2 2" xfId="14112" xr:uid="{00000000-0005-0000-0000-0000DD3D0000}"/>
    <cellStyle name="Izlaz 2 3 7 2 2 3" xfId="14113" xr:uid="{00000000-0005-0000-0000-0000DE3D0000}"/>
    <cellStyle name="Izlaz 2 3 7 2 2 3 2" xfId="14114" xr:uid="{00000000-0005-0000-0000-0000DF3D0000}"/>
    <cellStyle name="Izlaz 2 3 7 2 2 4" xfId="14115" xr:uid="{00000000-0005-0000-0000-0000E03D0000}"/>
    <cellStyle name="Izlaz 2 3 7 2 2 4 2" xfId="14116" xr:uid="{00000000-0005-0000-0000-0000E13D0000}"/>
    <cellStyle name="Izlaz 2 3 7 2 2 5" xfId="14117" xr:uid="{00000000-0005-0000-0000-0000E23D0000}"/>
    <cellStyle name="Izlaz 2 3 7 2 3" xfId="14118" xr:uid="{00000000-0005-0000-0000-0000E33D0000}"/>
    <cellStyle name="Izlaz 2 3 7 2 3 2" xfId="14119" xr:uid="{00000000-0005-0000-0000-0000E43D0000}"/>
    <cellStyle name="Izlaz 2 3 7 2 3 2 2" xfId="14120" xr:uid="{00000000-0005-0000-0000-0000E53D0000}"/>
    <cellStyle name="Izlaz 2 3 7 2 3 3" xfId="14121" xr:uid="{00000000-0005-0000-0000-0000E63D0000}"/>
    <cellStyle name="Izlaz 2 3 7 2 3 3 2" xfId="14122" xr:uid="{00000000-0005-0000-0000-0000E73D0000}"/>
    <cellStyle name="Izlaz 2 3 7 2 3 4" xfId="14123" xr:uid="{00000000-0005-0000-0000-0000E83D0000}"/>
    <cellStyle name="Izlaz 2 3 7 2 4" xfId="47079" xr:uid="{00000000-0005-0000-0000-0000E93D0000}"/>
    <cellStyle name="Izlaz 2 3 7 3" xfId="14124" xr:uid="{00000000-0005-0000-0000-0000EA3D0000}"/>
    <cellStyle name="Izlaz 2 3 7 3 2" xfId="14125" xr:uid="{00000000-0005-0000-0000-0000EB3D0000}"/>
    <cellStyle name="Izlaz 2 3 7 3 2 2" xfId="14126" xr:uid="{00000000-0005-0000-0000-0000EC3D0000}"/>
    <cellStyle name="Izlaz 2 3 7 3 2 2 2" xfId="14127" xr:uid="{00000000-0005-0000-0000-0000ED3D0000}"/>
    <cellStyle name="Izlaz 2 3 7 3 2 3" xfId="14128" xr:uid="{00000000-0005-0000-0000-0000EE3D0000}"/>
    <cellStyle name="Izlaz 2 3 7 3 2 3 2" xfId="14129" xr:uid="{00000000-0005-0000-0000-0000EF3D0000}"/>
    <cellStyle name="Izlaz 2 3 7 3 2 4" xfId="14130" xr:uid="{00000000-0005-0000-0000-0000F03D0000}"/>
    <cellStyle name="Izlaz 2 3 7 3 2 4 2" xfId="14131" xr:uid="{00000000-0005-0000-0000-0000F13D0000}"/>
    <cellStyle name="Izlaz 2 3 7 3 2 5" xfId="14132" xr:uid="{00000000-0005-0000-0000-0000F23D0000}"/>
    <cellStyle name="Izlaz 2 3 7 3 3" xfId="14133" xr:uid="{00000000-0005-0000-0000-0000F33D0000}"/>
    <cellStyle name="Izlaz 2 3 7 3 3 2" xfId="14134" xr:uid="{00000000-0005-0000-0000-0000F43D0000}"/>
    <cellStyle name="Izlaz 2 3 7 3 3 2 2" xfId="14135" xr:uid="{00000000-0005-0000-0000-0000F53D0000}"/>
    <cellStyle name="Izlaz 2 3 7 3 3 3" xfId="14136" xr:uid="{00000000-0005-0000-0000-0000F63D0000}"/>
    <cellStyle name="Izlaz 2 3 7 3 3 3 2" xfId="14137" xr:uid="{00000000-0005-0000-0000-0000F73D0000}"/>
    <cellStyle name="Izlaz 2 3 7 3 3 4" xfId="14138" xr:uid="{00000000-0005-0000-0000-0000F83D0000}"/>
    <cellStyle name="Izlaz 2 3 7 3 4" xfId="47678" xr:uid="{00000000-0005-0000-0000-0000F93D0000}"/>
    <cellStyle name="Izlaz 2 3 7 4" xfId="14139" xr:uid="{00000000-0005-0000-0000-0000FA3D0000}"/>
    <cellStyle name="Izlaz 2 3 7 4 2" xfId="14140" xr:uid="{00000000-0005-0000-0000-0000FB3D0000}"/>
    <cellStyle name="Izlaz 2 3 7 4 2 2" xfId="14141" xr:uid="{00000000-0005-0000-0000-0000FC3D0000}"/>
    <cellStyle name="Izlaz 2 3 7 4 2 2 2" xfId="14142" xr:uid="{00000000-0005-0000-0000-0000FD3D0000}"/>
    <cellStyle name="Izlaz 2 3 7 4 2 3" xfId="14143" xr:uid="{00000000-0005-0000-0000-0000FE3D0000}"/>
    <cellStyle name="Izlaz 2 3 7 4 2 3 2" xfId="14144" xr:uid="{00000000-0005-0000-0000-0000FF3D0000}"/>
    <cellStyle name="Izlaz 2 3 7 4 2 4" xfId="14145" xr:uid="{00000000-0005-0000-0000-0000003E0000}"/>
    <cellStyle name="Izlaz 2 3 7 4 2 4 2" xfId="14146" xr:uid="{00000000-0005-0000-0000-0000013E0000}"/>
    <cellStyle name="Izlaz 2 3 7 4 2 5" xfId="14147" xr:uid="{00000000-0005-0000-0000-0000023E0000}"/>
    <cellStyle name="Izlaz 2 3 7 4 3" xfId="14148" xr:uid="{00000000-0005-0000-0000-0000033E0000}"/>
    <cellStyle name="Izlaz 2 3 7 4 3 2" xfId="14149" xr:uid="{00000000-0005-0000-0000-0000043E0000}"/>
    <cellStyle name="Izlaz 2 3 7 4 3 2 2" xfId="14150" xr:uid="{00000000-0005-0000-0000-0000053E0000}"/>
    <cellStyle name="Izlaz 2 3 7 4 3 3" xfId="14151" xr:uid="{00000000-0005-0000-0000-0000063E0000}"/>
    <cellStyle name="Izlaz 2 3 7 4 3 3 2" xfId="14152" xr:uid="{00000000-0005-0000-0000-0000073E0000}"/>
    <cellStyle name="Izlaz 2 3 7 4 3 4" xfId="14153" xr:uid="{00000000-0005-0000-0000-0000083E0000}"/>
    <cellStyle name="Izlaz 2 3 7 4 4" xfId="48093" xr:uid="{00000000-0005-0000-0000-0000093E0000}"/>
    <cellStyle name="Izlaz 2 3 7 5" xfId="14154" xr:uid="{00000000-0005-0000-0000-00000A3E0000}"/>
    <cellStyle name="Izlaz 2 3 7 5 2" xfId="14155" xr:uid="{00000000-0005-0000-0000-00000B3E0000}"/>
    <cellStyle name="Izlaz 2 3 7 5 2 2" xfId="14156" xr:uid="{00000000-0005-0000-0000-00000C3E0000}"/>
    <cellStyle name="Izlaz 2 3 7 5 2 2 2" xfId="14157" xr:uid="{00000000-0005-0000-0000-00000D3E0000}"/>
    <cellStyle name="Izlaz 2 3 7 5 2 3" xfId="14158" xr:uid="{00000000-0005-0000-0000-00000E3E0000}"/>
    <cellStyle name="Izlaz 2 3 7 5 2 3 2" xfId="14159" xr:uid="{00000000-0005-0000-0000-00000F3E0000}"/>
    <cellStyle name="Izlaz 2 3 7 5 2 4" xfId="14160" xr:uid="{00000000-0005-0000-0000-0000103E0000}"/>
    <cellStyle name="Izlaz 2 3 7 5 2 4 2" xfId="14161" xr:uid="{00000000-0005-0000-0000-0000113E0000}"/>
    <cellStyle name="Izlaz 2 3 7 5 2 5" xfId="14162" xr:uid="{00000000-0005-0000-0000-0000123E0000}"/>
    <cellStyle name="Izlaz 2 3 7 5 3" xfId="14163" xr:uid="{00000000-0005-0000-0000-0000133E0000}"/>
    <cellStyle name="Izlaz 2 3 7 5 3 2" xfId="14164" xr:uid="{00000000-0005-0000-0000-0000143E0000}"/>
    <cellStyle name="Izlaz 2 3 7 5 3 2 2" xfId="14165" xr:uid="{00000000-0005-0000-0000-0000153E0000}"/>
    <cellStyle name="Izlaz 2 3 7 5 3 3" xfId="14166" xr:uid="{00000000-0005-0000-0000-0000163E0000}"/>
    <cellStyle name="Izlaz 2 3 7 5 3 3 2" xfId="14167" xr:uid="{00000000-0005-0000-0000-0000173E0000}"/>
    <cellStyle name="Izlaz 2 3 7 5 3 4" xfId="14168" xr:uid="{00000000-0005-0000-0000-0000183E0000}"/>
    <cellStyle name="Izlaz 2 3 7 5 4" xfId="48493" xr:uid="{00000000-0005-0000-0000-0000193E0000}"/>
    <cellStyle name="Izlaz 2 3 7 6" xfId="14169" xr:uid="{00000000-0005-0000-0000-00001A3E0000}"/>
    <cellStyle name="Izlaz 2 3 7 6 2" xfId="14170" xr:uid="{00000000-0005-0000-0000-00001B3E0000}"/>
    <cellStyle name="Izlaz 2 3 7 6 2 2" xfId="14171" xr:uid="{00000000-0005-0000-0000-00001C3E0000}"/>
    <cellStyle name="Izlaz 2 3 7 6 2 2 2" xfId="14172" xr:uid="{00000000-0005-0000-0000-00001D3E0000}"/>
    <cellStyle name="Izlaz 2 3 7 6 2 3" xfId="14173" xr:uid="{00000000-0005-0000-0000-00001E3E0000}"/>
    <cellStyle name="Izlaz 2 3 7 6 2 3 2" xfId="14174" xr:uid="{00000000-0005-0000-0000-00001F3E0000}"/>
    <cellStyle name="Izlaz 2 3 7 6 2 4" xfId="14175" xr:uid="{00000000-0005-0000-0000-0000203E0000}"/>
    <cellStyle name="Izlaz 2 3 7 6 2 4 2" xfId="14176" xr:uid="{00000000-0005-0000-0000-0000213E0000}"/>
    <cellStyle name="Izlaz 2 3 7 6 2 5" xfId="14177" xr:uid="{00000000-0005-0000-0000-0000223E0000}"/>
    <cellStyle name="Izlaz 2 3 7 6 3" xfId="14178" xr:uid="{00000000-0005-0000-0000-0000233E0000}"/>
    <cellStyle name="Izlaz 2 3 7 6 3 2" xfId="14179" xr:uid="{00000000-0005-0000-0000-0000243E0000}"/>
    <cellStyle name="Izlaz 2 3 7 6 3 2 2" xfId="14180" xr:uid="{00000000-0005-0000-0000-0000253E0000}"/>
    <cellStyle name="Izlaz 2 3 7 6 3 3" xfId="14181" xr:uid="{00000000-0005-0000-0000-0000263E0000}"/>
    <cellStyle name="Izlaz 2 3 7 6 3 3 2" xfId="14182" xr:uid="{00000000-0005-0000-0000-0000273E0000}"/>
    <cellStyle name="Izlaz 2 3 7 6 3 4" xfId="14183" xr:uid="{00000000-0005-0000-0000-0000283E0000}"/>
    <cellStyle name="Izlaz 2 3 7 6 4" xfId="48903" xr:uid="{00000000-0005-0000-0000-0000293E0000}"/>
    <cellStyle name="Izlaz 2 3 7 7" xfId="14184" xr:uid="{00000000-0005-0000-0000-00002A3E0000}"/>
    <cellStyle name="Izlaz 2 3 7 7 2" xfId="14185" xr:uid="{00000000-0005-0000-0000-00002B3E0000}"/>
    <cellStyle name="Izlaz 2 3 7 7 2 2" xfId="14186" xr:uid="{00000000-0005-0000-0000-00002C3E0000}"/>
    <cellStyle name="Izlaz 2 3 7 7 2 2 2" xfId="14187" xr:uid="{00000000-0005-0000-0000-00002D3E0000}"/>
    <cellStyle name="Izlaz 2 3 7 7 2 3" xfId="14188" xr:uid="{00000000-0005-0000-0000-00002E3E0000}"/>
    <cellStyle name="Izlaz 2 3 7 7 2 3 2" xfId="14189" xr:uid="{00000000-0005-0000-0000-00002F3E0000}"/>
    <cellStyle name="Izlaz 2 3 7 7 2 4" xfId="14190" xr:uid="{00000000-0005-0000-0000-0000303E0000}"/>
    <cellStyle name="Izlaz 2 3 7 7 2 4 2" xfId="14191" xr:uid="{00000000-0005-0000-0000-0000313E0000}"/>
    <cellStyle name="Izlaz 2 3 7 7 2 5" xfId="14192" xr:uid="{00000000-0005-0000-0000-0000323E0000}"/>
    <cellStyle name="Izlaz 2 3 7 7 3" xfId="14193" xr:uid="{00000000-0005-0000-0000-0000333E0000}"/>
    <cellStyle name="Izlaz 2 3 7 7 3 2" xfId="14194" xr:uid="{00000000-0005-0000-0000-0000343E0000}"/>
    <cellStyle name="Izlaz 2 3 7 7 3 2 2" xfId="14195" xr:uid="{00000000-0005-0000-0000-0000353E0000}"/>
    <cellStyle name="Izlaz 2 3 7 7 3 3" xfId="14196" xr:uid="{00000000-0005-0000-0000-0000363E0000}"/>
    <cellStyle name="Izlaz 2 3 7 7 3 3 2" xfId="14197" xr:uid="{00000000-0005-0000-0000-0000373E0000}"/>
    <cellStyle name="Izlaz 2 3 7 7 3 4" xfId="14198" xr:uid="{00000000-0005-0000-0000-0000383E0000}"/>
    <cellStyle name="Izlaz 2 3 7 7 4" xfId="49073" xr:uid="{00000000-0005-0000-0000-0000393E0000}"/>
    <cellStyle name="Izlaz 2 3 7 8" xfId="14199" xr:uid="{00000000-0005-0000-0000-00003A3E0000}"/>
    <cellStyle name="Izlaz 2 3 7 8 2" xfId="14200" xr:uid="{00000000-0005-0000-0000-00003B3E0000}"/>
    <cellStyle name="Izlaz 2 3 7 8 2 2" xfId="14201" xr:uid="{00000000-0005-0000-0000-00003C3E0000}"/>
    <cellStyle name="Izlaz 2 3 7 8 2 2 2" xfId="14202" xr:uid="{00000000-0005-0000-0000-00003D3E0000}"/>
    <cellStyle name="Izlaz 2 3 7 8 2 3" xfId="14203" xr:uid="{00000000-0005-0000-0000-00003E3E0000}"/>
    <cellStyle name="Izlaz 2 3 7 8 2 3 2" xfId="14204" xr:uid="{00000000-0005-0000-0000-00003F3E0000}"/>
    <cellStyle name="Izlaz 2 3 7 8 2 4" xfId="14205" xr:uid="{00000000-0005-0000-0000-0000403E0000}"/>
    <cellStyle name="Izlaz 2 3 7 8 2 4 2" xfId="14206" xr:uid="{00000000-0005-0000-0000-0000413E0000}"/>
    <cellStyle name="Izlaz 2 3 7 8 2 5" xfId="14207" xr:uid="{00000000-0005-0000-0000-0000423E0000}"/>
    <cellStyle name="Izlaz 2 3 7 8 3" xfId="14208" xr:uid="{00000000-0005-0000-0000-0000433E0000}"/>
    <cellStyle name="Izlaz 2 3 7 8 3 2" xfId="14209" xr:uid="{00000000-0005-0000-0000-0000443E0000}"/>
    <cellStyle name="Izlaz 2 3 7 8 3 2 2" xfId="14210" xr:uid="{00000000-0005-0000-0000-0000453E0000}"/>
    <cellStyle name="Izlaz 2 3 7 8 3 3" xfId="14211" xr:uid="{00000000-0005-0000-0000-0000463E0000}"/>
    <cellStyle name="Izlaz 2 3 7 8 3 3 2" xfId="14212" xr:uid="{00000000-0005-0000-0000-0000473E0000}"/>
    <cellStyle name="Izlaz 2 3 7 8 3 4" xfId="14213" xr:uid="{00000000-0005-0000-0000-0000483E0000}"/>
    <cellStyle name="Izlaz 2 3 7 8 4" xfId="49465" xr:uid="{00000000-0005-0000-0000-0000493E0000}"/>
    <cellStyle name="Izlaz 2 3 7 9" xfId="14214" xr:uid="{00000000-0005-0000-0000-00004A3E0000}"/>
    <cellStyle name="Izlaz 2 3 7 9 2" xfId="14215" xr:uid="{00000000-0005-0000-0000-00004B3E0000}"/>
    <cellStyle name="Izlaz 2 3 7 9 2 2" xfId="14216" xr:uid="{00000000-0005-0000-0000-00004C3E0000}"/>
    <cellStyle name="Izlaz 2 3 7 9 2 2 2" xfId="14217" xr:uid="{00000000-0005-0000-0000-00004D3E0000}"/>
    <cellStyle name="Izlaz 2 3 7 9 2 3" xfId="14218" xr:uid="{00000000-0005-0000-0000-00004E3E0000}"/>
    <cellStyle name="Izlaz 2 3 7 9 2 3 2" xfId="14219" xr:uid="{00000000-0005-0000-0000-00004F3E0000}"/>
    <cellStyle name="Izlaz 2 3 7 9 2 4" xfId="14220" xr:uid="{00000000-0005-0000-0000-0000503E0000}"/>
    <cellStyle name="Izlaz 2 3 7 9 2 4 2" xfId="14221" xr:uid="{00000000-0005-0000-0000-0000513E0000}"/>
    <cellStyle name="Izlaz 2 3 7 9 2 5" xfId="14222" xr:uid="{00000000-0005-0000-0000-0000523E0000}"/>
    <cellStyle name="Izlaz 2 3 7 9 3" xfId="14223" xr:uid="{00000000-0005-0000-0000-0000533E0000}"/>
    <cellStyle name="Izlaz 2 3 7 9 3 2" xfId="14224" xr:uid="{00000000-0005-0000-0000-0000543E0000}"/>
    <cellStyle name="Izlaz 2 3 7 9 3 2 2" xfId="14225" xr:uid="{00000000-0005-0000-0000-0000553E0000}"/>
    <cellStyle name="Izlaz 2 3 7 9 3 3" xfId="14226" xr:uid="{00000000-0005-0000-0000-0000563E0000}"/>
    <cellStyle name="Izlaz 2 3 7 9 3 3 2" xfId="14227" xr:uid="{00000000-0005-0000-0000-0000573E0000}"/>
    <cellStyle name="Izlaz 2 3 7 9 3 4" xfId="14228" xr:uid="{00000000-0005-0000-0000-0000583E0000}"/>
    <cellStyle name="Izlaz 2 3 7 9 4" xfId="49911" xr:uid="{00000000-0005-0000-0000-0000593E0000}"/>
    <cellStyle name="Izlaz 2 3 8" xfId="14229" xr:uid="{00000000-0005-0000-0000-00005A3E0000}"/>
    <cellStyle name="Izlaz 2 3 8 10" xfId="14230" xr:uid="{00000000-0005-0000-0000-00005B3E0000}"/>
    <cellStyle name="Izlaz 2 3 8 10 2" xfId="14231" xr:uid="{00000000-0005-0000-0000-00005C3E0000}"/>
    <cellStyle name="Izlaz 2 3 8 10 2 2" xfId="14232" xr:uid="{00000000-0005-0000-0000-00005D3E0000}"/>
    <cellStyle name="Izlaz 2 3 8 10 2 2 2" xfId="14233" xr:uid="{00000000-0005-0000-0000-00005E3E0000}"/>
    <cellStyle name="Izlaz 2 3 8 10 2 3" xfId="14234" xr:uid="{00000000-0005-0000-0000-00005F3E0000}"/>
    <cellStyle name="Izlaz 2 3 8 10 2 3 2" xfId="14235" xr:uid="{00000000-0005-0000-0000-0000603E0000}"/>
    <cellStyle name="Izlaz 2 3 8 10 2 4" xfId="14236" xr:uid="{00000000-0005-0000-0000-0000613E0000}"/>
    <cellStyle name="Izlaz 2 3 8 10 2 4 2" xfId="14237" xr:uid="{00000000-0005-0000-0000-0000623E0000}"/>
    <cellStyle name="Izlaz 2 3 8 10 2 5" xfId="14238" xr:uid="{00000000-0005-0000-0000-0000633E0000}"/>
    <cellStyle name="Izlaz 2 3 8 10 3" xfId="14239" xr:uid="{00000000-0005-0000-0000-0000643E0000}"/>
    <cellStyle name="Izlaz 2 3 8 10 3 2" xfId="14240" xr:uid="{00000000-0005-0000-0000-0000653E0000}"/>
    <cellStyle name="Izlaz 2 3 8 10 3 2 2" xfId="14241" xr:uid="{00000000-0005-0000-0000-0000663E0000}"/>
    <cellStyle name="Izlaz 2 3 8 10 3 3" xfId="14242" xr:uid="{00000000-0005-0000-0000-0000673E0000}"/>
    <cellStyle name="Izlaz 2 3 8 10 3 3 2" xfId="14243" xr:uid="{00000000-0005-0000-0000-0000683E0000}"/>
    <cellStyle name="Izlaz 2 3 8 10 3 4" xfId="14244" xr:uid="{00000000-0005-0000-0000-0000693E0000}"/>
    <cellStyle name="Izlaz 2 3 8 10 4" xfId="50320" xr:uid="{00000000-0005-0000-0000-00006A3E0000}"/>
    <cellStyle name="Izlaz 2 3 8 11" xfId="14245" xr:uid="{00000000-0005-0000-0000-00006B3E0000}"/>
    <cellStyle name="Izlaz 2 3 8 11 2" xfId="14246" xr:uid="{00000000-0005-0000-0000-00006C3E0000}"/>
    <cellStyle name="Izlaz 2 3 8 11 2 2" xfId="14247" xr:uid="{00000000-0005-0000-0000-00006D3E0000}"/>
    <cellStyle name="Izlaz 2 3 8 11 2 2 2" xfId="14248" xr:uid="{00000000-0005-0000-0000-00006E3E0000}"/>
    <cellStyle name="Izlaz 2 3 8 11 2 3" xfId="14249" xr:uid="{00000000-0005-0000-0000-00006F3E0000}"/>
    <cellStyle name="Izlaz 2 3 8 11 2 3 2" xfId="14250" xr:uid="{00000000-0005-0000-0000-0000703E0000}"/>
    <cellStyle name="Izlaz 2 3 8 11 2 4" xfId="14251" xr:uid="{00000000-0005-0000-0000-0000713E0000}"/>
    <cellStyle name="Izlaz 2 3 8 11 2 4 2" xfId="14252" xr:uid="{00000000-0005-0000-0000-0000723E0000}"/>
    <cellStyle name="Izlaz 2 3 8 11 2 5" xfId="14253" xr:uid="{00000000-0005-0000-0000-0000733E0000}"/>
    <cellStyle name="Izlaz 2 3 8 11 3" xfId="14254" xr:uid="{00000000-0005-0000-0000-0000743E0000}"/>
    <cellStyle name="Izlaz 2 3 8 11 3 2" xfId="14255" xr:uid="{00000000-0005-0000-0000-0000753E0000}"/>
    <cellStyle name="Izlaz 2 3 8 11 3 2 2" xfId="14256" xr:uid="{00000000-0005-0000-0000-0000763E0000}"/>
    <cellStyle name="Izlaz 2 3 8 11 3 3" xfId="14257" xr:uid="{00000000-0005-0000-0000-0000773E0000}"/>
    <cellStyle name="Izlaz 2 3 8 11 3 3 2" xfId="14258" xr:uid="{00000000-0005-0000-0000-0000783E0000}"/>
    <cellStyle name="Izlaz 2 3 8 11 3 4" xfId="14259" xr:uid="{00000000-0005-0000-0000-0000793E0000}"/>
    <cellStyle name="Izlaz 2 3 8 11 4" xfId="50747" xr:uid="{00000000-0005-0000-0000-00007A3E0000}"/>
    <cellStyle name="Izlaz 2 3 8 12" xfId="14260" xr:uid="{00000000-0005-0000-0000-00007B3E0000}"/>
    <cellStyle name="Izlaz 2 3 8 12 2" xfId="14261" xr:uid="{00000000-0005-0000-0000-00007C3E0000}"/>
    <cellStyle name="Izlaz 2 3 8 12 2 2" xfId="14262" xr:uid="{00000000-0005-0000-0000-00007D3E0000}"/>
    <cellStyle name="Izlaz 2 3 8 12 3" xfId="14263" xr:uid="{00000000-0005-0000-0000-00007E3E0000}"/>
    <cellStyle name="Izlaz 2 3 8 12 3 2" xfId="14264" xr:uid="{00000000-0005-0000-0000-00007F3E0000}"/>
    <cellStyle name="Izlaz 2 3 8 12 4" xfId="14265" xr:uid="{00000000-0005-0000-0000-0000803E0000}"/>
    <cellStyle name="Izlaz 2 3 8 12 4 2" xfId="14266" xr:uid="{00000000-0005-0000-0000-0000813E0000}"/>
    <cellStyle name="Izlaz 2 3 8 12 5" xfId="14267" xr:uid="{00000000-0005-0000-0000-0000823E0000}"/>
    <cellStyle name="Izlaz 2 3 8 13" xfId="14268" xr:uid="{00000000-0005-0000-0000-0000833E0000}"/>
    <cellStyle name="Izlaz 2 3 8 13 2" xfId="14269" xr:uid="{00000000-0005-0000-0000-0000843E0000}"/>
    <cellStyle name="Izlaz 2 3 8 13 2 2" xfId="14270" xr:uid="{00000000-0005-0000-0000-0000853E0000}"/>
    <cellStyle name="Izlaz 2 3 8 13 3" xfId="14271" xr:uid="{00000000-0005-0000-0000-0000863E0000}"/>
    <cellStyle name="Izlaz 2 3 8 13 3 2" xfId="14272" xr:uid="{00000000-0005-0000-0000-0000873E0000}"/>
    <cellStyle name="Izlaz 2 3 8 13 4" xfId="14273" xr:uid="{00000000-0005-0000-0000-0000883E0000}"/>
    <cellStyle name="Izlaz 2 3 8 14" xfId="46566" xr:uid="{00000000-0005-0000-0000-0000893E0000}"/>
    <cellStyle name="Izlaz 2 3 8 2" xfId="14274" xr:uid="{00000000-0005-0000-0000-00008A3E0000}"/>
    <cellStyle name="Izlaz 2 3 8 2 2" xfId="14275" xr:uid="{00000000-0005-0000-0000-00008B3E0000}"/>
    <cellStyle name="Izlaz 2 3 8 2 2 2" xfId="14276" xr:uid="{00000000-0005-0000-0000-00008C3E0000}"/>
    <cellStyle name="Izlaz 2 3 8 2 2 2 2" xfId="14277" xr:uid="{00000000-0005-0000-0000-00008D3E0000}"/>
    <cellStyle name="Izlaz 2 3 8 2 2 3" xfId="14278" xr:uid="{00000000-0005-0000-0000-00008E3E0000}"/>
    <cellStyle name="Izlaz 2 3 8 2 2 3 2" xfId="14279" xr:uid="{00000000-0005-0000-0000-00008F3E0000}"/>
    <cellStyle name="Izlaz 2 3 8 2 2 4" xfId="14280" xr:uid="{00000000-0005-0000-0000-0000903E0000}"/>
    <cellStyle name="Izlaz 2 3 8 2 2 4 2" xfId="14281" xr:uid="{00000000-0005-0000-0000-0000913E0000}"/>
    <cellStyle name="Izlaz 2 3 8 2 2 5" xfId="14282" xr:uid="{00000000-0005-0000-0000-0000923E0000}"/>
    <cellStyle name="Izlaz 2 3 8 2 3" xfId="14283" xr:uid="{00000000-0005-0000-0000-0000933E0000}"/>
    <cellStyle name="Izlaz 2 3 8 2 3 2" xfId="14284" xr:uid="{00000000-0005-0000-0000-0000943E0000}"/>
    <cellStyle name="Izlaz 2 3 8 2 3 2 2" xfId="14285" xr:uid="{00000000-0005-0000-0000-0000953E0000}"/>
    <cellStyle name="Izlaz 2 3 8 2 3 3" xfId="14286" xr:uid="{00000000-0005-0000-0000-0000963E0000}"/>
    <cellStyle name="Izlaz 2 3 8 2 3 3 2" xfId="14287" xr:uid="{00000000-0005-0000-0000-0000973E0000}"/>
    <cellStyle name="Izlaz 2 3 8 2 3 4" xfId="14288" xr:uid="{00000000-0005-0000-0000-0000983E0000}"/>
    <cellStyle name="Izlaz 2 3 8 2 4" xfId="47080" xr:uid="{00000000-0005-0000-0000-0000993E0000}"/>
    <cellStyle name="Izlaz 2 3 8 3" xfId="14289" xr:uid="{00000000-0005-0000-0000-00009A3E0000}"/>
    <cellStyle name="Izlaz 2 3 8 3 2" xfId="14290" xr:uid="{00000000-0005-0000-0000-00009B3E0000}"/>
    <cellStyle name="Izlaz 2 3 8 3 2 2" xfId="14291" xr:uid="{00000000-0005-0000-0000-00009C3E0000}"/>
    <cellStyle name="Izlaz 2 3 8 3 2 2 2" xfId="14292" xr:uid="{00000000-0005-0000-0000-00009D3E0000}"/>
    <cellStyle name="Izlaz 2 3 8 3 2 3" xfId="14293" xr:uid="{00000000-0005-0000-0000-00009E3E0000}"/>
    <cellStyle name="Izlaz 2 3 8 3 2 3 2" xfId="14294" xr:uid="{00000000-0005-0000-0000-00009F3E0000}"/>
    <cellStyle name="Izlaz 2 3 8 3 2 4" xfId="14295" xr:uid="{00000000-0005-0000-0000-0000A03E0000}"/>
    <cellStyle name="Izlaz 2 3 8 3 2 4 2" xfId="14296" xr:uid="{00000000-0005-0000-0000-0000A13E0000}"/>
    <cellStyle name="Izlaz 2 3 8 3 2 5" xfId="14297" xr:uid="{00000000-0005-0000-0000-0000A23E0000}"/>
    <cellStyle name="Izlaz 2 3 8 3 3" xfId="14298" xr:uid="{00000000-0005-0000-0000-0000A33E0000}"/>
    <cellStyle name="Izlaz 2 3 8 3 3 2" xfId="14299" xr:uid="{00000000-0005-0000-0000-0000A43E0000}"/>
    <cellStyle name="Izlaz 2 3 8 3 3 2 2" xfId="14300" xr:uid="{00000000-0005-0000-0000-0000A53E0000}"/>
    <cellStyle name="Izlaz 2 3 8 3 3 3" xfId="14301" xr:uid="{00000000-0005-0000-0000-0000A63E0000}"/>
    <cellStyle name="Izlaz 2 3 8 3 3 3 2" xfId="14302" xr:uid="{00000000-0005-0000-0000-0000A73E0000}"/>
    <cellStyle name="Izlaz 2 3 8 3 3 4" xfId="14303" xr:uid="{00000000-0005-0000-0000-0000A83E0000}"/>
    <cellStyle name="Izlaz 2 3 8 3 4" xfId="47679" xr:uid="{00000000-0005-0000-0000-0000A93E0000}"/>
    <cellStyle name="Izlaz 2 3 8 4" xfId="14304" xr:uid="{00000000-0005-0000-0000-0000AA3E0000}"/>
    <cellStyle name="Izlaz 2 3 8 4 2" xfId="14305" xr:uid="{00000000-0005-0000-0000-0000AB3E0000}"/>
    <cellStyle name="Izlaz 2 3 8 4 2 2" xfId="14306" xr:uid="{00000000-0005-0000-0000-0000AC3E0000}"/>
    <cellStyle name="Izlaz 2 3 8 4 2 2 2" xfId="14307" xr:uid="{00000000-0005-0000-0000-0000AD3E0000}"/>
    <cellStyle name="Izlaz 2 3 8 4 2 3" xfId="14308" xr:uid="{00000000-0005-0000-0000-0000AE3E0000}"/>
    <cellStyle name="Izlaz 2 3 8 4 2 3 2" xfId="14309" xr:uid="{00000000-0005-0000-0000-0000AF3E0000}"/>
    <cellStyle name="Izlaz 2 3 8 4 2 4" xfId="14310" xr:uid="{00000000-0005-0000-0000-0000B03E0000}"/>
    <cellStyle name="Izlaz 2 3 8 4 2 4 2" xfId="14311" xr:uid="{00000000-0005-0000-0000-0000B13E0000}"/>
    <cellStyle name="Izlaz 2 3 8 4 2 5" xfId="14312" xr:uid="{00000000-0005-0000-0000-0000B23E0000}"/>
    <cellStyle name="Izlaz 2 3 8 4 3" xfId="14313" xr:uid="{00000000-0005-0000-0000-0000B33E0000}"/>
    <cellStyle name="Izlaz 2 3 8 4 3 2" xfId="14314" xr:uid="{00000000-0005-0000-0000-0000B43E0000}"/>
    <cellStyle name="Izlaz 2 3 8 4 3 2 2" xfId="14315" xr:uid="{00000000-0005-0000-0000-0000B53E0000}"/>
    <cellStyle name="Izlaz 2 3 8 4 3 3" xfId="14316" xr:uid="{00000000-0005-0000-0000-0000B63E0000}"/>
    <cellStyle name="Izlaz 2 3 8 4 3 3 2" xfId="14317" xr:uid="{00000000-0005-0000-0000-0000B73E0000}"/>
    <cellStyle name="Izlaz 2 3 8 4 3 4" xfId="14318" xr:uid="{00000000-0005-0000-0000-0000B83E0000}"/>
    <cellStyle name="Izlaz 2 3 8 4 4" xfId="48094" xr:uid="{00000000-0005-0000-0000-0000B93E0000}"/>
    <cellStyle name="Izlaz 2 3 8 5" xfId="14319" xr:uid="{00000000-0005-0000-0000-0000BA3E0000}"/>
    <cellStyle name="Izlaz 2 3 8 5 2" xfId="14320" xr:uid="{00000000-0005-0000-0000-0000BB3E0000}"/>
    <cellStyle name="Izlaz 2 3 8 5 2 2" xfId="14321" xr:uid="{00000000-0005-0000-0000-0000BC3E0000}"/>
    <cellStyle name="Izlaz 2 3 8 5 2 2 2" xfId="14322" xr:uid="{00000000-0005-0000-0000-0000BD3E0000}"/>
    <cellStyle name="Izlaz 2 3 8 5 2 3" xfId="14323" xr:uid="{00000000-0005-0000-0000-0000BE3E0000}"/>
    <cellStyle name="Izlaz 2 3 8 5 2 3 2" xfId="14324" xr:uid="{00000000-0005-0000-0000-0000BF3E0000}"/>
    <cellStyle name="Izlaz 2 3 8 5 2 4" xfId="14325" xr:uid="{00000000-0005-0000-0000-0000C03E0000}"/>
    <cellStyle name="Izlaz 2 3 8 5 2 4 2" xfId="14326" xr:uid="{00000000-0005-0000-0000-0000C13E0000}"/>
    <cellStyle name="Izlaz 2 3 8 5 2 5" xfId="14327" xr:uid="{00000000-0005-0000-0000-0000C23E0000}"/>
    <cellStyle name="Izlaz 2 3 8 5 3" xfId="14328" xr:uid="{00000000-0005-0000-0000-0000C33E0000}"/>
    <cellStyle name="Izlaz 2 3 8 5 3 2" xfId="14329" xr:uid="{00000000-0005-0000-0000-0000C43E0000}"/>
    <cellStyle name="Izlaz 2 3 8 5 3 2 2" xfId="14330" xr:uid="{00000000-0005-0000-0000-0000C53E0000}"/>
    <cellStyle name="Izlaz 2 3 8 5 3 3" xfId="14331" xr:uid="{00000000-0005-0000-0000-0000C63E0000}"/>
    <cellStyle name="Izlaz 2 3 8 5 3 3 2" xfId="14332" xr:uid="{00000000-0005-0000-0000-0000C73E0000}"/>
    <cellStyle name="Izlaz 2 3 8 5 3 4" xfId="14333" xr:uid="{00000000-0005-0000-0000-0000C83E0000}"/>
    <cellStyle name="Izlaz 2 3 8 5 4" xfId="48494" xr:uid="{00000000-0005-0000-0000-0000C93E0000}"/>
    <cellStyle name="Izlaz 2 3 8 6" xfId="14334" xr:uid="{00000000-0005-0000-0000-0000CA3E0000}"/>
    <cellStyle name="Izlaz 2 3 8 6 2" xfId="14335" xr:uid="{00000000-0005-0000-0000-0000CB3E0000}"/>
    <cellStyle name="Izlaz 2 3 8 6 2 2" xfId="14336" xr:uid="{00000000-0005-0000-0000-0000CC3E0000}"/>
    <cellStyle name="Izlaz 2 3 8 6 2 2 2" xfId="14337" xr:uid="{00000000-0005-0000-0000-0000CD3E0000}"/>
    <cellStyle name="Izlaz 2 3 8 6 2 3" xfId="14338" xr:uid="{00000000-0005-0000-0000-0000CE3E0000}"/>
    <cellStyle name="Izlaz 2 3 8 6 2 3 2" xfId="14339" xr:uid="{00000000-0005-0000-0000-0000CF3E0000}"/>
    <cellStyle name="Izlaz 2 3 8 6 2 4" xfId="14340" xr:uid="{00000000-0005-0000-0000-0000D03E0000}"/>
    <cellStyle name="Izlaz 2 3 8 6 2 4 2" xfId="14341" xr:uid="{00000000-0005-0000-0000-0000D13E0000}"/>
    <cellStyle name="Izlaz 2 3 8 6 2 5" xfId="14342" xr:uid="{00000000-0005-0000-0000-0000D23E0000}"/>
    <cellStyle name="Izlaz 2 3 8 6 3" xfId="14343" xr:uid="{00000000-0005-0000-0000-0000D33E0000}"/>
    <cellStyle name="Izlaz 2 3 8 6 3 2" xfId="14344" xr:uid="{00000000-0005-0000-0000-0000D43E0000}"/>
    <cellStyle name="Izlaz 2 3 8 6 3 2 2" xfId="14345" xr:uid="{00000000-0005-0000-0000-0000D53E0000}"/>
    <cellStyle name="Izlaz 2 3 8 6 3 3" xfId="14346" xr:uid="{00000000-0005-0000-0000-0000D63E0000}"/>
    <cellStyle name="Izlaz 2 3 8 6 3 3 2" xfId="14347" xr:uid="{00000000-0005-0000-0000-0000D73E0000}"/>
    <cellStyle name="Izlaz 2 3 8 6 3 4" xfId="14348" xr:uid="{00000000-0005-0000-0000-0000D83E0000}"/>
    <cellStyle name="Izlaz 2 3 8 6 4" xfId="48904" xr:uid="{00000000-0005-0000-0000-0000D93E0000}"/>
    <cellStyle name="Izlaz 2 3 8 7" xfId="14349" xr:uid="{00000000-0005-0000-0000-0000DA3E0000}"/>
    <cellStyle name="Izlaz 2 3 8 7 2" xfId="14350" xr:uid="{00000000-0005-0000-0000-0000DB3E0000}"/>
    <cellStyle name="Izlaz 2 3 8 7 2 2" xfId="14351" xr:uid="{00000000-0005-0000-0000-0000DC3E0000}"/>
    <cellStyle name="Izlaz 2 3 8 7 2 2 2" xfId="14352" xr:uid="{00000000-0005-0000-0000-0000DD3E0000}"/>
    <cellStyle name="Izlaz 2 3 8 7 2 3" xfId="14353" xr:uid="{00000000-0005-0000-0000-0000DE3E0000}"/>
    <cellStyle name="Izlaz 2 3 8 7 2 3 2" xfId="14354" xr:uid="{00000000-0005-0000-0000-0000DF3E0000}"/>
    <cellStyle name="Izlaz 2 3 8 7 2 4" xfId="14355" xr:uid="{00000000-0005-0000-0000-0000E03E0000}"/>
    <cellStyle name="Izlaz 2 3 8 7 2 4 2" xfId="14356" xr:uid="{00000000-0005-0000-0000-0000E13E0000}"/>
    <cellStyle name="Izlaz 2 3 8 7 2 5" xfId="14357" xr:uid="{00000000-0005-0000-0000-0000E23E0000}"/>
    <cellStyle name="Izlaz 2 3 8 7 3" xfId="14358" xr:uid="{00000000-0005-0000-0000-0000E33E0000}"/>
    <cellStyle name="Izlaz 2 3 8 7 3 2" xfId="14359" xr:uid="{00000000-0005-0000-0000-0000E43E0000}"/>
    <cellStyle name="Izlaz 2 3 8 7 3 2 2" xfId="14360" xr:uid="{00000000-0005-0000-0000-0000E53E0000}"/>
    <cellStyle name="Izlaz 2 3 8 7 3 3" xfId="14361" xr:uid="{00000000-0005-0000-0000-0000E63E0000}"/>
    <cellStyle name="Izlaz 2 3 8 7 3 3 2" xfId="14362" xr:uid="{00000000-0005-0000-0000-0000E73E0000}"/>
    <cellStyle name="Izlaz 2 3 8 7 3 4" xfId="14363" xr:uid="{00000000-0005-0000-0000-0000E83E0000}"/>
    <cellStyle name="Izlaz 2 3 8 7 4" xfId="49074" xr:uid="{00000000-0005-0000-0000-0000E93E0000}"/>
    <cellStyle name="Izlaz 2 3 8 8" xfId="14364" xr:uid="{00000000-0005-0000-0000-0000EA3E0000}"/>
    <cellStyle name="Izlaz 2 3 8 8 2" xfId="14365" xr:uid="{00000000-0005-0000-0000-0000EB3E0000}"/>
    <cellStyle name="Izlaz 2 3 8 8 2 2" xfId="14366" xr:uid="{00000000-0005-0000-0000-0000EC3E0000}"/>
    <cellStyle name="Izlaz 2 3 8 8 2 2 2" xfId="14367" xr:uid="{00000000-0005-0000-0000-0000ED3E0000}"/>
    <cellStyle name="Izlaz 2 3 8 8 2 3" xfId="14368" xr:uid="{00000000-0005-0000-0000-0000EE3E0000}"/>
    <cellStyle name="Izlaz 2 3 8 8 2 3 2" xfId="14369" xr:uid="{00000000-0005-0000-0000-0000EF3E0000}"/>
    <cellStyle name="Izlaz 2 3 8 8 2 4" xfId="14370" xr:uid="{00000000-0005-0000-0000-0000F03E0000}"/>
    <cellStyle name="Izlaz 2 3 8 8 2 4 2" xfId="14371" xr:uid="{00000000-0005-0000-0000-0000F13E0000}"/>
    <cellStyle name="Izlaz 2 3 8 8 2 5" xfId="14372" xr:uid="{00000000-0005-0000-0000-0000F23E0000}"/>
    <cellStyle name="Izlaz 2 3 8 8 3" xfId="14373" xr:uid="{00000000-0005-0000-0000-0000F33E0000}"/>
    <cellStyle name="Izlaz 2 3 8 8 3 2" xfId="14374" xr:uid="{00000000-0005-0000-0000-0000F43E0000}"/>
    <cellStyle name="Izlaz 2 3 8 8 3 2 2" xfId="14375" xr:uid="{00000000-0005-0000-0000-0000F53E0000}"/>
    <cellStyle name="Izlaz 2 3 8 8 3 3" xfId="14376" xr:uid="{00000000-0005-0000-0000-0000F63E0000}"/>
    <cellStyle name="Izlaz 2 3 8 8 3 3 2" xfId="14377" xr:uid="{00000000-0005-0000-0000-0000F73E0000}"/>
    <cellStyle name="Izlaz 2 3 8 8 3 4" xfId="14378" xr:uid="{00000000-0005-0000-0000-0000F83E0000}"/>
    <cellStyle name="Izlaz 2 3 8 8 4" xfId="49466" xr:uid="{00000000-0005-0000-0000-0000F93E0000}"/>
    <cellStyle name="Izlaz 2 3 8 9" xfId="14379" xr:uid="{00000000-0005-0000-0000-0000FA3E0000}"/>
    <cellStyle name="Izlaz 2 3 8 9 2" xfId="14380" xr:uid="{00000000-0005-0000-0000-0000FB3E0000}"/>
    <cellStyle name="Izlaz 2 3 8 9 2 2" xfId="14381" xr:uid="{00000000-0005-0000-0000-0000FC3E0000}"/>
    <cellStyle name="Izlaz 2 3 8 9 2 2 2" xfId="14382" xr:uid="{00000000-0005-0000-0000-0000FD3E0000}"/>
    <cellStyle name="Izlaz 2 3 8 9 2 3" xfId="14383" xr:uid="{00000000-0005-0000-0000-0000FE3E0000}"/>
    <cellStyle name="Izlaz 2 3 8 9 2 3 2" xfId="14384" xr:uid="{00000000-0005-0000-0000-0000FF3E0000}"/>
    <cellStyle name="Izlaz 2 3 8 9 2 4" xfId="14385" xr:uid="{00000000-0005-0000-0000-0000003F0000}"/>
    <cellStyle name="Izlaz 2 3 8 9 2 4 2" xfId="14386" xr:uid="{00000000-0005-0000-0000-0000013F0000}"/>
    <cellStyle name="Izlaz 2 3 8 9 2 5" xfId="14387" xr:uid="{00000000-0005-0000-0000-0000023F0000}"/>
    <cellStyle name="Izlaz 2 3 8 9 3" xfId="14388" xr:uid="{00000000-0005-0000-0000-0000033F0000}"/>
    <cellStyle name="Izlaz 2 3 8 9 3 2" xfId="14389" xr:uid="{00000000-0005-0000-0000-0000043F0000}"/>
    <cellStyle name="Izlaz 2 3 8 9 3 2 2" xfId="14390" xr:uid="{00000000-0005-0000-0000-0000053F0000}"/>
    <cellStyle name="Izlaz 2 3 8 9 3 3" xfId="14391" xr:uid="{00000000-0005-0000-0000-0000063F0000}"/>
    <cellStyle name="Izlaz 2 3 8 9 3 3 2" xfId="14392" xr:uid="{00000000-0005-0000-0000-0000073F0000}"/>
    <cellStyle name="Izlaz 2 3 8 9 3 4" xfId="14393" xr:uid="{00000000-0005-0000-0000-0000083F0000}"/>
    <cellStyle name="Izlaz 2 3 8 9 4" xfId="49912" xr:uid="{00000000-0005-0000-0000-0000093F0000}"/>
    <cellStyle name="Izlaz 2 3 9" xfId="14394" xr:uid="{00000000-0005-0000-0000-00000A3F0000}"/>
    <cellStyle name="Izlaz 2 3 9 10" xfId="14395" xr:uid="{00000000-0005-0000-0000-00000B3F0000}"/>
    <cellStyle name="Izlaz 2 3 9 10 2" xfId="14396" xr:uid="{00000000-0005-0000-0000-00000C3F0000}"/>
    <cellStyle name="Izlaz 2 3 9 10 2 2" xfId="14397" xr:uid="{00000000-0005-0000-0000-00000D3F0000}"/>
    <cellStyle name="Izlaz 2 3 9 10 2 2 2" xfId="14398" xr:uid="{00000000-0005-0000-0000-00000E3F0000}"/>
    <cellStyle name="Izlaz 2 3 9 10 2 3" xfId="14399" xr:uid="{00000000-0005-0000-0000-00000F3F0000}"/>
    <cellStyle name="Izlaz 2 3 9 10 2 3 2" xfId="14400" xr:uid="{00000000-0005-0000-0000-0000103F0000}"/>
    <cellStyle name="Izlaz 2 3 9 10 2 4" xfId="14401" xr:uid="{00000000-0005-0000-0000-0000113F0000}"/>
    <cellStyle name="Izlaz 2 3 9 10 2 4 2" xfId="14402" xr:uid="{00000000-0005-0000-0000-0000123F0000}"/>
    <cellStyle name="Izlaz 2 3 9 10 2 5" xfId="14403" xr:uid="{00000000-0005-0000-0000-0000133F0000}"/>
    <cellStyle name="Izlaz 2 3 9 10 3" xfId="14404" xr:uid="{00000000-0005-0000-0000-0000143F0000}"/>
    <cellStyle name="Izlaz 2 3 9 10 3 2" xfId="14405" xr:uid="{00000000-0005-0000-0000-0000153F0000}"/>
    <cellStyle name="Izlaz 2 3 9 10 3 2 2" xfId="14406" xr:uid="{00000000-0005-0000-0000-0000163F0000}"/>
    <cellStyle name="Izlaz 2 3 9 10 3 3" xfId="14407" xr:uid="{00000000-0005-0000-0000-0000173F0000}"/>
    <cellStyle name="Izlaz 2 3 9 10 3 3 2" xfId="14408" xr:uid="{00000000-0005-0000-0000-0000183F0000}"/>
    <cellStyle name="Izlaz 2 3 9 10 3 4" xfId="14409" xr:uid="{00000000-0005-0000-0000-0000193F0000}"/>
    <cellStyle name="Izlaz 2 3 9 10 4" xfId="50321" xr:uid="{00000000-0005-0000-0000-00001A3F0000}"/>
    <cellStyle name="Izlaz 2 3 9 11" xfId="14410" xr:uid="{00000000-0005-0000-0000-00001B3F0000}"/>
    <cellStyle name="Izlaz 2 3 9 11 2" xfId="14411" xr:uid="{00000000-0005-0000-0000-00001C3F0000}"/>
    <cellStyle name="Izlaz 2 3 9 11 2 2" xfId="14412" xr:uid="{00000000-0005-0000-0000-00001D3F0000}"/>
    <cellStyle name="Izlaz 2 3 9 11 2 2 2" xfId="14413" xr:uid="{00000000-0005-0000-0000-00001E3F0000}"/>
    <cellStyle name="Izlaz 2 3 9 11 2 3" xfId="14414" xr:uid="{00000000-0005-0000-0000-00001F3F0000}"/>
    <cellStyle name="Izlaz 2 3 9 11 2 3 2" xfId="14415" xr:uid="{00000000-0005-0000-0000-0000203F0000}"/>
    <cellStyle name="Izlaz 2 3 9 11 2 4" xfId="14416" xr:uid="{00000000-0005-0000-0000-0000213F0000}"/>
    <cellStyle name="Izlaz 2 3 9 11 2 4 2" xfId="14417" xr:uid="{00000000-0005-0000-0000-0000223F0000}"/>
    <cellStyle name="Izlaz 2 3 9 11 2 5" xfId="14418" xr:uid="{00000000-0005-0000-0000-0000233F0000}"/>
    <cellStyle name="Izlaz 2 3 9 11 3" xfId="14419" xr:uid="{00000000-0005-0000-0000-0000243F0000}"/>
    <cellStyle name="Izlaz 2 3 9 11 3 2" xfId="14420" xr:uid="{00000000-0005-0000-0000-0000253F0000}"/>
    <cellStyle name="Izlaz 2 3 9 11 3 2 2" xfId="14421" xr:uid="{00000000-0005-0000-0000-0000263F0000}"/>
    <cellStyle name="Izlaz 2 3 9 11 3 3" xfId="14422" xr:uid="{00000000-0005-0000-0000-0000273F0000}"/>
    <cellStyle name="Izlaz 2 3 9 11 3 3 2" xfId="14423" xr:uid="{00000000-0005-0000-0000-0000283F0000}"/>
    <cellStyle name="Izlaz 2 3 9 11 3 4" xfId="14424" xr:uid="{00000000-0005-0000-0000-0000293F0000}"/>
    <cellStyle name="Izlaz 2 3 9 11 4" xfId="50748" xr:uid="{00000000-0005-0000-0000-00002A3F0000}"/>
    <cellStyle name="Izlaz 2 3 9 12" xfId="14425" xr:uid="{00000000-0005-0000-0000-00002B3F0000}"/>
    <cellStyle name="Izlaz 2 3 9 12 2" xfId="14426" xr:uid="{00000000-0005-0000-0000-00002C3F0000}"/>
    <cellStyle name="Izlaz 2 3 9 12 2 2" xfId="14427" xr:uid="{00000000-0005-0000-0000-00002D3F0000}"/>
    <cellStyle name="Izlaz 2 3 9 12 3" xfId="14428" xr:uid="{00000000-0005-0000-0000-00002E3F0000}"/>
    <cellStyle name="Izlaz 2 3 9 12 3 2" xfId="14429" xr:uid="{00000000-0005-0000-0000-00002F3F0000}"/>
    <cellStyle name="Izlaz 2 3 9 12 4" xfId="14430" xr:uid="{00000000-0005-0000-0000-0000303F0000}"/>
    <cellStyle name="Izlaz 2 3 9 12 4 2" xfId="14431" xr:uid="{00000000-0005-0000-0000-0000313F0000}"/>
    <cellStyle name="Izlaz 2 3 9 12 5" xfId="14432" xr:uid="{00000000-0005-0000-0000-0000323F0000}"/>
    <cellStyle name="Izlaz 2 3 9 13" xfId="14433" xr:uid="{00000000-0005-0000-0000-0000333F0000}"/>
    <cellStyle name="Izlaz 2 3 9 13 2" xfId="14434" xr:uid="{00000000-0005-0000-0000-0000343F0000}"/>
    <cellStyle name="Izlaz 2 3 9 13 2 2" xfId="14435" xr:uid="{00000000-0005-0000-0000-0000353F0000}"/>
    <cellStyle name="Izlaz 2 3 9 13 3" xfId="14436" xr:uid="{00000000-0005-0000-0000-0000363F0000}"/>
    <cellStyle name="Izlaz 2 3 9 13 3 2" xfId="14437" xr:uid="{00000000-0005-0000-0000-0000373F0000}"/>
    <cellStyle name="Izlaz 2 3 9 13 4" xfId="14438" xr:uid="{00000000-0005-0000-0000-0000383F0000}"/>
    <cellStyle name="Izlaz 2 3 9 14" xfId="46735" xr:uid="{00000000-0005-0000-0000-0000393F0000}"/>
    <cellStyle name="Izlaz 2 3 9 2" xfId="14439" xr:uid="{00000000-0005-0000-0000-00003A3F0000}"/>
    <cellStyle name="Izlaz 2 3 9 2 2" xfId="14440" xr:uid="{00000000-0005-0000-0000-00003B3F0000}"/>
    <cellStyle name="Izlaz 2 3 9 2 2 2" xfId="14441" xr:uid="{00000000-0005-0000-0000-00003C3F0000}"/>
    <cellStyle name="Izlaz 2 3 9 2 2 2 2" xfId="14442" xr:uid="{00000000-0005-0000-0000-00003D3F0000}"/>
    <cellStyle name="Izlaz 2 3 9 2 2 3" xfId="14443" xr:uid="{00000000-0005-0000-0000-00003E3F0000}"/>
    <cellStyle name="Izlaz 2 3 9 2 2 3 2" xfId="14444" xr:uid="{00000000-0005-0000-0000-00003F3F0000}"/>
    <cellStyle name="Izlaz 2 3 9 2 2 4" xfId="14445" xr:uid="{00000000-0005-0000-0000-0000403F0000}"/>
    <cellStyle name="Izlaz 2 3 9 2 2 4 2" xfId="14446" xr:uid="{00000000-0005-0000-0000-0000413F0000}"/>
    <cellStyle name="Izlaz 2 3 9 2 2 5" xfId="14447" xr:uid="{00000000-0005-0000-0000-0000423F0000}"/>
    <cellStyle name="Izlaz 2 3 9 2 3" xfId="14448" xr:uid="{00000000-0005-0000-0000-0000433F0000}"/>
    <cellStyle name="Izlaz 2 3 9 2 3 2" xfId="14449" xr:uid="{00000000-0005-0000-0000-0000443F0000}"/>
    <cellStyle name="Izlaz 2 3 9 2 3 2 2" xfId="14450" xr:uid="{00000000-0005-0000-0000-0000453F0000}"/>
    <cellStyle name="Izlaz 2 3 9 2 3 3" xfId="14451" xr:uid="{00000000-0005-0000-0000-0000463F0000}"/>
    <cellStyle name="Izlaz 2 3 9 2 3 3 2" xfId="14452" xr:uid="{00000000-0005-0000-0000-0000473F0000}"/>
    <cellStyle name="Izlaz 2 3 9 2 3 4" xfId="14453" xr:uid="{00000000-0005-0000-0000-0000483F0000}"/>
    <cellStyle name="Izlaz 2 3 9 2 4" xfId="47081" xr:uid="{00000000-0005-0000-0000-0000493F0000}"/>
    <cellStyle name="Izlaz 2 3 9 3" xfId="14454" xr:uid="{00000000-0005-0000-0000-00004A3F0000}"/>
    <cellStyle name="Izlaz 2 3 9 3 2" xfId="14455" xr:uid="{00000000-0005-0000-0000-00004B3F0000}"/>
    <cellStyle name="Izlaz 2 3 9 3 2 2" xfId="14456" xr:uid="{00000000-0005-0000-0000-00004C3F0000}"/>
    <cellStyle name="Izlaz 2 3 9 3 2 2 2" xfId="14457" xr:uid="{00000000-0005-0000-0000-00004D3F0000}"/>
    <cellStyle name="Izlaz 2 3 9 3 2 3" xfId="14458" xr:uid="{00000000-0005-0000-0000-00004E3F0000}"/>
    <cellStyle name="Izlaz 2 3 9 3 2 3 2" xfId="14459" xr:uid="{00000000-0005-0000-0000-00004F3F0000}"/>
    <cellStyle name="Izlaz 2 3 9 3 2 4" xfId="14460" xr:uid="{00000000-0005-0000-0000-0000503F0000}"/>
    <cellStyle name="Izlaz 2 3 9 3 2 4 2" xfId="14461" xr:uid="{00000000-0005-0000-0000-0000513F0000}"/>
    <cellStyle name="Izlaz 2 3 9 3 2 5" xfId="14462" xr:uid="{00000000-0005-0000-0000-0000523F0000}"/>
    <cellStyle name="Izlaz 2 3 9 3 3" xfId="14463" xr:uid="{00000000-0005-0000-0000-0000533F0000}"/>
    <cellStyle name="Izlaz 2 3 9 3 3 2" xfId="14464" xr:uid="{00000000-0005-0000-0000-0000543F0000}"/>
    <cellStyle name="Izlaz 2 3 9 3 3 2 2" xfId="14465" xr:uid="{00000000-0005-0000-0000-0000553F0000}"/>
    <cellStyle name="Izlaz 2 3 9 3 3 3" xfId="14466" xr:uid="{00000000-0005-0000-0000-0000563F0000}"/>
    <cellStyle name="Izlaz 2 3 9 3 3 3 2" xfId="14467" xr:uid="{00000000-0005-0000-0000-0000573F0000}"/>
    <cellStyle name="Izlaz 2 3 9 3 3 4" xfId="14468" xr:uid="{00000000-0005-0000-0000-0000583F0000}"/>
    <cellStyle name="Izlaz 2 3 9 3 4" xfId="47680" xr:uid="{00000000-0005-0000-0000-0000593F0000}"/>
    <cellStyle name="Izlaz 2 3 9 4" xfId="14469" xr:uid="{00000000-0005-0000-0000-00005A3F0000}"/>
    <cellStyle name="Izlaz 2 3 9 4 2" xfId="14470" xr:uid="{00000000-0005-0000-0000-00005B3F0000}"/>
    <cellStyle name="Izlaz 2 3 9 4 2 2" xfId="14471" xr:uid="{00000000-0005-0000-0000-00005C3F0000}"/>
    <cellStyle name="Izlaz 2 3 9 4 2 2 2" xfId="14472" xr:uid="{00000000-0005-0000-0000-00005D3F0000}"/>
    <cellStyle name="Izlaz 2 3 9 4 2 3" xfId="14473" xr:uid="{00000000-0005-0000-0000-00005E3F0000}"/>
    <cellStyle name="Izlaz 2 3 9 4 2 3 2" xfId="14474" xr:uid="{00000000-0005-0000-0000-00005F3F0000}"/>
    <cellStyle name="Izlaz 2 3 9 4 2 4" xfId="14475" xr:uid="{00000000-0005-0000-0000-0000603F0000}"/>
    <cellStyle name="Izlaz 2 3 9 4 2 4 2" xfId="14476" xr:uid="{00000000-0005-0000-0000-0000613F0000}"/>
    <cellStyle name="Izlaz 2 3 9 4 2 5" xfId="14477" xr:uid="{00000000-0005-0000-0000-0000623F0000}"/>
    <cellStyle name="Izlaz 2 3 9 4 3" xfId="14478" xr:uid="{00000000-0005-0000-0000-0000633F0000}"/>
    <cellStyle name="Izlaz 2 3 9 4 3 2" xfId="14479" xr:uid="{00000000-0005-0000-0000-0000643F0000}"/>
    <cellStyle name="Izlaz 2 3 9 4 3 2 2" xfId="14480" xr:uid="{00000000-0005-0000-0000-0000653F0000}"/>
    <cellStyle name="Izlaz 2 3 9 4 3 3" xfId="14481" xr:uid="{00000000-0005-0000-0000-0000663F0000}"/>
    <cellStyle name="Izlaz 2 3 9 4 3 3 2" xfId="14482" xr:uid="{00000000-0005-0000-0000-0000673F0000}"/>
    <cellStyle name="Izlaz 2 3 9 4 3 4" xfId="14483" xr:uid="{00000000-0005-0000-0000-0000683F0000}"/>
    <cellStyle name="Izlaz 2 3 9 4 4" xfId="48095" xr:uid="{00000000-0005-0000-0000-0000693F0000}"/>
    <cellStyle name="Izlaz 2 3 9 5" xfId="14484" xr:uid="{00000000-0005-0000-0000-00006A3F0000}"/>
    <cellStyle name="Izlaz 2 3 9 5 2" xfId="14485" xr:uid="{00000000-0005-0000-0000-00006B3F0000}"/>
    <cellStyle name="Izlaz 2 3 9 5 2 2" xfId="14486" xr:uid="{00000000-0005-0000-0000-00006C3F0000}"/>
    <cellStyle name="Izlaz 2 3 9 5 2 2 2" xfId="14487" xr:uid="{00000000-0005-0000-0000-00006D3F0000}"/>
    <cellStyle name="Izlaz 2 3 9 5 2 3" xfId="14488" xr:uid="{00000000-0005-0000-0000-00006E3F0000}"/>
    <cellStyle name="Izlaz 2 3 9 5 2 3 2" xfId="14489" xr:uid="{00000000-0005-0000-0000-00006F3F0000}"/>
    <cellStyle name="Izlaz 2 3 9 5 2 4" xfId="14490" xr:uid="{00000000-0005-0000-0000-0000703F0000}"/>
    <cellStyle name="Izlaz 2 3 9 5 2 4 2" xfId="14491" xr:uid="{00000000-0005-0000-0000-0000713F0000}"/>
    <cellStyle name="Izlaz 2 3 9 5 2 5" xfId="14492" xr:uid="{00000000-0005-0000-0000-0000723F0000}"/>
    <cellStyle name="Izlaz 2 3 9 5 3" xfId="14493" xr:uid="{00000000-0005-0000-0000-0000733F0000}"/>
    <cellStyle name="Izlaz 2 3 9 5 3 2" xfId="14494" xr:uid="{00000000-0005-0000-0000-0000743F0000}"/>
    <cellStyle name="Izlaz 2 3 9 5 3 2 2" xfId="14495" xr:uid="{00000000-0005-0000-0000-0000753F0000}"/>
    <cellStyle name="Izlaz 2 3 9 5 3 3" xfId="14496" xr:uid="{00000000-0005-0000-0000-0000763F0000}"/>
    <cellStyle name="Izlaz 2 3 9 5 3 3 2" xfId="14497" xr:uid="{00000000-0005-0000-0000-0000773F0000}"/>
    <cellStyle name="Izlaz 2 3 9 5 3 4" xfId="14498" xr:uid="{00000000-0005-0000-0000-0000783F0000}"/>
    <cellStyle name="Izlaz 2 3 9 5 4" xfId="48495" xr:uid="{00000000-0005-0000-0000-0000793F0000}"/>
    <cellStyle name="Izlaz 2 3 9 6" xfId="14499" xr:uid="{00000000-0005-0000-0000-00007A3F0000}"/>
    <cellStyle name="Izlaz 2 3 9 6 2" xfId="14500" xr:uid="{00000000-0005-0000-0000-00007B3F0000}"/>
    <cellStyle name="Izlaz 2 3 9 6 2 2" xfId="14501" xr:uid="{00000000-0005-0000-0000-00007C3F0000}"/>
    <cellStyle name="Izlaz 2 3 9 6 2 2 2" xfId="14502" xr:uid="{00000000-0005-0000-0000-00007D3F0000}"/>
    <cellStyle name="Izlaz 2 3 9 6 2 3" xfId="14503" xr:uid="{00000000-0005-0000-0000-00007E3F0000}"/>
    <cellStyle name="Izlaz 2 3 9 6 2 3 2" xfId="14504" xr:uid="{00000000-0005-0000-0000-00007F3F0000}"/>
    <cellStyle name="Izlaz 2 3 9 6 2 4" xfId="14505" xr:uid="{00000000-0005-0000-0000-0000803F0000}"/>
    <cellStyle name="Izlaz 2 3 9 6 2 4 2" xfId="14506" xr:uid="{00000000-0005-0000-0000-0000813F0000}"/>
    <cellStyle name="Izlaz 2 3 9 6 2 5" xfId="14507" xr:uid="{00000000-0005-0000-0000-0000823F0000}"/>
    <cellStyle name="Izlaz 2 3 9 6 3" xfId="14508" xr:uid="{00000000-0005-0000-0000-0000833F0000}"/>
    <cellStyle name="Izlaz 2 3 9 6 3 2" xfId="14509" xr:uid="{00000000-0005-0000-0000-0000843F0000}"/>
    <cellStyle name="Izlaz 2 3 9 6 3 2 2" xfId="14510" xr:uid="{00000000-0005-0000-0000-0000853F0000}"/>
    <cellStyle name="Izlaz 2 3 9 6 3 3" xfId="14511" xr:uid="{00000000-0005-0000-0000-0000863F0000}"/>
    <cellStyle name="Izlaz 2 3 9 6 3 3 2" xfId="14512" xr:uid="{00000000-0005-0000-0000-0000873F0000}"/>
    <cellStyle name="Izlaz 2 3 9 6 3 4" xfId="14513" xr:uid="{00000000-0005-0000-0000-0000883F0000}"/>
    <cellStyle name="Izlaz 2 3 9 6 4" xfId="48905" xr:uid="{00000000-0005-0000-0000-0000893F0000}"/>
    <cellStyle name="Izlaz 2 3 9 7" xfId="14514" xr:uid="{00000000-0005-0000-0000-00008A3F0000}"/>
    <cellStyle name="Izlaz 2 3 9 7 2" xfId="14515" xr:uid="{00000000-0005-0000-0000-00008B3F0000}"/>
    <cellStyle name="Izlaz 2 3 9 7 2 2" xfId="14516" xr:uid="{00000000-0005-0000-0000-00008C3F0000}"/>
    <cellStyle name="Izlaz 2 3 9 7 2 2 2" xfId="14517" xr:uid="{00000000-0005-0000-0000-00008D3F0000}"/>
    <cellStyle name="Izlaz 2 3 9 7 2 3" xfId="14518" xr:uid="{00000000-0005-0000-0000-00008E3F0000}"/>
    <cellStyle name="Izlaz 2 3 9 7 2 3 2" xfId="14519" xr:uid="{00000000-0005-0000-0000-00008F3F0000}"/>
    <cellStyle name="Izlaz 2 3 9 7 2 4" xfId="14520" xr:uid="{00000000-0005-0000-0000-0000903F0000}"/>
    <cellStyle name="Izlaz 2 3 9 7 2 4 2" xfId="14521" xr:uid="{00000000-0005-0000-0000-0000913F0000}"/>
    <cellStyle name="Izlaz 2 3 9 7 2 5" xfId="14522" xr:uid="{00000000-0005-0000-0000-0000923F0000}"/>
    <cellStyle name="Izlaz 2 3 9 7 3" xfId="14523" xr:uid="{00000000-0005-0000-0000-0000933F0000}"/>
    <cellStyle name="Izlaz 2 3 9 7 3 2" xfId="14524" xr:uid="{00000000-0005-0000-0000-0000943F0000}"/>
    <cellStyle name="Izlaz 2 3 9 7 3 2 2" xfId="14525" xr:uid="{00000000-0005-0000-0000-0000953F0000}"/>
    <cellStyle name="Izlaz 2 3 9 7 3 3" xfId="14526" xr:uid="{00000000-0005-0000-0000-0000963F0000}"/>
    <cellStyle name="Izlaz 2 3 9 7 3 3 2" xfId="14527" xr:uid="{00000000-0005-0000-0000-0000973F0000}"/>
    <cellStyle name="Izlaz 2 3 9 7 3 4" xfId="14528" xr:uid="{00000000-0005-0000-0000-0000983F0000}"/>
    <cellStyle name="Izlaz 2 3 9 7 4" xfId="49075" xr:uid="{00000000-0005-0000-0000-0000993F0000}"/>
    <cellStyle name="Izlaz 2 3 9 8" xfId="14529" xr:uid="{00000000-0005-0000-0000-00009A3F0000}"/>
    <cellStyle name="Izlaz 2 3 9 8 2" xfId="14530" xr:uid="{00000000-0005-0000-0000-00009B3F0000}"/>
    <cellStyle name="Izlaz 2 3 9 8 2 2" xfId="14531" xr:uid="{00000000-0005-0000-0000-00009C3F0000}"/>
    <cellStyle name="Izlaz 2 3 9 8 2 2 2" xfId="14532" xr:uid="{00000000-0005-0000-0000-00009D3F0000}"/>
    <cellStyle name="Izlaz 2 3 9 8 2 3" xfId="14533" xr:uid="{00000000-0005-0000-0000-00009E3F0000}"/>
    <cellStyle name="Izlaz 2 3 9 8 2 3 2" xfId="14534" xr:uid="{00000000-0005-0000-0000-00009F3F0000}"/>
    <cellStyle name="Izlaz 2 3 9 8 2 4" xfId="14535" xr:uid="{00000000-0005-0000-0000-0000A03F0000}"/>
    <cellStyle name="Izlaz 2 3 9 8 2 4 2" xfId="14536" xr:uid="{00000000-0005-0000-0000-0000A13F0000}"/>
    <cellStyle name="Izlaz 2 3 9 8 2 5" xfId="14537" xr:uid="{00000000-0005-0000-0000-0000A23F0000}"/>
    <cellStyle name="Izlaz 2 3 9 8 3" xfId="14538" xr:uid="{00000000-0005-0000-0000-0000A33F0000}"/>
    <cellStyle name="Izlaz 2 3 9 8 3 2" xfId="14539" xr:uid="{00000000-0005-0000-0000-0000A43F0000}"/>
    <cellStyle name="Izlaz 2 3 9 8 3 2 2" xfId="14540" xr:uid="{00000000-0005-0000-0000-0000A53F0000}"/>
    <cellStyle name="Izlaz 2 3 9 8 3 3" xfId="14541" xr:uid="{00000000-0005-0000-0000-0000A63F0000}"/>
    <cellStyle name="Izlaz 2 3 9 8 3 3 2" xfId="14542" xr:uid="{00000000-0005-0000-0000-0000A73F0000}"/>
    <cellStyle name="Izlaz 2 3 9 8 3 4" xfId="14543" xr:uid="{00000000-0005-0000-0000-0000A83F0000}"/>
    <cellStyle name="Izlaz 2 3 9 8 4" xfId="49467" xr:uid="{00000000-0005-0000-0000-0000A93F0000}"/>
    <cellStyle name="Izlaz 2 3 9 9" xfId="14544" xr:uid="{00000000-0005-0000-0000-0000AA3F0000}"/>
    <cellStyle name="Izlaz 2 3 9 9 2" xfId="14545" xr:uid="{00000000-0005-0000-0000-0000AB3F0000}"/>
    <cellStyle name="Izlaz 2 3 9 9 2 2" xfId="14546" xr:uid="{00000000-0005-0000-0000-0000AC3F0000}"/>
    <cellStyle name="Izlaz 2 3 9 9 2 2 2" xfId="14547" xr:uid="{00000000-0005-0000-0000-0000AD3F0000}"/>
    <cellStyle name="Izlaz 2 3 9 9 2 3" xfId="14548" xr:uid="{00000000-0005-0000-0000-0000AE3F0000}"/>
    <cellStyle name="Izlaz 2 3 9 9 2 3 2" xfId="14549" xr:uid="{00000000-0005-0000-0000-0000AF3F0000}"/>
    <cellStyle name="Izlaz 2 3 9 9 2 4" xfId="14550" xr:uid="{00000000-0005-0000-0000-0000B03F0000}"/>
    <cellStyle name="Izlaz 2 3 9 9 2 4 2" xfId="14551" xr:uid="{00000000-0005-0000-0000-0000B13F0000}"/>
    <cellStyle name="Izlaz 2 3 9 9 2 5" xfId="14552" xr:uid="{00000000-0005-0000-0000-0000B23F0000}"/>
    <cellStyle name="Izlaz 2 3 9 9 3" xfId="14553" xr:uid="{00000000-0005-0000-0000-0000B33F0000}"/>
    <cellStyle name="Izlaz 2 3 9 9 3 2" xfId="14554" xr:uid="{00000000-0005-0000-0000-0000B43F0000}"/>
    <cellStyle name="Izlaz 2 3 9 9 3 2 2" xfId="14555" xr:uid="{00000000-0005-0000-0000-0000B53F0000}"/>
    <cellStyle name="Izlaz 2 3 9 9 3 3" xfId="14556" xr:uid="{00000000-0005-0000-0000-0000B63F0000}"/>
    <cellStyle name="Izlaz 2 3 9 9 3 3 2" xfId="14557" xr:uid="{00000000-0005-0000-0000-0000B73F0000}"/>
    <cellStyle name="Izlaz 2 3 9 9 3 4" xfId="14558" xr:uid="{00000000-0005-0000-0000-0000B83F0000}"/>
    <cellStyle name="Izlaz 2 3 9 9 4" xfId="49913" xr:uid="{00000000-0005-0000-0000-0000B93F0000}"/>
    <cellStyle name="Izlaz 2 4" xfId="14559" xr:uid="{00000000-0005-0000-0000-0000BA3F0000}"/>
    <cellStyle name="Izlaz 2 4 10" xfId="14560" xr:uid="{00000000-0005-0000-0000-0000BB3F0000}"/>
    <cellStyle name="Izlaz 2 4 10 2" xfId="14561" xr:uid="{00000000-0005-0000-0000-0000BC3F0000}"/>
    <cellStyle name="Izlaz 2 4 10 2 2" xfId="14562" xr:uid="{00000000-0005-0000-0000-0000BD3F0000}"/>
    <cellStyle name="Izlaz 2 4 10 2 2 2" xfId="14563" xr:uid="{00000000-0005-0000-0000-0000BE3F0000}"/>
    <cellStyle name="Izlaz 2 4 10 2 3" xfId="14564" xr:uid="{00000000-0005-0000-0000-0000BF3F0000}"/>
    <cellStyle name="Izlaz 2 4 10 2 3 2" xfId="14565" xr:uid="{00000000-0005-0000-0000-0000C03F0000}"/>
    <cellStyle name="Izlaz 2 4 10 2 4" xfId="14566" xr:uid="{00000000-0005-0000-0000-0000C13F0000}"/>
    <cellStyle name="Izlaz 2 4 10 2 4 2" xfId="14567" xr:uid="{00000000-0005-0000-0000-0000C23F0000}"/>
    <cellStyle name="Izlaz 2 4 10 2 5" xfId="14568" xr:uid="{00000000-0005-0000-0000-0000C33F0000}"/>
    <cellStyle name="Izlaz 2 4 10 3" xfId="14569" xr:uid="{00000000-0005-0000-0000-0000C43F0000}"/>
    <cellStyle name="Izlaz 2 4 10 3 2" xfId="14570" xr:uid="{00000000-0005-0000-0000-0000C53F0000}"/>
    <cellStyle name="Izlaz 2 4 10 3 2 2" xfId="14571" xr:uid="{00000000-0005-0000-0000-0000C63F0000}"/>
    <cellStyle name="Izlaz 2 4 10 3 3" xfId="14572" xr:uid="{00000000-0005-0000-0000-0000C73F0000}"/>
    <cellStyle name="Izlaz 2 4 10 3 3 2" xfId="14573" xr:uid="{00000000-0005-0000-0000-0000C83F0000}"/>
    <cellStyle name="Izlaz 2 4 10 3 4" xfId="14574" xr:uid="{00000000-0005-0000-0000-0000C93F0000}"/>
    <cellStyle name="Izlaz 2 4 10 4" xfId="50322" xr:uid="{00000000-0005-0000-0000-0000CA3F0000}"/>
    <cellStyle name="Izlaz 2 4 11" xfId="14575" xr:uid="{00000000-0005-0000-0000-0000CB3F0000}"/>
    <cellStyle name="Izlaz 2 4 11 2" xfId="14576" xr:uid="{00000000-0005-0000-0000-0000CC3F0000}"/>
    <cellStyle name="Izlaz 2 4 11 2 2" xfId="14577" xr:uid="{00000000-0005-0000-0000-0000CD3F0000}"/>
    <cellStyle name="Izlaz 2 4 11 2 2 2" xfId="14578" xr:uid="{00000000-0005-0000-0000-0000CE3F0000}"/>
    <cellStyle name="Izlaz 2 4 11 2 3" xfId="14579" xr:uid="{00000000-0005-0000-0000-0000CF3F0000}"/>
    <cellStyle name="Izlaz 2 4 11 2 3 2" xfId="14580" xr:uid="{00000000-0005-0000-0000-0000D03F0000}"/>
    <cellStyle name="Izlaz 2 4 11 2 4" xfId="14581" xr:uid="{00000000-0005-0000-0000-0000D13F0000}"/>
    <cellStyle name="Izlaz 2 4 11 2 4 2" xfId="14582" xr:uid="{00000000-0005-0000-0000-0000D23F0000}"/>
    <cellStyle name="Izlaz 2 4 11 2 5" xfId="14583" xr:uid="{00000000-0005-0000-0000-0000D33F0000}"/>
    <cellStyle name="Izlaz 2 4 11 3" xfId="14584" xr:uid="{00000000-0005-0000-0000-0000D43F0000}"/>
    <cellStyle name="Izlaz 2 4 11 3 2" xfId="14585" xr:uid="{00000000-0005-0000-0000-0000D53F0000}"/>
    <cellStyle name="Izlaz 2 4 11 3 2 2" xfId="14586" xr:uid="{00000000-0005-0000-0000-0000D63F0000}"/>
    <cellStyle name="Izlaz 2 4 11 3 3" xfId="14587" xr:uid="{00000000-0005-0000-0000-0000D73F0000}"/>
    <cellStyle name="Izlaz 2 4 11 3 3 2" xfId="14588" xr:uid="{00000000-0005-0000-0000-0000D83F0000}"/>
    <cellStyle name="Izlaz 2 4 11 3 4" xfId="14589" xr:uid="{00000000-0005-0000-0000-0000D93F0000}"/>
    <cellStyle name="Izlaz 2 4 11 4" xfId="50749" xr:uid="{00000000-0005-0000-0000-0000DA3F0000}"/>
    <cellStyle name="Izlaz 2 4 12" xfId="14590" xr:uid="{00000000-0005-0000-0000-0000DB3F0000}"/>
    <cellStyle name="Izlaz 2 4 12 2" xfId="14591" xr:uid="{00000000-0005-0000-0000-0000DC3F0000}"/>
    <cellStyle name="Izlaz 2 4 12 2 2" xfId="14592" xr:uid="{00000000-0005-0000-0000-0000DD3F0000}"/>
    <cellStyle name="Izlaz 2 4 12 3" xfId="14593" xr:uid="{00000000-0005-0000-0000-0000DE3F0000}"/>
    <cellStyle name="Izlaz 2 4 12 3 2" xfId="14594" xr:uid="{00000000-0005-0000-0000-0000DF3F0000}"/>
    <cellStyle name="Izlaz 2 4 12 4" xfId="14595" xr:uid="{00000000-0005-0000-0000-0000E03F0000}"/>
    <cellStyle name="Izlaz 2 4 12 4 2" xfId="14596" xr:uid="{00000000-0005-0000-0000-0000E13F0000}"/>
    <cellStyle name="Izlaz 2 4 12 5" xfId="14597" xr:uid="{00000000-0005-0000-0000-0000E23F0000}"/>
    <cellStyle name="Izlaz 2 4 13" xfId="14598" xr:uid="{00000000-0005-0000-0000-0000E33F0000}"/>
    <cellStyle name="Izlaz 2 4 13 2" xfId="14599" xr:uid="{00000000-0005-0000-0000-0000E43F0000}"/>
    <cellStyle name="Izlaz 2 4 13 2 2" xfId="14600" xr:uid="{00000000-0005-0000-0000-0000E53F0000}"/>
    <cellStyle name="Izlaz 2 4 13 3" xfId="14601" xr:uid="{00000000-0005-0000-0000-0000E63F0000}"/>
    <cellStyle name="Izlaz 2 4 13 3 2" xfId="14602" xr:uid="{00000000-0005-0000-0000-0000E73F0000}"/>
    <cellStyle name="Izlaz 2 4 13 4" xfId="14603" xr:uid="{00000000-0005-0000-0000-0000E83F0000}"/>
    <cellStyle name="Izlaz 2 4 14" xfId="46576" xr:uid="{00000000-0005-0000-0000-0000E93F0000}"/>
    <cellStyle name="Izlaz 2 4 2" xfId="14604" xr:uid="{00000000-0005-0000-0000-0000EA3F0000}"/>
    <cellStyle name="Izlaz 2 4 2 2" xfId="14605" xr:uid="{00000000-0005-0000-0000-0000EB3F0000}"/>
    <cellStyle name="Izlaz 2 4 2 2 2" xfId="14606" xr:uid="{00000000-0005-0000-0000-0000EC3F0000}"/>
    <cellStyle name="Izlaz 2 4 2 2 2 2" xfId="14607" xr:uid="{00000000-0005-0000-0000-0000ED3F0000}"/>
    <cellStyle name="Izlaz 2 4 2 2 3" xfId="14608" xr:uid="{00000000-0005-0000-0000-0000EE3F0000}"/>
    <cellStyle name="Izlaz 2 4 2 2 3 2" xfId="14609" xr:uid="{00000000-0005-0000-0000-0000EF3F0000}"/>
    <cellStyle name="Izlaz 2 4 2 2 4" xfId="14610" xr:uid="{00000000-0005-0000-0000-0000F03F0000}"/>
    <cellStyle name="Izlaz 2 4 2 2 4 2" xfId="14611" xr:uid="{00000000-0005-0000-0000-0000F13F0000}"/>
    <cellStyle name="Izlaz 2 4 2 2 5" xfId="14612" xr:uid="{00000000-0005-0000-0000-0000F23F0000}"/>
    <cellStyle name="Izlaz 2 4 2 3" xfId="14613" xr:uid="{00000000-0005-0000-0000-0000F33F0000}"/>
    <cellStyle name="Izlaz 2 4 2 3 2" xfId="14614" xr:uid="{00000000-0005-0000-0000-0000F43F0000}"/>
    <cellStyle name="Izlaz 2 4 2 3 2 2" xfId="14615" xr:uid="{00000000-0005-0000-0000-0000F53F0000}"/>
    <cellStyle name="Izlaz 2 4 2 3 3" xfId="14616" xr:uid="{00000000-0005-0000-0000-0000F63F0000}"/>
    <cellStyle name="Izlaz 2 4 2 3 3 2" xfId="14617" xr:uid="{00000000-0005-0000-0000-0000F73F0000}"/>
    <cellStyle name="Izlaz 2 4 2 3 4" xfId="14618" xr:uid="{00000000-0005-0000-0000-0000F83F0000}"/>
    <cellStyle name="Izlaz 2 4 2 4" xfId="47082" xr:uid="{00000000-0005-0000-0000-0000F93F0000}"/>
    <cellStyle name="Izlaz 2 4 3" xfId="14619" xr:uid="{00000000-0005-0000-0000-0000FA3F0000}"/>
    <cellStyle name="Izlaz 2 4 3 2" xfId="14620" xr:uid="{00000000-0005-0000-0000-0000FB3F0000}"/>
    <cellStyle name="Izlaz 2 4 3 2 2" xfId="14621" xr:uid="{00000000-0005-0000-0000-0000FC3F0000}"/>
    <cellStyle name="Izlaz 2 4 3 2 2 2" xfId="14622" xr:uid="{00000000-0005-0000-0000-0000FD3F0000}"/>
    <cellStyle name="Izlaz 2 4 3 2 3" xfId="14623" xr:uid="{00000000-0005-0000-0000-0000FE3F0000}"/>
    <cellStyle name="Izlaz 2 4 3 2 3 2" xfId="14624" xr:uid="{00000000-0005-0000-0000-0000FF3F0000}"/>
    <cellStyle name="Izlaz 2 4 3 2 4" xfId="14625" xr:uid="{00000000-0005-0000-0000-000000400000}"/>
    <cellStyle name="Izlaz 2 4 3 2 4 2" xfId="14626" xr:uid="{00000000-0005-0000-0000-000001400000}"/>
    <cellStyle name="Izlaz 2 4 3 2 5" xfId="14627" xr:uid="{00000000-0005-0000-0000-000002400000}"/>
    <cellStyle name="Izlaz 2 4 3 3" xfId="14628" xr:uid="{00000000-0005-0000-0000-000003400000}"/>
    <cellStyle name="Izlaz 2 4 3 3 2" xfId="14629" xr:uid="{00000000-0005-0000-0000-000004400000}"/>
    <cellStyle name="Izlaz 2 4 3 3 2 2" xfId="14630" xr:uid="{00000000-0005-0000-0000-000005400000}"/>
    <cellStyle name="Izlaz 2 4 3 3 3" xfId="14631" xr:uid="{00000000-0005-0000-0000-000006400000}"/>
    <cellStyle name="Izlaz 2 4 3 3 3 2" xfId="14632" xr:uid="{00000000-0005-0000-0000-000007400000}"/>
    <cellStyle name="Izlaz 2 4 3 3 4" xfId="14633" xr:uid="{00000000-0005-0000-0000-000008400000}"/>
    <cellStyle name="Izlaz 2 4 3 4" xfId="47681" xr:uid="{00000000-0005-0000-0000-000009400000}"/>
    <cellStyle name="Izlaz 2 4 4" xfId="14634" xr:uid="{00000000-0005-0000-0000-00000A400000}"/>
    <cellStyle name="Izlaz 2 4 4 2" xfId="14635" xr:uid="{00000000-0005-0000-0000-00000B400000}"/>
    <cellStyle name="Izlaz 2 4 4 2 2" xfId="14636" xr:uid="{00000000-0005-0000-0000-00000C400000}"/>
    <cellStyle name="Izlaz 2 4 4 2 2 2" xfId="14637" xr:uid="{00000000-0005-0000-0000-00000D400000}"/>
    <cellStyle name="Izlaz 2 4 4 2 3" xfId="14638" xr:uid="{00000000-0005-0000-0000-00000E400000}"/>
    <cellStyle name="Izlaz 2 4 4 2 3 2" xfId="14639" xr:uid="{00000000-0005-0000-0000-00000F400000}"/>
    <cellStyle name="Izlaz 2 4 4 2 4" xfId="14640" xr:uid="{00000000-0005-0000-0000-000010400000}"/>
    <cellStyle name="Izlaz 2 4 4 2 4 2" xfId="14641" xr:uid="{00000000-0005-0000-0000-000011400000}"/>
    <cellStyle name="Izlaz 2 4 4 2 5" xfId="14642" xr:uid="{00000000-0005-0000-0000-000012400000}"/>
    <cellStyle name="Izlaz 2 4 4 3" xfId="14643" xr:uid="{00000000-0005-0000-0000-000013400000}"/>
    <cellStyle name="Izlaz 2 4 4 3 2" xfId="14644" xr:uid="{00000000-0005-0000-0000-000014400000}"/>
    <cellStyle name="Izlaz 2 4 4 3 2 2" xfId="14645" xr:uid="{00000000-0005-0000-0000-000015400000}"/>
    <cellStyle name="Izlaz 2 4 4 3 3" xfId="14646" xr:uid="{00000000-0005-0000-0000-000016400000}"/>
    <cellStyle name="Izlaz 2 4 4 3 3 2" xfId="14647" xr:uid="{00000000-0005-0000-0000-000017400000}"/>
    <cellStyle name="Izlaz 2 4 4 3 4" xfId="14648" xr:uid="{00000000-0005-0000-0000-000018400000}"/>
    <cellStyle name="Izlaz 2 4 4 4" xfId="48096" xr:uid="{00000000-0005-0000-0000-000019400000}"/>
    <cellStyle name="Izlaz 2 4 5" xfId="14649" xr:uid="{00000000-0005-0000-0000-00001A400000}"/>
    <cellStyle name="Izlaz 2 4 5 2" xfId="14650" xr:uid="{00000000-0005-0000-0000-00001B400000}"/>
    <cellStyle name="Izlaz 2 4 5 2 2" xfId="14651" xr:uid="{00000000-0005-0000-0000-00001C400000}"/>
    <cellStyle name="Izlaz 2 4 5 2 2 2" xfId="14652" xr:uid="{00000000-0005-0000-0000-00001D400000}"/>
    <cellStyle name="Izlaz 2 4 5 2 3" xfId="14653" xr:uid="{00000000-0005-0000-0000-00001E400000}"/>
    <cellStyle name="Izlaz 2 4 5 2 3 2" xfId="14654" xr:uid="{00000000-0005-0000-0000-00001F400000}"/>
    <cellStyle name="Izlaz 2 4 5 2 4" xfId="14655" xr:uid="{00000000-0005-0000-0000-000020400000}"/>
    <cellStyle name="Izlaz 2 4 5 2 4 2" xfId="14656" xr:uid="{00000000-0005-0000-0000-000021400000}"/>
    <cellStyle name="Izlaz 2 4 5 2 5" xfId="14657" xr:uid="{00000000-0005-0000-0000-000022400000}"/>
    <cellStyle name="Izlaz 2 4 5 3" xfId="14658" xr:uid="{00000000-0005-0000-0000-000023400000}"/>
    <cellStyle name="Izlaz 2 4 5 3 2" xfId="14659" xr:uid="{00000000-0005-0000-0000-000024400000}"/>
    <cellStyle name="Izlaz 2 4 5 3 2 2" xfId="14660" xr:uid="{00000000-0005-0000-0000-000025400000}"/>
    <cellStyle name="Izlaz 2 4 5 3 3" xfId="14661" xr:uid="{00000000-0005-0000-0000-000026400000}"/>
    <cellStyle name="Izlaz 2 4 5 3 3 2" xfId="14662" xr:uid="{00000000-0005-0000-0000-000027400000}"/>
    <cellStyle name="Izlaz 2 4 5 3 4" xfId="14663" xr:uid="{00000000-0005-0000-0000-000028400000}"/>
    <cellStyle name="Izlaz 2 4 5 4" xfId="48496" xr:uid="{00000000-0005-0000-0000-000029400000}"/>
    <cellStyle name="Izlaz 2 4 6" xfId="14664" xr:uid="{00000000-0005-0000-0000-00002A400000}"/>
    <cellStyle name="Izlaz 2 4 6 2" xfId="14665" xr:uid="{00000000-0005-0000-0000-00002B400000}"/>
    <cellStyle name="Izlaz 2 4 6 2 2" xfId="14666" xr:uid="{00000000-0005-0000-0000-00002C400000}"/>
    <cellStyle name="Izlaz 2 4 6 2 2 2" xfId="14667" xr:uid="{00000000-0005-0000-0000-00002D400000}"/>
    <cellStyle name="Izlaz 2 4 6 2 3" xfId="14668" xr:uid="{00000000-0005-0000-0000-00002E400000}"/>
    <cellStyle name="Izlaz 2 4 6 2 3 2" xfId="14669" xr:uid="{00000000-0005-0000-0000-00002F400000}"/>
    <cellStyle name="Izlaz 2 4 6 2 4" xfId="14670" xr:uid="{00000000-0005-0000-0000-000030400000}"/>
    <cellStyle name="Izlaz 2 4 6 2 4 2" xfId="14671" xr:uid="{00000000-0005-0000-0000-000031400000}"/>
    <cellStyle name="Izlaz 2 4 6 2 5" xfId="14672" xr:uid="{00000000-0005-0000-0000-000032400000}"/>
    <cellStyle name="Izlaz 2 4 6 3" xfId="14673" xr:uid="{00000000-0005-0000-0000-000033400000}"/>
    <cellStyle name="Izlaz 2 4 6 3 2" xfId="14674" xr:uid="{00000000-0005-0000-0000-000034400000}"/>
    <cellStyle name="Izlaz 2 4 6 3 2 2" xfId="14675" xr:uid="{00000000-0005-0000-0000-000035400000}"/>
    <cellStyle name="Izlaz 2 4 6 3 3" xfId="14676" xr:uid="{00000000-0005-0000-0000-000036400000}"/>
    <cellStyle name="Izlaz 2 4 6 3 3 2" xfId="14677" xr:uid="{00000000-0005-0000-0000-000037400000}"/>
    <cellStyle name="Izlaz 2 4 6 3 4" xfId="14678" xr:uid="{00000000-0005-0000-0000-000038400000}"/>
    <cellStyle name="Izlaz 2 4 6 4" xfId="48906" xr:uid="{00000000-0005-0000-0000-000039400000}"/>
    <cellStyle name="Izlaz 2 4 7" xfId="14679" xr:uid="{00000000-0005-0000-0000-00003A400000}"/>
    <cellStyle name="Izlaz 2 4 7 2" xfId="14680" xr:uid="{00000000-0005-0000-0000-00003B400000}"/>
    <cellStyle name="Izlaz 2 4 7 2 2" xfId="14681" xr:uid="{00000000-0005-0000-0000-00003C400000}"/>
    <cellStyle name="Izlaz 2 4 7 2 2 2" xfId="14682" xr:uid="{00000000-0005-0000-0000-00003D400000}"/>
    <cellStyle name="Izlaz 2 4 7 2 3" xfId="14683" xr:uid="{00000000-0005-0000-0000-00003E400000}"/>
    <cellStyle name="Izlaz 2 4 7 2 3 2" xfId="14684" xr:uid="{00000000-0005-0000-0000-00003F400000}"/>
    <cellStyle name="Izlaz 2 4 7 2 4" xfId="14685" xr:uid="{00000000-0005-0000-0000-000040400000}"/>
    <cellStyle name="Izlaz 2 4 7 2 4 2" xfId="14686" xr:uid="{00000000-0005-0000-0000-000041400000}"/>
    <cellStyle name="Izlaz 2 4 7 2 5" xfId="14687" xr:uid="{00000000-0005-0000-0000-000042400000}"/>
    <cellStyle name="Izlaz 2 4 7 3" xfId="14688" xr:uid="{00000000-0005-0000-0000-000043400000}"/>
    <cellStyle name="Izlaz 2 4 7 3 2" xfId="14689" xr:uid="{00000000-0005-0000-0000-000044400000}"/>
    <cellStyle name="Izlaz 2 4 7 3 2 2" xfId="14690" xr:uid="{00000000-0005-0000-0000-000045400000}"/>
    <cellStyle name="Izlaz 2 4 7 3 3" xfId="14691" xr:uid="{00000000-0005-0000-0000-000046400000}"/>
    <cellStyle name="Izlaz 2 4 7 3 3 2" xfId="14692" xr:uid="{00000000-0005-0000-0000-000047400000}"/>
    <cellStyle name="Izlaz 2 4 7 3 4" xfId="14693" xr:uid="{00000000-0005-0000-0000-000048400000}"/>
    <cellStyle name="Izlaz 2 4 7 4" xfId="49076" xr:uid="{00000000-0005-0000-0000-000049400000}"/>
    <cellStyle name="Izlaz 2 4 8" xfId="14694" xr:uid="{00000000-0005-0000-0000-00004A400000}"/>
    <cellStyle name="Izlaz 2 4 8 2" xfId="14695" xr:uid="{00000000-0005-0000-0000-00004B400000}"/>
    <cellStyle name="Izlaz 2 4 8 2 2" xfId="14696" xr:uid="{00000000-0005-0000-0000-00004C400000}"/>
    <cellStyle name="Izlaz 2 4 8 2 2 2" xfId="14697" xr:uid="{00000000-0005-0000-0000-00004D400000}"/>
    <cellStyle name="Izlaz 2 4 8 2 3" xfId="14698" xr:uid="{00000000-0005-0000-0000-00004E400000}"/>
    <cellStyle name="Izlaz 2 4 8 2 3 2" xfId="14699" xr:uid="{00000000-0005-0000-0000-00004F400000}"/>
    <cellStyle name="Izlaz 2 4 8 2 4" xfId="14700" xr:uid="{00000000-0005-0000-0000-000050400000}"/>
    <cellStyle name="Izlaz 2 4 8 2 4 2" xfId="14701" xr:uid="{00000000-0005-0000-0000-000051400000}"/>
    <cellStyle name="Izlaz 2 4 8 2 5" xfId="14702" xr:uid="{00000000-0005-0000-0000-000052400000}"/>
    <cellStyle name="Izlaz 2 4 8 3" xfId="14703" xr:uid="{00000000-0005-0000-0000-000053400000}"/>
    <cellStyle name="Izlaz 2 4 8 3 2" xfId="14704" xr:uid="{00000000-0005-0000-0000-000054400000}"/>
    <cellStyle name="Izlaz 2 4 8 3 2 2" xfId="14705" xr:uid="{00000000-0005-0000-0000-000055400000}"/>
    <cellStyle name="Izlaz 2 4 8 3 3" xfId="14706" xr:uid="{00000000-0005-0000-0000-000056400000}"/>
    <cellStyle name="Izlaz 2 4 8 3 3 2" xfId="14707" xr:uid="{00000000-0005-0000-0000-000057400000}"/>
    <cellStyle name="Izlaz 2 4 8 3 4" xfId="14708" xr:uid="{00000000-0005-0000-0000-000058400000}"/>
    <cellStyle name="Izlaz 2 4 8 4" xfId="49468" xr:uid="{00000000-0005-0000-0000-000059400000}"/>
    <cellStyle name="Izlaz 2 4 9" xfId="14709" xr:uid="{00000000-0005-0000-0000-00005A400000}"/>
    <cellStyle name="Izlaz 2 4 9 2" xfId="14710" xr:uid="{00000000-0005-0000-0000-00005B400000}"/>
    <cellStyle name="Izlaz 2 4 9 2 2" xfId="14711" xr:uid="{00000000-0005-0000-0000-00005C400000}"/>
    <cellStyle name="Izlaz 2 4 9 2 2 2" xfId="14712" xr:uid="{00000000-0005-0000-0000-00005D400000}"/>
    <cellStyle name="Izlaz 2 4 9 2 3" xfId="14713" xr:uid="{00000000-0005-0000-0000-00005E400000}"/>
    <cellStyle name="Izlaz 2 4 9 2 3 2" xfId="14714" xr:uid="{00000000-0005-0000-0000-00005F400000}"/>
    <cellStyle name="Izlaz 2 4 9 2 4" xfId="14715" xr:uid="{00000000-0005-0000-0000-000060400000}"/>
    <cellStyle name="Izlaz 2 4 9 2 4 2" xfId="14716" xr:uid="{00000000-0005-0000-0000-000061400000}"/>
    <cellStyle name="Izlaz 2 4 9 2 5" xfId="14717" xr:uid="{00000000-0005-0000-0000-000062400000}"/>
    <cellStyle name="Izlaz 2 4 9 3" xfId="14718" xr:uid="{00000000-0005-0000-0000-000063400000}"/>
    <cellStyle name="Izlaz 2 4 9 3 2" xfId="14719" xr:uid="{00000000-0005-0000-0000-000064400000}"/>
    <cellStyle name="Izlaz 2 4 9 3 2 2" xfId="14720" xr:uid="{00000000-0005-0000-0000-000065400000}"/>
    <cellStyle name="Izlaz 2 4 9 3 3" xfId="14721" xr:uid="{00000000-0005-0000-0000-000066400000}"/>
    <cellStyle name="Izlaz 2 4 9 3 3 2" xfId="14722" xr:uid="{00000000-0005-0000-0000-000067400000}"/>
    <cellStyle name="Izlaz 2 4 9 3 4" xfId="14723" xr:uid="{00000000-0005-0000-0000-000068400000}"/>
    <cellStyle name="Izlaz 2 4 9 4" xfId="49914" xr:uid="{00000000-0005-0000-0000-000069400000}"/>
    <cellStyle name="Izlaz 2 5" xfId="14724" xr:uid="{00000000-0005-0000-0000-00006A400000}"/>
    <cellStyle name="Izlaz 2 5 10" xfId="14725" xr:uid="{00000000-0005-0000-0000-00006B400000}"/>
    <cellStyle name="Izlaz 2 5 10 2" xfId="14726" xr:uid="{00000000-0005-0000-0000-00006C400000}"/>
    <cellStyle name="Izlaz 2 5 10 2 2" xfId="14727" xr:uid="{00000000-0005-0000-0000-00006D400000}"/>
    <cellStyle name="Izlaz 2 5 10 2 2 2" xfId="14728" xr:uid="{00000000-0005-0000-0000-00006E400000}"/>
    <cellStyle name="Izlaz 2 5 10 2 3" xfId="14729" xr:uid="{00000000-0005-0000-0000-00006F400000}"/>
    <cellStyle name="Izlaz 2 5 10 2 3 2" xfId="14730" xr:uid="{00000000-0005-0000-0000-000070400000}"/>
    <cellStyle name="Izlaz 2 5 10 2 4" xfId="14731" xr:uid="{00000000-0005-0000-0000-000071400000}"/>
    <cellStyle name="Izlaz 2 5 10 2 4 2" xfId="14732" xr:uid="{00000000-0005-0000-0000-000072400000}"/>
    <cellStyle name="Izlaz 2 5 10 2 5" xfId="14733" xr:uid="{00000000-0005-0000-0000-000073400000}"/>
    <cellStyle name="Izlaz 2 5 10 3" xfId="14734" xr:uid="{00000000-0005-0000-0000-000074400000}"/>
    <cellStyle name="Izlaz 2 5 10 3 2" xfId="14735" xr:uid="{00000000-0005-0000-0000-000075400000}"/>
    <cellStyle name="Izlaz 2 5 10 3 2 2" xfId="14736" xr:uid="{00000000-0005-0000-0000-000076400000}"/>
    <cellStyle name="Izlaz 2 5 10 3 3" xfId="14737" xr:uid="{00000000-0005-0000-0000-000077400000}"/>
    <cellStyle name="Izlaz 2 5 10 3 3 2" xfId="14738" xr:uid="{00000000-0005-0000-0000-000078400000}"/>
    <cellStyle name="Izlaz 2 5 10 3 4" xfId="14739" xr:uid="{00000000-0005-0000-0000-000079400000}"/>
    <cellStyle name="Izlaz 2 5 10 4" xfId="50323" xr:uid="{00000000-0005-0000-0000-00007A400000}"/>
    <cellStyle name="Izlaz 2 5 11" xfId="14740" xr:uid="{00000000-0005-0000-0000-00007B400000}"/>
    <cellStyle name="Izlaz 2 5 11 2" xfId="14741" xr:uid="{00000000-0005-0000-0000-00007C400000}"/>
    <cellStyle name="Izlaz 2 5 11 2 2" xfId="14742" xr:uid="{00000000-0005-0000-0000-00007D400000}"/>
    <cellStyle name="Izlaz 2 5 11 2 2 2" xfId="14743" xr:uid="{00000000-0005-0000-0000-00007E400000}"/>
    <cellStyle name="Izlaz 2 5 11 2 3" xfId="14744" xr:uid="{00000000-0005-0000-0000-00007F400000}"/>
    <cellStyle name="Izlaz 2 5 11 2 3 2" xfId="14745" xr:uid="{00000000-0005-0000-0000-000080400000}"/>
    <cellStyle name="Izlaz 2 5 11 2 4" xfId="14746" xr:uid="{00000000-0005-0000-0000-000081400000}"/>
    <cellStyle name="Izlaz 2 5 11 2 4 2" xfId="14747" xr:uid="{00000000-0005-0000-0000-000082400000}"/>
    <cellStyle name="Izlaz 2 5 11 2 5" xfId="14748" xr:uid="{00000000-0005-0000-0000-000083400000}"/>
    <cellStyle name="Izlaz 2 5 11 3" xfId="14749" xr:uid="{00000000-0005-0000-0000-000084400000}"/>
    <cellStyle name="Izlaz 2 5 11 3 2" xfId="14750" xr:uid="{00000000-0005-0000-0000-000085400000}"/>
    <cellStyle name="Izlaz 2 5 11 3 2 2" xfId="14751" xr:uid="{00000000-0005-0000-0000-000086400000}"/>
    <cellStyle name="Izlaz 2 5 11 3 3" xfId="14752" xr:uid="{00000000-0005-0000-0000-000087400000}"/>
    <cellStyle name="Izlaz 2 5 11 3 3 2" xfId="14753" xr:uid="{00000000-0005-0000-0000-000088400000}"/>
    <cellStyle name="Izlaz 2 5 11 3 4" xfId="14754" xr:uid="{00000000-0005-0000-0000-000089400000}"/>
    <cellStyle name="Izlaz 2 5 11 4" xfId="50750" xr:uid="{00000000-0005-0000-0000-00008A400000}"/>
    <cellStyle name="Izlaz 2 5 12" xfId="14755" xr:uid="{00000000-0005-0000-0000-00008B400000}"/>
    <cellStyle name="Izlaz 2 5 12 2" xfId="14756" xr:uid="{00000000-0005-0000-0000-00008C400000}"/>
    <cellStyle name="Izlaz 2 5 12 2 2" xfId="14757" xr:uid="{00000000-0005-0000-0000-00008D400000}"/>
    <cellStyle name="Izlaz 2 5 12 3" xfId="14758" xr:uid="{00000000-0005-0000-0000-00008E400000}"/>
    <cellStyle name="Izlaz 2 5 12 3 2" xfId="14759" xr:uid="{00000000-0005-0000-0000-00008F400000}"/>
    <cellStyle name="Izlaz 2 5 12 4" xfId="14760" xr:uid="{00000000-0005-0000-0000-000090400000}"/>
    <cellStyle name="Izlaz 2 5 12 4 2" xfId="14761" xr:uid="{00000000-0005-0000-0000-000091400000}"/>
    <cellStyle name="Izlaz 2 5 12 5" xfId="14762" xr:uid="{00000000-0005-0000-0000-000092400000}"/>
    <cellStyle name="Izlaz 2 5 13" xfId="14763" xr:uid="{00000000-0005-0000-0000-000093400000}"/>
    <cellStyle name="Izlaz 2 5 13 2" xfId="14764" xr:uid="{00000000-0005-0000-0000-000094400000}"/>
    <cellStyle name="Izlaz 2 5 13 2 2" xfId="14765" xr:uid="{00000000-0005-0000-0000-000095400000}"/>
    <cellStyle name="Izlaz 2 5 13 3" xfId="14766" xr:uid="{00000000-0005-0000-0000-000096400000}"/>
    <cellStyle name="Izlaz 2 5 13 3 2" xfId="14767" xr:uid="{00000000-0005-0000-0000-000097400000}"/>
    <cellStyle name="Izlaz 2 5 13 4" xfId="14768" xr:uid="{00000000-0005-0000-0000-000098400000}"/>
    <cellStyle name="Izlaz 2 5 14" xfId="46581" xr:uid="{00000000-0005-0000-0000-000099400000}"/>
    <cellStyle name="Izlaz 2 5 2" xfId="14769" xr:uid="{00000000-0005-0000-0000-00009A400000}"/>
    <cellStyle name="Izlaz 2 5 2 2" xfId="14770" xr:uid="{00000000-0005-0000-0000-00009B400000}"/>
    <cellStyle name="Izlaz 2 5 2 2 2" xfId="14771" xr:uid="{00000000-0005-0000-0000-00009C400000}"/>
    <cellStyle name="Izlaz 2 5 2 2 2 2" xfId="14772" xr:uid="{00000000-0005-0000-0000-00009D400000}"/>
    <cellStyle name="Izlaz 2 5 2 2 3" xfId="14773" xr:uid="{00000000-0005-0000-0000-00009E400000}"/>
    <cellStyle name="Izlaz 2 5 2 2 3 2" xfId="14774" xr:uid="{00000000-0005-0000-0000-00009F400000}"/>
    <cellStyle name="Izlaz 2 5 2 2 4" xfId="14775" xr:uid="{00000000-0005-0000-0000-0000A0400000}"/>
    <cellStyle name="Izlaz 2 5 2 2 4 2" xfId="14776" xr:uid="{00000000-0005-0000-0000-0000A1400000}"/>
    <cellStyle name="Izlaz 2 5 2 2 5" xfId="14777" xr:uid="{00000000-0005-0000-0000-0000A2400000}"/>
    <cellStyle name="Izlaz 2 5 2 3" xfId="14778" xr:uid="{00000000-0005-0000-0000-0000A3400000}"/>
    <cellStyle name="Izlaz 2 5 2 3 2" xfId="14779" xr:uid="{00000000-0005-0000-0000-0000A4400000}"/>
    <cellStyle name="Izlaz 2 5 2 3 2 2" xfId="14780" xr:uid="{00000000-0005-0000-0000-0000A5400000}"/>
    <cellStyle name="Izlaz 2 5 2 3 3" xfId="14781" xr:uid="{00000000-0005-0000-0000-0000A6400000}"/>
    <cellStyle name="Izlaz 2 5 2 3 3 2" xfId="14782" xr:uid="{00000000-0005-0000-0000-0000A7400000}"/>
    <cellStyle name="Izlaz 2 5 2 3 4" xfId="14783" xr:uid="{00000000-0005-0000-0000-0000A8400000}"/>
    <cellStyle name="Izlaz 2 5 2 4" xfId="47083" xr:uid="{00000000-0005-0000-0000-0000A9400000}"/>
    <cellStyle name="Izlaz 2 5 3" xfId="14784" xr:uid="{00000000-0005-0000-0000-0000AA400000}"/>
    <cellStyle name="Izlaz 2 5 3 2" xfId="14785" xr:uid="{00000000-0005-0000-0000-0000AB400000}"/>
    <cellStyle name="Izlaz 2 5 3 2 2" xfId="14786" xr:uid="{00000000-0005-0000-0000-0000AC400000}"/>
    <cellStyle name="Izlaz 2 5 3 2 2 2" xfId="14787" xr:uid="{00000000-0005-0000-0000-0000AD400000}"/>
    <cellStyle name="Izlaz 2 5 3 2 3" xfId="14788" xr:uid="{00000000-0005-0000-0000-0000AE400000}"/>
    <cellStyle name="Izlaz 2 5 3 2 3 2" xfId="14789" xr:uid="{00000000-0005-0000-0000-0000AF400000}"/>
    <cellStyle name="Izlaz 2 5 3 2 4" xfId="14790" xr:uid="{00000000-0005-0000-0000-0000B0400000}"/>
    <cellStyle name="Izlaz 2 5 3 2 4 2" xfId="14791" xr:uid="{00000000-0005-0000-0000-0000B1400000}"/>
    <cellStyle name="Izlaz 2 5 3 2 5" xfId="14792" xr:uid="{00000000-0005-0000-0000-0000B2400000}"/>
    <cellStyle name="Izlaz 2 5 3 3" xfId="14793" xr:uid="{00000000-0005-0000-0000-0000B3400000}"/>
    <cellStyle name="Izlaz 2 5 3 3 2" xfId="14794" xr:uid="{00000000-0005-0000-0000-0000B4400000}"/>
    <cellStyle name="Izlaz 2 5 3 3 2 2" xfId="14795" xr:uid="{00000000-0005-0000-0000-0000B5400000}"/>
    <cellStyle name="Izlaz 2 5 3 3 3" xfId="14796" xr:uid="{00000000-0005-0000-0000-0000B6400000}"/>
    <cellStyle name="Izlaz 2 5 3 3 3 2" xfId="14797" xr:uid="{00000000-0005-0000-0000-0000B7400000}"/>
    <cellStyle name="Izlaz 2 5 3 3 4" xfId="14798" xr:uid="{00000000-0005-0000-0000-0000B8400000}"/>
    <cellStyle name="Izlaz 2 5 3 4" xfId="47682" xr:uid="{00000000-0005-0000-0000-0000B9400000}"/>
    <cellStyle name="Izlaz 2 5 4" xfId="14799" xr:uid="{00000000-0005-0000-0000-0000BA400000}"/>
    <cellStyle name="Izlaz 2 5 4 2" xfId="14800" xr:uid="{00000000-0005-0000-0000-0000BB400000}"/>
    <cellStyle name="Izlaz 2 5 4 2 2" xfId="14801" xr:uid="{00000000-0005-0000-0000-0000BC400000}"/>
    <cellStyle name="Izlaz 2 5 4 2 2 2" xfId="14802" xr:uid="{00000000-0005-0000-0000-0000BD400000}"/>
    <cellStyle name="Izlaz 2 5 4 2 3" xfId="14803" xr:uid="{00000000-0005-0000-0000-0000BE400000}"/>
    <cellStyle name="Izlaz 2 5 4 2 3 2" xfId="14804" xr:uid="{00000000-0005-0000-0000-0000BF400000}"/>
    <cellStyle name="Izlaz 2 5 4 2 4" xfId="14805" xr:uid="{00000000-0005-0000-0000-0000C0400000}"/>
    <cellStyle name="Izlaz 2 5 4 2 4 2" xfId="14806" xr:uid="{00000000-0005-0000-0000-0000C1400000}"/>
    <cellStyle name="Izlaz 2 5 4 2 5" xfId="14807" xr:uid="{00000000-0005-0000-0000-0000C2400000}"/>
    <cellStyle name="Izlaz 2 5 4 3" xfId="14808" xr:uid="{00000000-0005-0000-0000-0000C3400000}"/>
    <cellStyle name="Izlaz 2 5 4 3 2" xfId="14809" xr:uid="{00000000-0005-0000-0000-0000C4400000}"/>
    <cellStyle name="Izlaz 2 5 4 3 2 2" xfId="14810" xr:uid="{00000000-0005-0000-0000-0000C5400000}"/>
    <cellStyle name="Izlaz 2 5 4 3 3" xfId="14811" xr:uid="{00000000-0005-0000-0000-0000C6400000}"/>
    <cellStyle name="Izlaz 2 5 4 3 3 2" xfId="14812" xr:uid="{00000000-0005-0000-0000-0000C7400000}"/>
    <cellStyle name="Izlaz 2 5 4 3 4" xfId="14813" xr:uid="{00000000-0005-0000-0000-0000C8400000}"/>
    <cellStyle name="Izlaz 2 5 4 4" xfId="48097" xr:uid="{00000000-0005-0000-0000-0000C9400000}"/>
    <cellStyle name="Izlaz 2 5 5" xfId="14814" xr:uid="{00000000-0005-0000-0000-0000CA400000}"/>
    <cellStyle name="Izlaz 2 5 5 2" xfId="14815" xr:uid="{00000000-0005-0000-0000-0000CB400000}"/>
    <cellStyle name="Izlaz 2 5 5 2 2" xfId="14816" xr:uid="{00000000-0005-0000-0000-0000CC400000}"/>
    <cellStyle name="Izlaz 2 5 5 2 2 2" xfId="14817" xr:uid="{00000000-0005-0000-0000-0000CD400000}"/>
    <cellStyle name="Izlaz 2 5 5 2 3" xfId="14818" xr:uid="{00000000-0005-0000-0000-0000CE400000}"/>
    <cellStyle name="Izlaz 2 5 5 2 3 2" xfId="14819" xr:uid="{00000000-0005-0000-0000-0000CF400000}"/>
    <cellStyle name="Izlaz 2 5 5 2 4" xfId="14820" xr:uid="{00000000-0005-0000-0000-0000D0400000}"/>
    <cellStyle name="Izlaz 2 5 5 2 4 2" xfId="14821" xr:uid="{00000000-0005-0000-0000-0000D1400000}"/>
    <cellStyle name="Izlaz 2 5 5 2 5" xfId="14822" xr:uid="{00000000-0005-0000-0000-0000D2400000}"/>
    <cellStyle name="Izlaz 2 5 5 3" xfId="14823" xr:uid="{00000000-0005-0000-0000-0000D3400000}"/>
    <cellStyle name="Izlaz 2 5 5 3 2" xfId="14824" xr:uid="{00000000-0005-0000-0000-0000D4400000}"/>
    <cellStyle name="Izlaz 2 5 5 3 2 2" xfId="14825" xr:uid="{00000000-0005-0000-0000-0000D5400000}"/>
    <cellStyle name="Izlaz 2 5 5 3 3" xfId="14826" xr:uid="{00000000-0005-0000-0000-0000D6400000}"/>
    <cellStyle name="Izlaz 2 5 5 3 3 2" xfId="14827" xr:uid="{00000000-0005-0000-0000-0000D7400000}"/>
    <cellStyle name="Izlaz 2 5 5 3 4" xfId="14828" xr:uid="{00000000-0005-0000-0000-0000D8400000}"/>
    <cellStyle name="Izlaz 2 5 5 4" xfId="48497" xr:uid="{00000000-0005-0000-0000-0000D9400000}"/>
    <cellStyle name="Izlaz 2 5 6" xfId="14829" xr:uid="{00000000-0005-0000-0000-0000DA400000}"/>
    <cellStyle name="Izlaz 2 5 6 2" xfId="14830" xr:uid="{00000000-0005-0000-0000-0000DB400000}"/>
    <cellStyle name="Izlaz 2 5 6 2 2" xfId="14831" xr:uid="{00000000-0005-0000-0000-0000DC400000}"/>
    <cellStyle name="Izlaz 2 5 6 2 2 2" xfId="14832" xr:uid="{00000000-0005-0000-0000-0000DD400000}"/>
    <cellStyle name="Izlaz 2 5 6 2 3" xfId="14833" xr:uid="{00000000-0005-0000-0000-0000DE400000}"/>
    <cellStyle name="Izlaz 2 5 6 2 3 2" xfId="14834" xr:uid="{00000000-0005-0000-0000-0000DF400000}"/>
    <cellStyle name="Izlaz 2 5 6 2 4" xfId="14835" xr:uid="{00000000-0005-0000-0000-0000E0400000}"/>
    <cellStyle name="Izlaz 2 5 6 2 4 2" xfId="14836" xr:uid="{00000000-0005-0000-0000-0000E1400000}"/>
    <cellStyle name="Izlaz 2 5 6 2 5" xfId="14837" xr:uid="{00000000-0005-0000-0000-0000E2400000}"/>
    <cellStyle name="Izlaz 2 5 6 3" xfId="14838" xr:uid="{00000000-0005-0000-0000-0000E3400000}"/>
    <cellStyle name="Izlaz 2 5 6 3 2" xfId="14839" xr:uid="{00000000-0005-0000-0000-0000E4400000}"/>
    <cellStyle name="Izlaz 2 5 6 3 2 2" xfId="14840" xr:uid="{00000000-0005-0000-0000-0000E5400000}"/>
    <cellStyle name="Izlaz 2 5 6 3 3" xfId="14841" xr:uid="{00000000-0005-0000-0000-0000E6400000}"/>
    <cellStyle name="Izlaz 2 5 6 3 3 2" xfId="14842" xr:uid="{00000000-0005-0000-0000-0000E7400000}"/>
    <cellStyle name="Izlaz 2 5 6 3 4" xfId="14843" xr:uid="{00000000-0005-0000-0000-0000E8400000}"/>
    <cellStyle name="Izlaz 2 5 6 4" xfId="48907" xr:uid="{00000000-0005-0000-0000-0000E9400000}"/>
    <cellStyle name="Izlaz 2 5 7" xfId="14844" xr:uid="{00000000-0005-0000-0000-0000EA400000}"/>
    <cellStyle name="Izlaz 2 5 7 2" xfId="14845" xr:uid="{00000000-0005-0000-0000-0000EB400000}"/>
    <cellStyle name="Izlaz 2 5 7 2 2" xfId="14846" xr:uid="{00000000-0005-0000-0000-0000EC400000}"/>
    <cellStyle name="Izlaz 2 5 7 2 2 2" xfId="14847" xr:uid="{00000000-0005-0000-0000-0000ED400000}"/>
    <cellStyle name="Izlaz 2 5 7 2 3" xfId="14848" xr:uid="{00000000-0005-0000-0000-0000EE400000}"/>
    <cellStyle name="Izlaz 2 5 7 2 3 2" xfId="14849" xr:uid="{00000000-0005-0000-0000-0000EF400000}"/>
    <cellStyle name="Izlaz 2 5 7 2 4" xfId="14850" xr:uid="{00000000-0005-0000-0000-0000F0400000}"/>
    <cellStyle name="Izlaz 2 5 7 2 4 2" xfId="14851" xr:uid="{00000000-0005-0000-0000-0000F1400000}"/>
    <cellStyle name="Izlaz 2 5 7 2 5" xfId="14852" xr:uid="{00000000-0005-0000-0000-0000F2400000}"/>
    <cellStyle name="Izlaz 2 5 7 3" xfId="14853" xr:uid="{00000000-0005-0000-0000-0000F3400000}"/>
    <cellStyle name="Izlaz 2 5 7 3 2" xfId="14854" xr:uid="{00000000-0005-0000-0000-0000F4400000}"/>
    <cellStyle name="Izlaz 2 5 7 3 2 2" xfId="14855" xr:uid="{00000000-0005-0000-0000-0000F5400000}"/>
    <cellStyle name="Izlaz 2 5 7 3 3" xfId="14856" xr:uid="{00000000-0005-0000-0000-0000F6400000}"/>
    <cellStyle name="Izlaz 2 5 7 3 3 2" xfId="14857" xr:uid="{00000000-0005-0000-0000-0000F7400000}"/>
    <cellStyle name="Izlaz 2 5 7 3 4" xfId="14858" xr:uid="{00000000-0005-0000-0000-0000F8400000}"/>
    <cellStyle name="Izlaz 2 5 7 4" xfId="49077" xr:uid="{00000000-0005-0000-0000-0000F9400000}"/>
    <cellStyle name="Izlaz 2 5 8" xfId="14859" xr:uid="{00000000-0005-0000-0000-0000FA400000}"/>
    <cellStyle name="Izlaz 2 5 8 2" xfId="14860" xr:uid="{00000000-0005-0000-0000-0000FB400000}"/>
    <cellStyle name="Izlaz 2 5 8 2 2" xfId="14861" xr:uid="{00000000-0005-0000-0000-0000FC400000}"/>
    <cellStyle name="Izlaz 2 5 8 2 2 2" xfId="14862" xr:uid="{00000000-0005-0000-0000-0000FD400000}"/>
    <cellStyle name="Izlaz 2 5 8 2 3" xfId="14863" xr:uid="{00000000-0005-0000-0000-0000FE400000}"/>
    <cellStyle name="Izlaz 2 5 8 2 3 2" xfId="14864" xr:uid="{00000000-0005-0000-0000-0000FF400000}"/>
    <cellStyle name="Izlaz 2 5 8 2 4" xfId="14865" xr:uid="{00000000-0005-0000-0000-000000410000}"/>
    <cellStyle name="Izlaz 2 5 8 2 4 2" xfId="14866" xr:uid="{00000000-0005-0000-0000-000001410000}"/>
    <cellStyle name="Izlaz 2 5 8 2 5" xfId="14867" xr:uid="{00000000-0005-0000-0000-000002410000}"/>
    <cellStyle name="Izlaz 2 5 8 3" xfId="14868" xr:uid="{00000000-0005-0000-0000-000003410000}"/>
    <cellStyle name="Izlaz 2 5 8 3 2" xfId="14869" xr:uid="{00000000-0005-0000-0000-000004410000}"/>
    <cellStyle name="Izlaz 2 5 8 3 2 2" xfId="14870" xr:uid="{00000000-0005-0000-0000-000005410000}"/>
    <cellStyle name="Izlaz 2 5 8 3 3" xfId="14871" xr:uid="{00000000-0005-0000-0000-000006410000}"/>
    <cellStyle name="Izlaz 2 5 8 3 3 2" xfId="14872" xr:uid="{00000000-0005-0000-0000-000007410000}"/>
    <cellStyle name="Izlaz 2 5 8 3 4" xfId="14873" xr:uid="{00000000-0005-0000-0000-000008410000}"/>
    <cellStyle name="Izlaz 2 5 8 4" xfId="49469" xr:uid="{00000000-0005-0000-0000-000009410000}"/>
    <cellStyle name="Izlaz 2 5 9" xfId="14874" xr:uid="{00000000-0005-0000-0000-00000A410000}"/>
    <cellStyle name="Izlaz 2 5 9 2" xfId="14875" xr:uid="{00000000-0005-0000-0000-00000B410000}"/>
    <cellStyle name="Izlaz 2 5 9 2 2" xfId="14876" xr:uid="{00000000-0005-0000-0000-00000C410000}"/>
    <cellStyle name="Izlaz 2 5 9 2 2 2" xfId="14877" xr:uid="{00000000-0005-0000-0000-00000D410000}"/>
    <cellStyle name="Izlaz 2 5 9 2 3" xfId="14878" xr:uid="{00000000-0005-0000-0000-00000E410000}"/>
    <cellStyle name="Izlaz 2 5 9 2 3 2" xfId="14879" xr:uid="{00000000-0005-0000-0000-00000F410000}"/>
    <cellStyle name="Izlaz 2 5 9 2 4" xfId="14880" xr:uid="{00000000-0005-0000-0000-000010410000}"/>
    <cellStyle name="Izlaz 2 5 9 2 4 2" xfId="14881" xr:uid="{00000000-0005-0000-0000-000011410000}"/>
    <cellStyle name="Izlaz 2 5 9 2 5" xfId="14882" xr:uid="{00000000-0005-0000-0000-000012410000}"/>
    <cellStyle name="Izlaz 2 5 9 3" xfId="14883" xr:uid="{00000000-0005-0000-0000-000013410000}"/>
    <cellStyle name="Izlaz 2 5 9 3 2" xfId="14884" xr:uid="{00000000-0005-0000-0000-000014410000}"/>
    <cellStyle name="Izlaz 2 5 9 3 2 2" xfId="14885" xr:uid="{00000000-0005-0000-0000-000015410000}"/>
    <cellStyle name="Izlaz 2 5 9 3 3" xfId="14886" xr:uid="{00000000-0005-0000-0000-000016410000}"/>
    <cellStyle name="Izlaz 2 5 9 3 3 2" xfId="14887" xr:uid="{00000000-0005-0000-0000-000017410000}"/>
    <cellStyle name="Izlaz 2 5 9 3 4" xfId="14888" xr:uid="{00000000-0005-0000-0000-000018410000}"/>
    <cellStyle name="Izlaz 2 5 9 4" xfId="49915" xr:uid="{00000000-0005-0000-0000-000019410000}"/>
    <cellStyle name="Izlaz 2 6" xfId="14889" xr:uid="{00000000-0005-0000-0000-00001A410000}"/>
    <cellStyle name="Izlaz 2 6 10" xfId="14890" xr:uid="{00000000-0005-0000-0000-00001B410000}"/>
    <cellStyle name="Izlaz 2 6 10 2" xfId="14891" xr:uid="{00000000-0005-0000-0000-00001C410000}"/>
    <cellStyle name="Izlaz 2 6 10 2 2" xfId="14892" xr:uid="{00000000-0005-0000-0000-00001D410000}"/>
    <cellStyle name="Izlaz 2 6 10 2 2 2" xfId="14893" xr:uid="{00000000-0005-0000-0000-00001E410000}"/>
    <cellStyle name="Izlaz 2 6 10 2 3" xfId="14894" xr:uid="{00000000-0005-0000-0000-00001F410000}"/>
    <cellStyle name="Izlaz 2 6 10 2 3 2" xfId="14895" xr:uid="{00000000-0005-0000-0000-000020410000}"/>
    <cellStyle name="Izlaz 2 6 10 2 4" xfId="14896" xr:uid="{00000000-0005-0000-0000-000021410000}"/>
    <cellStyle name="Izlaz 2 6 10 2 4 2" xfId="14897" xr:uid="{00000000-0005-0000-0000-000022410000}"/>
    <cellStyle name="Izlaz 2 6 10 2 5" xfId="14898" xr:uid="{00000000-0005-0000-0000-000023410000}"/>
    <cellStyle name="Izlaz 2 6 10 3" xfId="14899" xr:uid="{00000000-0005-0000-0000-000024410000}"/>
    <cellStyle name="Izlaz 2 6 10 3 2" xfId="14900" xr:uid="{00000000-0005-0000-0000-000025410000}"/>
    <cellStyle name="Izlaz 2 6 10 3 2 2" xfId="14901" xr:uid="{00000000-0005-0000-0000-000026410000}"/>
    <cellStyle name="Izlaz 2 6 10 3 3" xfId="14902" xr:uid="{00000000-0005-0000-0000-000027410000}"/>
    <cellStyle name="Izlaz 2 6 10 3 3 2" xfId="14903" xr:uid="{00000000-0005-0000-0000-000028410000}"/>
    <cellStyle name="Izlaz 2 6 10 3 4" xfId="14904" xr:uid="{00000000-0005-0000-0000-000029410000}"/>
    <cellStyle name="Izlaz 2 6 10 4" xfId="50324" xr:uid="{00000000-0005-0000-0000-00002A410000}"/>
    <cellStyle name="Izlaz 2 6 11" xfId="14905" xr:uid="{00000000-0005-0000-0000-00002B410000}"/>
    <cellStyle name="Izlaz 2 6 11 2" xfId="14906" xr:uid="{00000000-0005-0000-0000-00002C410000}"/>
    <cellStyle name="Izlaz 2 6 11 2 2" xfId="14907" xr:uid="{00000000-0005-0000-0000-00002D410000}"/>
    <cellStyle name="Izlaz 2 6 11 2 2 2" xfId="14908" xr:uid="{00000000-0005-0000-0000-00002E410000}"/>
    <cellStyle name="Izlaz 2 6 11 2 3" xfId="14909" xr:uid="{00000000-0005-0000-0000-00002F410000}"/>
    <cellStyle name="Izlaz 2 6 11 2 3 2" xfId="14910" xr:uid="{00000000-0005-0000-0000-000030410000}"/>
    <cellStyle name="Izlaz 2 6 11 2 4" xfId="14911" xr:uid="{00000000-0005-0000-0000-000031410000}"/>
    <cellStyle name="Izlaz 2 6 11 2 4 2" xfId="14912" xr:uid="{00000000-0005-0000-0000-000032410000}"/>
    <cellStyle name="Izlaz 2 6 11 2 5" xfId="14913" xr:uid="{00000000-0005-0000-0000-000033410000}"/>
    <cellStyle name="Izlaz 2 6 11 3" xfId="14914" xr:uid="{00000000-0005-0000-0000-000034410000}"/>
    <cellStyle name="Izlaz 2 6 11 3 2" xfId="14915" xr:uid="{00000000-0005-0000-0000-000035410000}"/>
    <cellStyle name="Izlaz 2 6 11 3 2 2" xfId="14916" xr:uid="{00000000-0005-0000-0000-000036410000}"/>
    <cellStyle name="Izlaz 2 6 11 3 3" xfId="14917" xr:uid="{00000000-0005-0000-0000-000037410000}"/>
    <cellStyle name="Izlaz 2 6 11 3 3 2" xfId="14918" xr:uid="{00000000-0005-0000-0000-000038410000}"/>
    <cellStyle name="Izlaz 2 6 11 3 4" xfId="14919" xr:uid="{00000000-0005-0000-0000-000039410000}"/>
    <cellStyle name="Izlaz 2 6 11 4" xfId="50751" xr:uid="{00000000-0005-0000-0000-00003A410000}"/>
    <cellStyle name="Izlaz 2 6 12" xfId="14920" xr:uid="{00000000-0005-0000-0000-00003B410000}"/>
    <cellStyle name="Izlaz 2 6 12 2" xfId="14921" xr:uid="{00000000-0005-0000-0000-00003C410000}"/>
    <cellStyle name="Izlaz 2 6 12 2 2" xfId="14922" xr:uid="{00000000-0005-0000-0000-00003D410000}"/>
    <cellStyle name="Izlaz 2 6 12 3" xfId="14923" xr:uid="{00000000-0005-0000-0000-00003E410000}"/>
    <cellStyle name="Izlaz 2 6 12 3 2" xfId="14924" xr:uid="{00000000-0005-0000-0000-00003F410000}"/>
    <cellStyle name="Izlaz 2 6 12 4" xfId="14925" xr:uid="{00000000-0005-0000-0000-000040410000}"/>
    <cellStyle name="Izlaz 2 6 12 4 2" xfId="14926" xr:uid="{00000000-0005-0000-0000-000041410000}"/>
    <cellStyle name="Izlaz 2 6 12 5" xfId="14927" xr:uid="{00000000-0005-0000-0000-000042410000}"/>
    <cellStyle name="Izlaz 2 6 13" xfId="14928" xr:uid="{00000000-0005-0000-0000-000043410000}"/>
    <cellStyle name="Izlaz 2 6 13 2" xfId="14929" xr:uid="{00000000-0005-0000-0000-000044410000}"/>
    <cellStyle name="Izlaz 2 6 13 2 2" xfId="14930" xr:uid="{00000000-0005-0000-0000-000045410000}"/>
    <cellStyle name="Izlaz 2 6 13 3" xfId="14931" xr:uid="{00000000-0005-0000-0000-000046410000}"/>
    <cellStyle name="Izlaz 2 6 13 3 2" xfId="14932" xr:uid="{00000000-0005-0000-0000-000047410000}"/>
    <cellStyle name="Izlaz 2 6 13 4" xfId="14933" xr:uid="{00000000-0005-0000-0000-000048410000}"/>
    <cellStyle name="Izlaz 2 6 14" xfId="46627" xr:uid="{00000000-0005-0000-0000-000049410000}"/>
    <cellStyle name="Izlaz 2 6 2" xfId="14934" xr:uid="{00000000-0005-0000-0000-00004A410000}"/>
    <cellStyle name="Izlaz 2 6 2 2" xfId="14935" xr:uid="{00000000-0005-0000-0000-00004B410000}"/>
    <cellStyle name="Izlaz 2 6 2 2 2" xfId="14936" xr:uid="{00000000-0005-0000-0000-00004C410000}"/>
    <cellStyle name="Izlaz 2 6 2 2 2 2" xfId="14937" xr:uid="{00000000-0005-0000-0000-00004D410000}"/>
    <cellStyle name="Izlaz 2 6 2 2 3" xfId="14938" xr:uid="{00000000-0005-0000-0000-00004E410000}"/>
    <cellStyle name="Izlaz 2 6 2 2 3 2" xfId="14939" xr:uid="{00000000-0005-0000-0000-00004F410000}"/>
    <cellStyle name="Izlaz 2 6 2 2 4" xfId="14940" xr:uid="{00000000-0005-0000-0000-000050410000}"/>
    <cellStyle name="Izlaz 2 6 2 2 4 2" xfId="14941" xr:uid="{00000000-0005-0000-0000-000051410000}"/>
    <cellStyle name="Izlaz 2 6 2 2 5" xfId="14942" xr:uid="{00000000-0005-0000-0000-000052410000}"/>
    <cellStyle name="Izlaz 2 6 2 3" xfId="14943" xr:uid="{00000000-0005-0000-0000-000053410000}"/>
    <cellStyle name="Izlaz 2 6 2 3 2" xfId="14944" xr:uid="{00000000-0005-0000-0000-000054410000}"/>
    <cellStyle name="Izlaz 2 6 2 3 2 2" xfId="14945" xr:uid="{00000000-0005-0000-0000-000055410000}"/>
    <cellStyle name="Izlaz 2 6 2 3 3" xfId="14946" xr:uid="{00000000-0005-0000-0000-000056410000}"/>
    <cellStyle name="Izlaz 2 6 2 3 3 2" xfId="14947" xr:uid="{00000000-0005-0000-0000-000057410000}"/>
    <cellStyle name="Izlaz 2 6 2 3 4" xfId="14948" xr:uid="{00000000-0005-0000-0000-000058410000}"/>
    <cellStyle name="Izlaz 2 6 2 4" xfId="47084" xr:uid="{00000000-0005-0000-0000-000059410000}"/>
    <cellStyle name="Izlaz 2 6 3" xfId="14949" xr:uid="{00000000-0005-0000-0000-00005A410000}"/>
    <cellStyle name="Izlaz 2 6 3 2" xfId="14950" xr:uid="{00000000-0005-0000-0000-00005B410000}"/>
    <cellStyle name="Izlaz 2 6 3 2 2" xfId="14951" xr:uid="{00000000-0005-0000-0000-00005C410000}"/>
    <cellStyle name="Izlaz 2 6 3 2 2 2" xfId="14952" xr:uid="{00000000-0005-0000-0000-00005D410000}"/>
    <cellStyle name="Izlaz 2 6 3 2 3" xfId="14953" xr:uid="{00000000-0005-0000-0000-00005E410000}"/>
    <cellStyle name="Izlaz 2 6 3 2 3 2" xfId="14954" xr:uid="{00000000-0005-0000-0000-00005F410000}"/>
    <cellStyle name="Izlaz 2 6 3 2 4" xfId="14955" xr:uid="{00000000-0005-0000-0000-000060410000}"/>
    <cellStyle name="Izlaz 2 6 3 2 4 2" xfId="14956" xr:uid="{00000000-0005-0000-0000-000061410000}"/>
    <cellStyle name="Izlaz 2 6 3 2 5" xfId="14957" xr:uid="{00000000-0005-0000-0000-000062410000}"/>
    <cellStyle name="Izlaz 2 6 3 3" xfId="14958" xr:uid="{00000000-0005-0000-0000-000063410000}"/>
    <cellStyle name="Izlaz 2 6 3 3 2" xfId="14959" xr:uid="{00000000-0005-0000-0000-000064410000}"/>
    <cellStyle name="Izlaz 2 6 3 3 2 2" xfId="14960" xr:uid="{00000000-0005-0000-0000-000065410000}"/>
    <cellStyle name="Izlaz 2 6 3 3 3" xfId="14961" xr:uid="{00000000-0005-0000-0000-000066410000}"/>
    <cellStyle name="Izlaz 2 6 3 3 3 2" xfId="14962" xr:uid="{00000000-0005-0000-0000-000067410000}"/>
    <cellStyle name="Izlaz 2 6 3 3 4" xfId="14963" xr:uid="{00000000-0005-0000-0000-000068410000}"/>
    <cellStyle name="Izlaz 2 6 3 4" xfId="47683" xr:uid="{00000000-0005-0000-0000-000069410000}"/>
    <cellStyle name="Izlaz 2 6 4" xfId="14964" xr:uid="{00000000-0005-0000-0000-00006A410000}"/>
    <cellStyle name="Izlaz 2 6 4 2" xfId="14965" xr:uid="{00000000-0005-0000-0000-00006B410000}"/>
    <cellStyle name="Izlaz 2 6 4 2 2" xfId="14966" xr:uid="{00000000-0005-0000-0000-00006C410000}"/>
    <cellStyle name="Izlaz 2 6 4 2 2 2" xfId="14967" xr:uid="{00000000-0005-0000-0000-00006D410000}"/>
    <cellStyle name="Izlaz 2 6 4 2 3" xfId="14968" xr:uid="{00000000-0005-0000-0000-00006E410000}"/>
    <cellStyle name="Izlaz 2 6 4 2 3 2" xfId="14969" xr:uid="{00000000-0005-0000-0000-00006F410000}"/>
    <cellStyle name="Izlaz 2 6 4 2 4" xfId="14970" xr:uid="{00000000-0005-0000-0000-000070410000}"/>
    <cellStyle name="Izlaz 2 6 4 2 4 2" xfId="14971" xr:uid="{00000000-0005-0000-0000-000071410000}"/>
    <cellStyle name="Izlaz 2 6 4 2 5" xfId="14972" xr:uid="{00000000-0005-0000-0000-000072410000}"/>
    <cellStyle name="Izlaz 2 6 4 3" xfId="14973" xr:uid="{00000000-0005-0000-0000-000073410000}"/>
    <cellStyle name="Izlaz 2 6 4 3 2" xfId="14974" xr:uid="{00000000-0005-0000-0000-000074410000}"/>
    <cellStyle name="Izlaz 2 6 4 3 2 2" xfId="14975" xr:uid="{00000000-0005-0000-0000-000075410000}"/>
    <cellStyle name="Izlaz 2 6 4 3 3" xfId="14976" xr:uid="{00000000-0005-0000-0000-000076410000}"/>
    <cellStyle name="Izlaz 2 6 4 3 3 2" xfId="14977" xr:uid="{00000000-0005-0000-0000-000077410000}"/>
    <cellStyle name="Izlaz 2 6 4 3 4" xfId="14978" xr:uid="{00000000-0005-0000-0000-000078410000}"/>
    <cellStyle name="Izlaz 2 6 4 4" xfId="48098" xr:uid="{00000000-0005-0000-0000-000079410000}"/>
    <cellStyle name="Izlaz 2 6 5" xfId="14979" xr:uid="{00000000-0005-0000-0000-00007A410000}"/>
    <cellStyle name="Izlaz 2 6 5 2" xfId="14980" xr:uid="{00000000-0005-0000-0000-00007B410000}"/>
    <cellStyle name="Izlaz 2 6 5 2 2" xfId="14981" xr:uid="{00000000-0005-0000-0000-00007C410000}"/>
    <cellStyle name="Izlaz 2 6 5 2 2 2" xfId="14982" xr:uid="{00000000-0005-0000-0000-00007D410000}"/>
    <cellStyle name="Izlaz 2 6 5 2 3" xfId="14983" xr:uid="{00000000-0005-0000-0000-00007E410000}"/>
    <cellStyle name="Izlaz 2 6 5 2 3 2" xfId="14984" xr:uid="{00000000-0005-0000-0000-00007F410000}"/>
    <cellStyle name="Izlaz 2 6 5 2 4" xfId="14985" xr:uid="{00000000-0005-0000-0000-000080410000}"/>
    <cellStyle name="Izlaz 2 6 5 2 4 2" xfId="14986" xr:uid="{00000000-0005-0000-0000-000081410000}"/>
    <cellStyle name="Izlaz 2 6 5 2 5" xfId="14987" xr:uid="{00000000-0005-0000-0000-000082410000}"/>
    <cellStyle name="Izlaz 2 6 5 3" xfId="14988" xr:uid="{00000000-0005-0000-0000-000083410000}"/>
    <cellStyle name="Izlaz 2 6 5 3 2" xfId="14989" xr:uid="{00000000-0005-0000-0000-000084410000}"/>
    <cellStyle name="Izlaz 2 6 5 3 2 2" xfId="14990" xr:uid="{00000000-0005-0000-0000-000085410000}"/>
    <cellStyle name="Izlaz 2 6 5 3 3" xfId="14991" xr:uid="{00000000-0005-0000-0000-000086410000}"/>
    <cellStyle name="Izlaz 2 6 5 3 3 2" xfId="14992" xr:uid="{00000000-0005-0000-0000-000087410000}"/>
    <cellStyle name="Izlaz 2 6 5 3 4" xfId="14993" xr:uid="{00000000-0005-0000-0000-000088410000}"/>
    <cellStyle name="Izlaz 2 6 5 4" xfId="48498" xr:uid="{00000000-0005-0000-0000-000089410000}"/>
    <cellStyle name="Izlaz 2 6 6" xfId="14994" xr:uid="{00000000-0005-0000-0000-00008A410000}"/>
    <cellStyle name="Izlaz 2 6 6 2" xfId="14995" xr:uid="{00000000-0005-0000-0000-00008B410000}"/>
    <cellStyle name="Izlaz 2 6 6 2 2" xfId="14996" xr:uid="{00000000-0005-0000-0000-00008C410000}"/>
    <cellStyle name="Izlaz 2 6 6 2 2 2" xfId="14997" xr:uid="{00000000-0005-0000-0000-00008D410000}"/>
    <cellStyle name="Izlaz 2 6 6 2 3" xfId="14998" xr:uid="{00000000-0005-0000-0000-00008E410000}"/>
    <cellStyle name="Izlaz 2 6 6 2 3 2" xfId="14999" xr:uid="{00000000-0005-0000-0000-00008F410000}"/>
    <cellStyle name="Izlaz 2 6 6 2 4" xfId="15000" xr:uid="{00000000-0005-0000-0000-000090410000}"/>
    <cellStyle name="Izlaz 2 6 6 2 4 2" xfId="15001" xr:uid="{00000000-0005-0000-0000-000091410000}"/>
    <cellStyle name="Izlaz 2 6 6 2 5" xfId="15002" xr:uid="{00000000-0005-0000-0000-000092410000}"/>
    <cellStyle name="Izlaz 2 6 6 3" xfId="15003" xr:uid="{00000000-0005-0000-0000-000093410000}"/>
    <cellStyle name="Izlaz 2 6 6 3 2" xfId="15004" xr:uid="{00000000-0005-0000-0000-000094410000}"/>
    <cellStyle name="Izlaz 2 6 6 3 2 2" xfId="15005" xr:uid="{00000000-0005-0000-0000-000095410000}"/>
    <cellStyle name="Izlaz 2 6 6 3 3" xfId="15006" xr:uid="{00000000-0005-0000-0000-000096410000}"/>
    <cellStyle name="Izlaz 2 6 6 3 3 2" xfId="15007" xr:uid="{00000000-0005-0000-0000-000097410000}"/>
    <cellStyle name="Izlaz 2 6 6 3 4" xfId="15008" xr:uid="{00000000-0005-0000-0000-000098410000}"/>
    <cellStyle name="Izlaz 2 6 6 4" xfId="48908" xr:uid="{00000000-0005-0000-0000-000099410000}"/>
    <cellStyle name="Izlaz 2 6 7" xfId="15009" xr:uid="{00000000-0005-0000-0000-00009A410000}"/>
    <cellStyle name="Izlaz 2 6 7 2" xfId="15010" xr:uid="{00000000-0005-0000-0000-00009B410000}"/>
    <cellStyle name="Izlaz 2 6 7 2 2" xfId="15011" xr:uid="{00000000-0005-0000-0000-00009C410000}"/>
    <cellStyle name="Izlaz 2 6 7 2 2 2" xfId="15012" xr:uid="{00000000-0005-0000-0000-00009D410000}"/>
    <cellStyle name="Izlaz 2 6 7 2 3" xfId="15013" xr:uid="{00000000-0005-0000-0000-00009E410000}"/>
    <cellStyle name="Izlaz 2 6 7 2 3 2" xfId="15014" xr:uid="{00000000-0005-0000-0000-00009F410000}"/>
    <cellStyle name="Izlaz 2 6 7 2 4" xfId="15015" xr:uid="{00000000-0005-0000-0000-0000A0410000}"/>
    <cellStyle name="Izlaz 2 6 7 2 4 2" xfId="15016" xr:uid="{00000000-0005-0000-0000-0000A1410000}"/>
    <cellStyle name="Izlaz 2 6 7 2 5" xfId="15017" xr:uid="{00000000-0005-0000-0000-0000A2410000}"/>
    <cellStyle name="Izlaz 2 6 7 3" xfId="15018" xr:uid="{00000000-0005-0000-0000-0000A3410000}"/>
    <cellStyle name="Izlaz 2 6 7 3 2" xfId="15019" xr:uid="{00000000-0005-0000-0000-0000A4410000}"/>
    <cellStyle name="Izlaz 2 6 7 3 2 2" xfId="15020" xr:uid="{00000000-0005-0000-0000-0000A5410000}"/>
    <cellStyle name="Izlaz 2 6 7 3 3" xfId="15021" xr:uid="{00000000-0005-0000-0000-0000A6410000}"/>
    <cellStyle name="Izlaz 2 6 7 3 3 2" xfId="15022" xr:uid="{00000000-0005-0000-0000-0000A7410000}"/>
    <cellStyle name="Izlaz 2 6 7 3 4" xfId="15023" xr:uid="{00000000-0005-0000-0000-0000A8410000}"/>
    <cellStyle name="Izlaz 2 6 7 4" xfId="49078" xr:uid="{00000000-0005-0000-0000-0000A9410000}"/>
    <cellStyle name="Izlaz 2 6 8" xfId="15024" xr:uid="{00000000-0005-0000-0000-0000AA410000}"/>
    <cellStyle name="Izlaz 2 6 8 2" xfId="15025" xr:uid="{00000000-0005-0000-0000-0000AB410000}"/>
    <cellStyle name="Izlaz 2 6 8 2 2" xfId="15026" xr:uid="{00000000-0005-0000-0000-0000AC410000}"/>
    <cellStyle name="Izlaz 2 6 8 2 2 2" xfId="15027" xr:uid="{00000000-0005-0000-0000-0000AD410000}"/>
    <cellStyle name="Izlaz 2 6 8 2 3" xfId="15028" xr:uid="{00000000-0005-0000-0000-0000AE410000}"/>
    <cellStyle name="Izlaz 2 6 8 2 3 2" xfId="15029" xr:uid="{00000000-0005-0000-0000-0000AF410000}"/>
    <cellStyle name="Izlaz 2 6 8 2 4" xfId="15030" xr:uid="{00000000-0005-0000-0000-0000B0410000}"/>
    <cellStyle name="Izlaz 2 6 8 2 4 2" xfId="15031" xr:uid="{00000000-0005-0000-0000-0000B1410000}"/>
    <cellStyle name="Izlaz 2 6 8 2 5" xfId="15032" xr:uid="{00000000-0005-0000-0000-0000B2410000}"/>
    <cellStyle name="Izlaz 2 6 8 3" xfId="15033" xr:uid="{00000000-0005-0000-0000-0000B3410000}"/>
    <cellStyle name="Izlaz 2 6 8 3 2" xfId="15034" xr:uid="{00000000-0005-0000-0000-0000B4410000}"/>
    <cellStyle name="Izlaz 2 6 8 3 2 2" xfId="15035" xr:uid="{00000000-0005-0000-0000-0000B5410000}"/>
    <cellStyle name="Izlaz 2 6 8 3 3" xfId="15036" xr:uid="{00000000-0005-0000-0000-0000B6410000}"/>
    <cellStyle name="Izlaz 2 6 8 3 3 2" xfId="15037" xr:uid="{00000000-0005-0000-0000-0000B7410000}"/>
    <cellStyle name="Izlaz 2 6 8 3 4" xfId="15038" xr:uid="{00000000-0005-0000-0000-0000B8410000}"/>
    <cellStyle name="Izlaz 2 6 8 4" xfId="49470" xr:uid="{00000000-0005-0000-0000-0000B9410000}"/>
    <cellStyle name="Izlaz 2 6 9" xfId="15039" xr:uid="{00000000-0005-0000-0000-0000BA410000}"/>
    <cellStyle name="Izlaz 2 6 9 2" xfId="15040" xr:uid="{00000000-0005-0000-0000-0000BB410000}"/>
    <cellStyle name="Izlaz 2 6 9 2 2" xfId="15041" xr:uid="{00000000-0005-0000-0000-0000BC410000}"/>
    <cellStyle name="Izlaz 2 6 9 2 2 2" xfId="15042" xr:uid="{00000000-0005-0000-0000-0000BD410000}"/>
    <cellStyle name="Izlaz 2 6 9 2 3" xfId="15043" xr:uid="{00000000-0005-0000-0000-0000BE410000}"/>
    <cellStyle name="Izlaz 2 6 9 2 3 2" xfId="15044" xr:uid="{00000000-0005-0000-0000-0000BF410000}"/>
    <cellStyle name="Izlaz 2 6 9 2 4" xfId="15045" xr:uid="{00000000-0005-0000-0000-0000C0410000}"/>
    <cellStyle name="Izlaz 2 6 9 2 4 2" xfId="15046" xr:uid="{00000000-0005-0000-0000-0000C1410000}"/>
    <cellStyle name="Izlaz 2 6 9 2 5" xfId="15047" xr:uid="{00000000-0005-0000-0000-0000C2410000}"/>
    <cellStyle name="Izlaz 2 6 9 3" xfId="15048" xr:uid="{00000000-0005-0000-0000-0000C3410000}"/>
    <cellStyle name="Izlaz 2 6 9 3 2" xfId="15049" xr:uid="{00000000-0005-0000-0000-0000C4410000}"/>
    <cellStyle name="Izlaz 2 6 9 3 2 2" xfId="15050" xr:uid="{00000000-0005-0000-0000-0000C5410000}"/>
    <cellStyle name="Izlaz 2 6 9 3 3" xfId="15051" xr:uid="{00000000-0005-0000-0000-0000C6410000}"/>
    <cellStyle name="Izlaz 2 6 9 3 3 2" xfId="15052" xr:uid="{00000000-0005-0000-0000-0000C7410000}"/>
    <cellStyle name="Izlaz 2 6 9 3 4" xfId="15053" xr:uid="{00000000-0005-0000-0000-0000C8410000}"/>
    <cellStyle name="Izlaz 2 6 9 4" xfId="49916" xr:uid="{00000000-0005-0000-0000-0000C9410000}"/>
    <cellStyle name="Izlaz 2 7" xfId="15054" xr:uid="{00000000-0005-0000-0000-0000CA410000}"/>
    <cellStyle name="Izlaz 2 7 10" xfId="15055" xr:uid="{00000000-0005-0000-0000-0000CB410000}"/>
    <cellStyle name="Izlaz 2 7 10 2" xfId="15056" xr:uid="{00000000-0005-0000-0000-0000CC410000}"/>
    <cellStyle name="Izlaz 2 7 10 2 2" xfId="15057" xr:uid="{00000000-0005-0000-0000-0000CD410000}"/>
    <cellStyle name="Izlaz 2 7 10 2 2 2" xfId="15058" xr:uid="{00000000-0005-0000-0000-0000CE410000}"/>
    <cellStyle name="Izlaz 2 7 10 2 3" xfId="15059" xr:uid="{00000000-0005-0000-0000-0000CF410000}"/>
    <cellStyle name="Izlaz 2 7 10 2 3 2" xfId="15060" xr:uid="{00000000-0005-0000-0000-0000D0410000}"/>
    <cellStyle name="Izlaz 2 7 10 2 4" xfId="15061" xr:uid="{00000000-0005-0000-0000-0000D1410000}"/>
    <cellStyle name="Izlaz 2 7 10 2 4 2" xfId="15062" xr:uid="{00000000-0005-0000-0000-0000D2410000}"/>
    <cellStyle name="Izlaz 2 7 10 2 5" xfId="15063" xr:uid="{00000000-0005-0000-0000-0000D3410000}"/>
    <cellStyle name="Izlaz 2 7 10 3" xfId="15064" xr:uid="{00000000-0005-0000-0000-0000D4410000}"/>
    <cellStyle name="Izlaz 2 7 10 3 2" xfId="15065" xr:uid="{00000000-0005-0000-0000-0000D5410000}"/>
    <cellStyle name="Izlaz 2 7 10 3 2 2" xfId="15066" xr:uid="{00000000-0005-0000-0000-0000D6410000}"/>
    <cellStyle name="Izlaz 2 7 10 3 3" xfId="15067" xr:uid="{00000000-0005-0000-0000-0000D7410000}"/>
    <cellStyle name="Izlaz 2 7 10 3 3 2" xfId="15068" xr:uid="{00000000-0005-0000-0000-0000D8410000}"/>
    <cellStyle name="Izlaz 2 7 10 3 4" xfId="15069" xr:uid="{00000000-0005-0000-0000-0000D9410000}"/>
    <cellStyle name="Izlaz 2 7 10 4" xfId="50325" xr:uid="{00000000-0005-0000-0000-0000DA410000}"/>
    <cellStyle name="Izlaz 2 7 11" xfId="15070" xr:uid="{00000000-0005-0000-0000-0000DB410000}"/>
    <cellStyle name="Izlaz 2 7 11 2" xfId="15071" xr:uid="{00000000-0005-0000-0000-0000DC410000}"/>
    <cellStyle name="Izlaz 2 7 11 2 2" xfId="15072" xr:uid="{00000000-0005-0000-0000-0000DD410000}"/>
    <cellStyle name="Izlaz 2 7 11 2 2 2" xfId="15073" xr:uid="{00000000-0005-0000-0000-0000DE410000}"/>
    <cellStyle name="Izlaz 2 7 11 2 3" xfId="15074" xr:uid="{00000000-0005-0000-0000-0000DF410000}"/>
    <cellStyle name="Izlaz 2 7 11 2 3 2" xfId="15075" xr:uid="{00000000-0005-0000-0000-0000E0410000}"/>
    <cellStyle name="Izlaz 2 7 11 2 4" xfId="15076" xr:uid="{00000000-0005-0000-0000-0000E1410000}"/>
    <cellStyle name="Izlaz 2 7 11 2 4 2" xfId="15077" xr:uid="{00000000-0005-0000-0000-0000E2410000}"/>
    <cellStyle name="Izlaz 2 7 11 2 5" xfId="15078" xr:uid="{00000000-0005-0000-0000-0000E3410000}"/>
    <cellStyle name="Izlaz 2 7 11 3" xfId="15079" xr:uid="{00000000-0005-0000-0000-0000E4410000}"/>
    <cellStyle name="Izlaz 2 7 11 3 2" xfId="15080" xr:uid="{00000000-0005-0000-0000-0000E5410000}"/>
    <cellStyle name="Izlaz 2 7 11 3 2 2" xfId="15081" xr:uid="{00000000-0005-0000-0000-0000E6410000}"/>
    <cellStyle name="Izlaz 2 7 11 3 3" xfId="15082" xr:uid="{00000000-0005-0000-0000-0000E7410000}"/>
    <cellStyle name="Izlaz 2 7 11 3 3 2" xfId="15083" xr:uid="{00000000-0005-0000-0000-0000E8410000}"/>
    <cellStyle name="Izlaz 2 7 11 3 4" xfId="15084" xr:uid="{00000000-0005-0000-0000-0000E9410000}"/>
    <cellStyle name="Izlaz 2 7 11 4" xfId="50752" xr:uid="{00000000-0005-0000-0000-0000EA410000}"/>
    <cellStyle name="Izlaz 2 7 12" xfId="15085" xr:uid="{00000000-0005-0000-0000-0000EB410000}"/>
    <cellStyle name="Izlaz 2 7 12 2" xfId="15086" xr:uid="{00000000-0005-0000-0000-0000EC410000}"/>
    <cellStyle name="Izlaz 2 7 12 2 2" xfId="15087" xr:uid="{00000000-0005-0000-0000-0000ED410000}"/>
    <cellStyle name="Izlaz 2 7 12 3" xfId="15088" xr:uid="{00000000-0005-0000-0000-0000EE410000}"/>
    <cellStyle name="Izlaz 2 7 12 3 2" xfId="15089" xr:uid="{00000000-0005-0000-0000-0000EF410000}"/>
    <cellStyle name="Izlaz 2 7 12 4" xfId="15090" xr:uid="{00000000-0005-0000-0000-0000F0410000}"/>
    <cellStyle name="Izlaz 2 7 12 4 2" xfId="15091" xr:uid="{00000000-0005-0000-0000-0000F1410000}"/>
    <cellStyle name="Izlaz 2 7 12 5" xfId="15092" xr:uid="{00000000-0005-0000-0000-0000F2410000}"/>
    <cellStyle name="Izlaz 2 7 13" xfId="15093" xr:uid="{00000000-0005-0000-0000-0000F3410000}"/>
    <cellStyle name="Izlaz 2 7 13 2" xfId="15094" xr:uid="{00000000-0005-0000-0000-0000F4410000}"/>
    <cellStyle name="Izlaz 2 7 13 2 2" xfId="15095" xr:uid="{00000000-0005-0000-0000-0000F5410000}"/>
    <cellStyle name="Izlaz 2 7 13 3" xfId="15096" xr:uid="{00000000-0005-0000-0000-0000F6410000}"/>
    <cellStyle name="Izlaz 2 7 13 3 2" xfId="15097" xr:uid="{00000000-0005-0000-0000-0000F7410000}"/>
    <cellStyle name="Izlaz 2 7 13 4" xfId="15098" xr:uid="{00000000-0005-0000-0000-0000F8410000}"/>
    <cellStyle name="Izlaz 2 7 14" xfId="46692" xr:uid="{00000000-0005-0000-0000-0000F9410000}"/>
    <cellStyle name="Izlaz 2 7 2" xfId="15099" xr:uid="{00000000-0005-0000-0000-0000FA410000}"/>
    <cellStyle name="Izlaz 2 7 2 2" xfId="15100" xr:uid="{00000000-0005-0000-0000-0000FB410000}"/>
    <cellStyle name="Izlaz 2 7 2 2 2" xfId="15101" xr:uid="{00000000-0005-0000-0000-0000FC410000}"/>
    <cellStyle name="Izlaz 2 7 2 2 2 2" xfId="15102" xr:uid="{00000000-0005-0000-0000-0000FD410000}"/>
    <cellStyle name="Izlaz 2 7 2 2 3" xfId="15103" xr:uid="{00000000-0005-0000-0000-0000FE410000}"/>
    <cellStyle name="Izlaz 2 7 2 2 3 2" xfId="15104" xr:uid="{00000000-0005-0000-0000-0000FF410000}"/>
    <cellStyle name="Izlaz 2 7 2 2 4" xfId="15105" xr:uid="{00000000-0005-0000-0000-000000420000}"/>
    <cellStyle name="Izlaz 2 7 2 2 4 2" xfId="15106" xr:uid="{00000000-0005-0000-0000-000001420000}"/>
    <cellStyle name="Izlaz 2 7 2 2 5" xfId="15107" xr:uid="{00000000-0005-0000-0000-000002420000}"/>
    <cellStyle name="Izlaz 2 7 2 3" xfId="15108" xr:uid="{00000000-0005-0000-0000-000003420000}"/>
    <cellStyle name="Izlaz 2 7 2 3 2" xfId="15109" xr:uid="{00000000-0005-0000-0000-000004420000}"/>
    <cellStyle name="Izlaz 2 7 2 3 2 2" xfId="15110" xr:uid="{00000000-0005-0000-0000-000005420000}"/>
    <cellStyle name="Izlaz 2 7 2 3 3" xfId="15111" xr:uid="{00000000-0005-0000-0000-000006420000}"/>
    <cellStyle name="Izlaz 2 7 2 3 3 2" xfId="15112" xr:uid="{00000000-0005-0000-0000-000007420000}"/>
    <cellStyle name="Izlaz 2 7 2 3 4" xfId="15113" xr:uid="{00000000-0005-0000-0000-000008420000}"/>
    <cellStyle name="Izlaz 2 7 2 4" xfId="47085" xr:uid="{00000000-0005-0000-0000-000009420000}"/>
    <cellStyle name="Izlaz 2 7 3" xfId="15114" xr:uid="{00000000-0005-0000-0000-00000A420000}"/>
    <cellStyle name="Izlaz 2 7 3 2" xfId="15115" xr:uid="{00000000-0005-0000-0000-00000B420000}"/>
    <cellStyle name="Izlaz 2 7 3 2 2" xfId="15116" xr:uid="{00000000-0005-0000-0000-00000C420000}"/>
    <cellStyle name="Izlaz 2 7 3 2 2 2" xfId="15117" xr:uid="{00000000-0005-0000-0000-00000D420000}"/>
    <cellStyle name="Izlaz 2 7 3 2 3" xfId="15118" xr:uid="{00000000-0005-0000-0000-00000E420000}"/>
    <cellStyle name="Izlaz 2 7 3 2 3 2" xfId="15119" xr:uid="{00000000-0005-0000-0000-00000F420000}"/>
    <cellStyle name="Izlaz 2 7 3 2 4" xfId="15120" xr:uid="{00000000-0005-0000-0000-000010420000}"/>
    <cellStyle name="Izlaz 2 7 3 2 4 2" xfId="15121" xr:uid="{00000000-0005-0000-0000-000011420000}"/>
    <cellStyle name="Izlaz 2 7 3 2 5" xfId="15122" xr:uid="{00000000-0005-0000-0000-000012420000}"/>
    <cellStyle name="Izlaz 2 7 3 3" xfId="15123" xr:uid="{00000000-0005-0000-0000-000013420000}"/>
    <cellStyle name="Izlaz 2 7 3 3 2" xfId="15124" xr:uid="{00000000-0005-0000-0000-000014420000}"/>
    <cellStyle name="Izlaz 2 7 3 3 2 2" xfId="15125" xr:uid="{00000000-0005-0000-0000-000015420000}"/>
    <cellStyle name="Izlaz 2 7 3 3 3" xfId="15126" xr:uid="{00000000-0005-0000-0000-000016420000}"/>
    <cellStyle name="Izlaz 2 7 3 3 3 2" xfId="15127" xr:uid="{00000000-0005-0000-0000-000017420000}"/>
    <cellStyle name="Izlaz 2 7 3 3 4" xfId="15128" xr:uid="{00000000-0005-0000-0000-000018420000}"/>
    <cellStyle name="Izlaz 2 7 3 4" xfId="47684" xr:uid="{00000000-0005-0000-0000-000019420000}"/>
    <cellStyle name="Izlaz 2 7 4" xfId="15129" xr:uid="{00000000-0005-0000-0000-00001A420000}"/>
    <cellStyle name="Izlaz 2 7 4 2" xfId="15130" xr:uid="{00000000-0005-0000-0000-00001B420000}"/>
    <cellStyle name="Izlaz 2 7 4 2 2" xfId="15131" xr:uid="{00000000-0005-0000-0000-00001C420000}"/>
    <cellStyle name="Izlaz 2 7 4 2 2 2" xfId="15132" xr:uid="{00000000-0005-0000-0000-00001D420000}"/>
    <cellStyle name="Izlaz 2 7 4 2 3" xfId="15133" xr:uid="{00000000-0005-0000-0000-00001E420000}"/>
    <cellStyle name="Izlaz 2 7 4 2 3 2" xfId="15134" xr:uid="{00000000-0005-0000-0000-00001F420000}"/>
    <cellStyle name="Izlaz 2 7 4 2 4" xfId="15135" xr:uid="{00000000-0005-0000-0000-000020420000}"/>
    <cellStyle name="Izlaz 2 7 4 2 4 2" xfId="15136" xr:uid="{00000000-0005-0000-0000-000021420000}"/>
    <cellStyle name="Izlaz 2 7 4 2 5" xfId="15137" xr:uid="{00000000-0005-0000-0000-000022420000}"/>
    <cellStyle name="Izlaz 2 7 4 3" xfId="15138" xr:uid="{00000000-0005-0000-0000-000023420000}"/>
    <cellStyle name="Izlaz 2 7 4 3 2" xfId="15139" xr:uid="{00000000-0005-0000-0000-000024420000}"/>
    <cellStyle name="Izlaz 2 7 4 3 2 2" xfId="15140" xr:uid="{00000000-0005-0000-0000-000025420000}"/>
    <cellStyle name="Izlaz 2 7 4 3 3" xfId="15141" xr:uid="{00000000-0005-0000-0000-000026420000}"/>
    <cellStyle name="Izlaz 2 7 4 3 3 2" xfId="15142" xr:uid="{00000000-0005-0000-0000-000027420000}"/>
    <cellStyle name="Izlaz 2 7 4 3 4" xfId="15143" xr:uid="{00000000-0005-0000-0000-000028420000}"/>
    <cellStyle name="Izlaz 2 7 4 4" xfId="48099" xr:uid="{00000000-0005-0000-0000-000029420000}"/>
    <cellStyle name="Izlaz 2 7 5" xfId="15144" xr:uid="{00000000-0005-0000-0000-00002A420000}"/>
    <cellStyle name="Izlaz 2 7 5 2" xfId="15145" xr:uid="{00000000-0005-0000-0000-00002B420000}"/>
    <cellStyle name="Izlaz 2 7 5 2 2" xfId="15146" xr:uid="{00000000-0005-0000-0000-00002C420000}"/>
    <cellStyle name="Izlaz 2 7 5 2 2 2" xfId="15147" xr:uid="{00000000-0005-0000-0000-00002D420000}"/>
    <cellStyle name="Izlaz 2 7 5 2 3" xfId="15148" xr:uid="{00000000-0005-0000-0000-00002E420000}"/>
    <cellStyle name="Izlaz 2 7 5 2 3 2" xfId="15149" xr:uid="{00000000-0005-0000-0000-00002F420000}"/>
    <cellStyle name="Izlaz 2 7 5 2 4" xfId="15150" xr:uid="{00000000-0005-0000-0000-000030420000}"/>
    <cellStyle name="Izlaz 2 7 5 2 4 2" xfId="15151" xr:uid="{00000000-0005-0000-0000-000031420000}"/>
    <cellStyle name="Izlaz 2 7 5 2 5" xfId="15152" xr:uid="{00000000-0005-0000-0000-000032420000}"/>
    <cellStyle name="Izlaz 2 7 5 3" xfId="15153" xr:uid="{00000000-0005-0000-0000-000033420000}"/>
    <cellStyle name="Izlaz 2 7 5 3 2" xfId="15154" xr:uid="{00000000-0005-0000-0000-000034420000}"/>
    <cellStyle name="Izlaz 2 7 5 3 2 2" xfId="15155" xr:uid="{00000000-0005-0000-0000-000035420000}"/>
    <cellStyle name="Izlaz 2 7 5 3 3" xfId="15156" xr:uid="{00000000-0005-0000-0000-000036420000}"/>
    <cellStyle name="Izlaz 2 7 5 3 3 2" xfId="15157" xr:uid="{00000000-0005-0000-0000-000037420000}"/>
    <cellStyle name="Izlaz 2 7 5 3 4" xfId="15158" xr:uid="{00000000-0005-0000-0000-000038420000}"/>
    <cellStyle name="Izlaz 2 7 5 4" xfId="48499" xr:uid="{00000000-0005-0000-0000-000039420000}"/>
    <cellStyle name="Izlaz 2 7 6" xfId="15159" xr:uid="{00000000-0005-0000-0000-00003A420000}"/>
    <cellStyle name="Izlaz 2 7 6 2" xfId="15160" xr:uid="{00000000-0005-0000-0000-00003B420000}"/>
    <cellStyle name="Izlaz 2 7 6 2 2" xfId="15161" xr:uid="{00000000-0005-0000-0000-00003C420000}"/>
    <cellStyle name="Izlaz 2 7 6 2 2 2" xfId="15162" xr:uid="{00000000-0005-0000-0000-00003D420000}"/>
    <cellStyle name="Izlaz 2 7 6 2 3" xfId="15163" xr:uid="{00000000-0005-0000-0000-00003E420000}"/>
    <cellStyle name="Izlaz 2 7 6 2 3 2" xfId="15164" xr:uid="{00000000-0005-0000-0000-00003F420000}"/>
    <cellStyle name="Izlaz 2 7 6 2 4" xfId="15165" xr:uid="{00000000-0005-0000-0000-000040420000}"/>
    <cellStyle name="Izlaz 2 7 6 2 4 2" xfId="15166" xr:uid="{00000000-0005-0000-0000-000041420000}"/>
    <cellStyle name="Izlaz 2 7 6 2 5" xfId="15167" xr:uid="{00000000-0005-0000-0000-000042420000}"/>
    <cellStyle name="Izlaz 2 7 6 3" xfId="15168" xr:uid="{00000000-0005-0000-0000-000043420000}"/>
    <cellStyle name="Izlaz 2 7 6 3 2" xfId="15169" xr:uid="{00000000-0005-0000-0000-000044420000}"/>
    <cellStyle name="Izlaz 2 7 6 3 2 2" xfId="15170" xr:uid="{00000000-0005-0000-0000-000045420000}"/>
    <cellStyle name="Izlaz 2 7 6 3 3" xfId="15171" xr:uid="{00000000-0005-0000-0000-000046420000}"/>
    <cellStyle name="Izlaz 2 7 6 3 3 2" xfId="15172" xr:uid="{00000000-0005-0000-0000-000047420000}"/>
    <cellStyle name="Izlaz 2 7 6 3 4" xfId="15173" xr:uid="{00000000-0005-0000-0000-000048420000}"/>
    <cellStyle name="Izlaz 2 7 6 4" xfId="48909" xr:uid="{00000000-0005-0000-0000-000049420000}"/>
    <cellStyle name="Izlaz 2 7 7" xfId="15174" xr:uid="{00000000-0005-0000-0000-00004A420000}"/>
    <cellStyle name="Izlaz 2 7 7 2" xfId="15175" xr:uid="{00000000-0005-0000-0000-00004B420000}"/>
    <cellStyle name="Izlaz 2 7 7 2 2" xfId="15176" xr:uid="{00000000-0005-0000-0000-00004C420000}"/>
    <cellStyle name="Izlaz 2 7 7 2 2 2" xfId="15177" xr:uid="{00000000-0005-0000-0000-00004D420000}"/>
    <cellStyle name="Izlaz 2 7 7 2 3" xfId="15178" xr:uid="{00000000-0005-0000-0000-00004E420000}"/>
    <cellStyle name="Izlaz 2 7 7 2 3 2" xfId="15179" xr:uid="{00000000-0005-0000-0000-00004F420000}"/>
    <cellStyle name="Izlaz 2 7 7 2 4" xfId="15180" xr:uid="{00000000-0005-0000-0000-000050420000}"/>
    <cellStyle name="Izlaz 2 7 7 2 4 2" xfId="15181" xr:uid="{00000000-0005-0000-0000-000051420000}"/>
    <cellStyle name="Izlaz 2 7 7 2 5" xfId="15182" xr:uid="{00000000-0005-0000-0000-000052420000}"/>
    <cellStyle name="Izlaz 2 7 7 3" xfId="15183" xr:uid="{00000000-0005-0000-0000-000053420000}"/>
    <cellStyle name="Izlaz 2 7 7 3 2" xfId="15184" xr:uid="{00000000-0005-0000-0000-000054420000}"/>
    <cellStyle name="Izlaz 2 7 7 3 2 2" xfId="15185" xr:uid="{00000000-0005-0000-0000-000055420000}"/>
    <cellStyle name="Izlaz 2 7 7 3 3" xfId="15186" xr:uid="{00000000-0005-0000-0000-000056420000}"/>
    <cellStyle name="Izlaz 2 7 7 3 3 2" xfId="15187" xr:uid="{00000000-0005-0000-0000-000057420000}"/>
    <cellStyle name="Izlaz 2 7 7 3 4" xfId="15188" xr:uid="{00000000-0005-0000-0000-000058420000}"/>
    <cellStyle name="Izlaz 2 7 7 4" xfId="49079" xr:uid="{00000000-0005-0000-0000-000059420000}"/>
    <cellStyle name="Izlaz 2 7 8" xfId="15189" xr:uid="{00000000-0005-0000-0000-00005A420000}"/>
    <cellStyle name="Izlaz 2 7 8 2" xfId="15190" xr:uid="{00000000-0005-0000-0000-00005B420000}"/>
    <cellStyle name="Izlaz 2 7 8 2 2" xfId="15191" xr:uid="{00000000-0005-0000-0000-00005C420000}"/>
    <cellStyle name="Izlaz 2 7 8 2 2 2" xfId="15192" xr:uid="{00000000-0005-0000-0000-00005D420000}"/>
    <cellStyle name="Izlaz 2 7 8 2 3" xfId="15193" xr:uid="{00000000-0005-0000-0000-00005E420000}"/>
    <cellStyle name="Izlaz 2 7 8 2 3 2" xfId="15194" xr:uid="{00000000-0005-0000-0000-00005F420000}"/>
    <cellStyle name="Izlaz 2 7 8 2 4" xfId="15195" xr:uid="{00000000-0005-0000-0000-000060420000}"/>
    <cellStyle name="Izlaz 2 7 8 2 4 2" xfId="15196" xr:uid="{00000000-0005-0000-0000-000061420000}"/>
    <cellStyle name="Izlaz 2 7 8 2 5" xfId="15197" xr:uid="{00000000-0005-0000-0000-000062420000}"/>
    <cellStyle name="Izlaz 2 7 8 3" xfId="15198" xr:uid="{00000000-0005-0000-0000-000063420000}"/>
    <cellStyle name="Izlaz 2 7 8 3 2" xfId="15199" xr:uid="{00000000-0005-0000-0000-000064420000}"/>
    <cellStyle name="Izlaz 2 7 8 3 2 2" xfId="15200" xr:uid="{00000000-0005-0000-0000-000065420000}"/>
    <cellStyle name="Izlaz 2 7 8 3 3" xfId="15201" xr:uid="{00000000-0005-0000-0000-000066420000}"/>
    <cellStyle name="Izlaz 2 7 8 3 3 2" xfId="15202" xr:uid="{00000000-0005-0000-0000-000067420000}"/>
    <cellStyle name="Izlaz 2 7 8 3 4" xfId="15203" xr:uid="{00000000-0005-0000-0000-000068420000}"/>
    <cellStyle name="Izlaz 2 7 8 4" xfId="49471" xr:uid="{00000000-0005-0000-0000-000069420000}"/>
    <cellStyle name="Izlaz 2 7 9" xfId="15204" xr:uid="{00000000-0005-0000-0000-00006A420000}"/>
    <cellStyle name="Izlaz 2 7 9 2" xfId="15205" xr:uid="{00000000-0005-0000-0000-00006B420000}"/>
    <cellStyle name="Izlaz 2 7 9 2 2" xfId="15206" xr:uid="{00000000-0005-0000-0000-00006C420000}"/>
    <cellStyle name="Izlaz 2 7 9 2 2 2" xfId="15207" xr:uid="{00000000-0005-0000-0000-00006D420000}"/>
    <cellStyle name="Izlaz 2 7 9 2 3" xfId="15208" xr:uid="{00000000-0005-0000-0000-00006E420000}"/>
    <cellStyle name="Izlaz 2 7 9 2 3 2" xfId="15209" xr:uid="{00000000-0005-0000-0000-00006F420000}"/>
    <cellStyle name="Izlaz 2 7 9 2 4" xfId="15210" xr:uid="{00000000-0005-0000-0000-000070420000}"/>
    <cellStyle name="Izlaz 2 7 9 2 4 2" xfId="15211" xr:uid="{00000000-0005-0000-0000-000071420000}"/>
    <cellStyle name="Izlaz 2 7 9 2 5" xfId="15212" xr:uid="{00000000-0005-0000-0000-000072420000}"/>
    <cellStyle name="Izlaz 2 7 9 3" xfId="15213" xr:uid="{00000000-0005-0000-0000-000073420000}"/>
    <cellStyle name="Izlaz 2 7 9 3 2" xfId="15214" xr:uid="{00000000-0005-0000-0000-000074420000}"/>
    <cellStyle name="Izlaz 2 7 9 3 2 2" xfId="15215" xr:uid="{00000000-0005-0000-0000-000075420000}"/>
    <cellStyle name="Izlaz 2 7 9 3 3" xfId="15216" xr:uid="{00000000-0005-0000-0000-000076420000}"/>
    <cellStyle name="Izlaz 2 7 9 3 3 2" xfId="15217" xr:uid="{00000000-0005-0000-0000-000077420000}"/>
    <cellStyle name="Izlaz 2 7 9 3 4" xfId="15218" xr:uid="{00000000-0005-0000-0000-000078420000}"/>
    <cellStyle name="Izlaz 2 7 9 4" xfId="49917" xr:uid="{00000000-0005-0000-0000-000079420000}"/>
    <cellStyle name="Izlaz 2 8" xfId="15219" xr:uid="{00000000-0005-0000-0000-00007A420000}"/>
    <cellStyle name="Izlaz 2 8 10" xfId="15220" xr:uid="{00000000-0005-0000-0000-00007B420000}"/>
    <cellStyle name="Izlaz 2 8 10 2" xfId="15221" xr:uid="{00000000-0005-0000-0000-00007C420000}"/>
    <cellStyle name="Izlaz 2 8 10 2 2" xfId="15222" xr:uid="{00000000-0005-0000-0000-00007D420000}"/>
    <cellStyle name="Izlaz 2 8 10 2 2 2" xfId="15223" xr:uid="{00000000-0005-0000-0000-00007E420000}"/>
    <cellStyle name="Izlaz 2 8 10 2 3" xfId="15224" xr:uid="{00000000-0005-0000-0000-00007F420000}"/>
    <cellStyle name="Izlaz 2 8 10 2 3 2" xfId="15225" xr:uid="{00000000-0005-0000-0000-000080420000}"/>
    <cellStyle name="Izlaz 2 8 10 2 4" xfId="15226" xr:uid="{00000000-0005-0000-0000-000081420000}"/>
    <cellStyle name="Izlaz 2 8 10 2 4 2" xfId="15227" xr:uid="{00000000-0005-0000-0000-000082420000}"/>
    <cellStyle name="Izlaz 2 8 10 2 5" xfId="15228" xr:uid="{00000000-0005-0000-0000-000083420000}"/>
    <cellStyle name="Izlaz 2 8 10 3" xfId="15229" xr:uid="{00000000-0005-0000-0000-000084420000}"/>
    <cellStyle name="Izlaz 2 8 10 3 2" xfId="15230" xr:uid="{00000000-0005-0000-0000-000085420000}"/>
    <cellStyle name="Izlaz 2 8 10 3 2 2" xfId="15231" xr:uid="{00000000-0005-0000-0000-000086420000}"/>
    <cellStyle name="Izlaz 2 8 10 3 3" xfId="15232" xr:uid="{00000000-0005-0000-0000-000087420000}"/>
    <cellStyle name="Izlaz 2 8 10 3 3 2" xfId="15233" xr:uid="{00000000-0005-0000-0000-000088420000}"/>
    <cellStyle name="Izlaz 2 8 10 3 4" xfId="15234" xr:uid="{00000000-0005-0000-0000-000089420000}"/>
    <cellStyle name="Izlaz 2 8 10 4" xfId="50326" xr:uid="{00000000-0005-0000-0000-00008A420000}"/>
    <cellStyle name="Izlaz 2 8 11" xfId="15235" xr:uid="{00000000-0005-0000-0000-00008B420000}"/>
    <cellStyle name="Izlaz 2 8 11 2" xfId="15236" xr:uid="{00000000-0005-0000-0000-00008C420000}"/>
    <cellStyle name="Izlaz 2 8 11 2 2" xfId="15237" xr:uid="{00000000-0005-0000-0000-00008D420000}"/>
    <cellStyle name="Izlaz 2 8 11 2 2 2" xfId="15238" xr:uid="{00000000-0005-0000-0000-00008E420000}"/>
    <cellStyle name="Izlaz 2 8 11 2 3" xfId="15239" xr:uid="{00000000-0005-0000-0000-00008F420000}"/>
    <cellStyle name="Izlaz 2 8 11 2 3 2" xfId="15240" xr:uid="{00000000-0005-0000-0000-000090420000}"/>
    <cellStyle name="Izlaz 2 8 11 2 4" xfId="15241" xr:uid="{00000000-0005-0000-0000-000091420000}"/>
    <cellStyle name="Izlaz 2 8 11 2 4 2" xfId="15242" xr:uid="{00000000-0005-0000-0000-000092420000}"/>
    <cellStyle name="Izlaz 2 8 11 2 5" xfId="15243" xr:uid="{00000000-0005-0000-0000-000093420000}"/>
    <cellStyle name="Izlaz 2 8 11 3" xfId="15244" xr:uid="{00000000-0005-0000-0000-000094420000}"/>
    <cellStyle name="Izlaz 2 8 11 3 2" xfId="15245" xr:uid="{00000000-0005-0000-0000-000095420000}"/>
    <cellStyle name="Izlaz 2 8 11 3 2 2" xfId="15246" xr:uid="{00000000-0005-0000-0000-000096420000}"/>
    <cellStyle name="Izlaz 2 8 11 3 3" xfId="15247" xr:uid="{00000000-0005-0000-0000-000097420000}"/>
    <cellStyle name="Izlaz 2 8 11 3 3 2" xfId="15248" xr:uid="{00000000-0005-0000-0000-000098420000}"/>
    <cellStyle name="Izlaz 2 8 11 3 4" xfId="15249" xr:uid="{00000000-0005-0000-0000-000099420000}"/>
    <cellStyle name="Izlaz 2 8 11 4" xfId="50753" xr:uid="{00000000-0005-0000-0000-00009A420000}"/>
    <cellStyle name="Izlaz 2 8 12" xfId="15250" xr:uid="{00000000-0005-0000-0000-00009B420000}"/>
    <cellStyle name="Izlaz 2 8 12 2" xfId="15251" xr:uid="{00000000-0005-0000-0000-00009C420000}"/>
    <cellStyle name="Izlaz 2 8 12 2 2" xfId="15252" xr:uid="{00000000-0005-0000-0000-00009D420000}"/>
    <cellStyle name="Izlaz 2 8 12 3" xfId="15253" xr:uid="{00000000-0005-0000-0000-00009E420000}"/>
    <cellStyle name="Izlaz 2 8 12 3 2" xfId="15254" xr:uid="{00000000-0005-0000-0000-00009F420000}"/>
    <cellStyle name="Izlaz 2 8 12 4" xfId="15255" xr:uid="{00000000-0005-0000-0000-0000A0420000}"/>
    <cellStyle name="Izlaz 2 8 12 4 2" xfId="15256" xr:uid="{00000000-0005-0000-0000-0000A1420000}"/>
    <cellStyle name="Izlaz 2 8 12 5" xfId="15257" xr:uid="{00000000-0005-0000-0000-0000A2420000}"/>
    <cellStyle name="Izlaz 2 8 13" xfId="15258" xr:uid="{00000000-0005-0000-0000-0000A3420000}"/>
    <cellStyle name="Izlaz 2 8 13 2" xfId="15259" xr:uid="{00000000-0005-0000-0000-0000A4420000}"/>
    <cellStyle name="Izlaz 2 8 13 2 2" xfId="15260" xr:uid="{00000000-0005-0000-0000-0000A5420000}"/>
    <cellStyle name="Izlaz 2 8 13 3" xfId="15261" xr:uid="{00000000-0005-0000-0000-0000A6420000}"/>
    <cellStyle name="Izlaz 2 8 13 3 2" xfId="15262" xr:uid="{00000000-0005-0000-0000-0000A7420000}"/>
    <cellStyle name="Izlaz 2 8 13 4" xfId="15263" xr:uid="{00000000-0005-0000-0000-0000A8420000}"/>
    <cellStyle name="Izlaz 2 8 14" xfId="46610" xr:uid="{00000000-0005-0000-0000-0000A9420000}"/>
    <cellStyle name="Izlaz 2 8 2" xfId="15264" xr:uid="{00000000-0005-0000-0000-0000AA420000}"/>
    <cellStyle name="Izlaz 2 8 2 2" xfId="15265" xr:uid="{00000000-0005-0000-0000-0000AB420000}"/>
    <cellStyle name="Izlaz 2 8 2 2 2" xfId="15266" xr:uid="{00000000-0005-0000-0000-0000AC420000}"/>
    <cellStyle name="Izlaz 2 8 2 2 2 2" xfId="15267" xr:uid="{00000000-0005-0000-0000-0000AD420000}"/>
    <cellStyle name="Izlaz 2 8 2 2 3" xfId="15268" xr:uid="{00000000-0005-0000-0000-0000AE420000}"/>
    <cellStyle name="Izlaz 2 8 2 2 3 2" xfId="15269" xr:uid="{00000000-0005-0000-0000-0000AF420000}"/>
    <cellStyle name="Izlaz 2 8 2 2 4" xfId="15270" xr:uid="{00000000-0005-0000-0000-0000B0420000}"/>
    <cellStyle name="Izlaz 2 8 2 2 4 2" xfId="15271" xr:uid="{00000000-0005-0000-0000-0000B1420000}"/>
    <cellStyle name="Izlaz 2 8 2 2 5" xfId="15272" xr:uid="{00000000-0005-0000-0000-0000B2420000}"/>
    <cellStyle name="Izlaz 2 8 2 3" xfId="15273" xr:uid="{00000000-0005-0000-0000-0000B3420000}"/>
    <cellStyle name="Izlaz 2 8 2 3 2" xfId="15274" xr:uid="{00000000-0005-0000-0000-0000B4420000}"/>
    <cellStyle name="Izlaz 2 8 2 3 2 2" xfId="15275" xr:uid="{00000000-0005-0000-0000-0000B5420000}"/>
    <cellStyle name="Izlaz 2 8 2 3 3" xfId="15276" xr:uid="{00000000-0005-0000-0000-0000B6420000}"/>
    <cellStyle name="Izlaz 2 8 2 3 3 2" xfId="15277" xr:uid="{00000000-0005-0000-0000-0000B7420000}"/>
    <cellStyle name="Izlaz 2 8 2 3 4" xfId="15278" xr:uid="{00000000-0005-0000-0000-0000B8420000}"/>
    <cellStyle name="Izlaz 2 8 2 4" xfId="47086" xr:uid="{00000000-0005-0000-0000-0000B9420000}"/>
    <cellStyle name="Izlaz 2 8 3" xfId="15279" xr:uid="{00000000-0005-0000-0000-0000BA420000}"/>
    <cellStyle name="Izlaz 2 8 3 2" xfId="15280" xr:uid="{00000000-0005-0000-0000-0000BB420000}"/>
    <cellStyle name="Izlaz 2 8 3 2 2" xfId="15281" xr:uid="{00000000-0005-0000-0000-0000BC420000}"/>
    <cellStyle name="Izlaz 2 8 3 2 2 2" xfId="15282" xr:uid="{00000000-0005-0000-0000-0000BD420000}"/>
    <cellStyle name="Izlaz 2 8 3 2 3" xfId="15283" xr:uid="{00000000-0005-0000-0000-0000BE420000}"/>
    <cellStyle name="Izlaz 2 8 3 2 3 2" xfId="15284" xr:uid="{00000000-0005-0000-0000-0000BF420000}"/>
    <cellStyle name="Izlaz 2 8 3 2 4" xfId="15285" xr:uid="{00000000-0005-0000-0000-0000C0420000}"/>
    <cellStyle name="Izlaz 2 8 3 2 4 2" xfId="15286" xr:uid="{00000000-0005-0000-0000-0000C1420000}"/>
    <cellStyle name="Izlaz 2 8 3 2 5" xfId="15287" xr:uid="{00000000-0005-0000-0000-0000C2420000}"/>
    <cellStyle name="Izlaz 2 8 3 3" xfId="15288" xr:uid="{00000000-0005-0000-0000-0000C3420000}"/>
    <cellStyle name="Izlaz 2 8 3 3 2" xfId="15289" xr:uid="{00000000-0005-0000-0000-0000C4420000}"/>
    <cellStyle name="Izlaz 2 8 3 3 2 2" xfId="15290" xr:uid="{00000000-0005-0000-0000-0000C5420000}"/>
    <cellStyle name="Izlaz 2 8 3 3 3" xfId="15291" xr:uid="{00000000-0005-0000-0000-0000C6420000}"/>
    <cellStyle name="Izlaz 2 8 3 3 3 2" xfId="15292" xr:uid="{00000000-0005-0000-0000-0000C7420000}"/>
    <cellStyle name="Izlaz 2 8 3 3 4" xfId="15293" xr:uid="{00000000-0005-0000-0000-0000C8420000}"/>
    <cellStyle name="Izlaz 2 8 3 4" xfId="47685" xr:uid="{00000000-0005-0000-0000-0000C9420000}"/>
    <cellStyle name="Izlaz 2 8 4" xfId="15294" xr:uid="{00000000-0005-0000-0000-0000CA420000}"/>
    <cellStyle name="Izlaz 2 8 4 2" xfId="15295" xr:uid="{00000000-0005-0000-0000-0000CB420000}"/>
    <cellStyle name="Izlaz 2 8 4 2 2" xfId="15296" xr:uid="{00000000-0005-0000-0000-0000CC420000}"/>
    <cellStyle name="Izlaz 2 8 4 2 2 2" xfId="15297" xr:uid="{00000000-0005-0000-0000-0000CD420000}"/>
    <cellStyle name="Izlaz 2 8 4 2 3" xfId="15298" xr:uid="{00000000-0005-0000-0000-0000CE420000}"/>
    <cellStyle name="Izlaz 2 8 4 2 3 2" xfId="15299" xr:uid="{00000000-0005-0000-0000-0000CF420000}"/>
    <cellStyle name="Izlaz 2 8 4 2 4" xfId="15300" xr:uid="{00000000-0005-0000-0000-0000D0420000}"/>
    <cellStyle name="Izlaz 2 8 4 2 4 2" xfId="15301" xr:uid="{00000000-0005-0000-0000-0000D1420000}"/>
    <cellStyle name="Izlaz 2 8 4 2 5" xfId="15302" xr:uid="{00000000-0005-0000-0000-0000D2420000}"/>
    <cellStyle name="Izlaz 2 8 4 3" xfId="15303" xr:uid="{00000000-0005-0000-0000-0000D3420000}"/>
    <cellStyle name="Izlaz 2 8 4 3 2" xfId="15304" xr:uid="{00000000-0005-0000-0000-0000D4420000}"/>
    <cellStyle name="Izlaz 2 8 4 3 2 2" xfId="15305" xr:uid="{00000000-0005-0000-0000-0000D5420000}"/>
    <cellStyle name="Izlaz 2 8 4 3 3" xfId="15306" xr:uid="{00000000-0005-0000-0000-0000D6420000}"/>
    <cellStyle name="Izlaz 2 8 4 3 3 2" xfId="15307" xr:uid="{00000000-0005-0000-0000-0000D7420000}"/>
    <cellStyle name="Izlaz 2 8 4 3 4" xfId="15308" xr:uid="{00000000-0005-0000-0000-0000D8420000}"/>
    <cellStyle name="Izlaz 2 8 4 4" xfId="48100" xr:uid="{00000000-0005-0000-0000-0000D9420000}"/>
    <cellStyle name="Izlaz 2 8 5" xfId="15309" xr:uid="{00000000-0005-0000-0000-0000DA420000}"/>
    <cellStyle name="Izlaz 2 8 5 2" xfId="15310" xr:uid="{00000000-0005-0000-0000-0000DB420000}"/>
    <cellStyle name="Izlaz 2 8 5 2 2" xfId="15311" xr:uid="{00000000-0005-0000-0000-0000DC420000}"/>
    <cellStyle name="Izlaz 2 8 5 2 2 2" xfId="15312" xr:uid="{00000000-0005-0000-0000-0000DD420000}"/>
    <cellStyle name="Izlaz 2 8 5 2 3" xfId="15313" xr:uid="{00000000-0005-0000-0000-0000DE420000}"/>
    <cellStyle name="Izlaz 2 8 5 2 3 2" xfId="15314" xr:uid="{00000000-0005-0000-0000-0000DF420000}"/>
    <cellStyle name="Izlaz 2 8 5 2 4" xfId="15315" xr:uid="{00000000-0005-0000-0000-0000E0420000}"/>
    <cellStyle name="Izlaz 2 8 5 2 4 2" xfId="15316" xr:uid="{00000000-0005-0000-0000-0000E1420000}"/>
    <cellStyle name="Izlaz 2 8 5 2 5" xfId="15317" xr:uid="{00000000-0005-0000-0000-0000E2420000}"/>
    <cellStyle name="Izlaz 2 8 5 3" xfId="15318" xr:uid="{00000000-0005-0000-0000-0000E3420000}"/>
    <cellStyle name="Izlaz 2 8 5 3 2" xfId="15319" xr:uid="{00000000-0005-0000-0000-0000E4420000}"/>
    <cellStyle name="Izlaz 2 8 5 3 2 2" xfId="15320" xr:uid="{00000000-0005-0000-0000-0000E5420000}"/>
    <cellStyle name="Izlaz 2 8 5 3 3" xfId="15321" xr:uid="{00000000-0005-0000-0000-0000E6420000}"/>
    <cellStyle name="Izlaz 2 8 5 3 3 2" xfId="15322" xr:uid="{00000000-0005-0000-0000-0000E7420000}"/>
    <cellStyle name="Izlaz 2 8 5 3 4" xfId="15323" xr:uid="{00000000-0005-0000-0000-0000E8420000}"/>
    <cellStyle name="Izlaz 2 8 5 4" xfId="48500" xr:uid="{00000000-0005-0000-0000-0000E9420000}"/>
    <cellStyle name="Izlaz 2 8 6" xfId="15324" xr:uid="{00000000-0005-0000-0000-0000EA420000}"/>
    <cellStyle name="Izlaz 2 8 6 2" xfId="15325" xr:uid="{00000000-0005-0000-0000-0000EB420000}"/>
    <cellStyle name="Izlaz 2 8 6 2 2" xfId="15326" xr:uid="{00000000-0005-0000-0000-0000EC420000}"/>
    <cellStyle name="Izlaz 2 8 6 2 2 2" xfId="15327" xr:uid="{00000000-0005-0000-0000-0000ED420000}"/>
    <cellStyle name="Izlaz 2 8 6 2 3" xfId="15328" xr:uid="{00000000-0005-0000-0000-0000EE420000}"/>
    <cellStyle name="Izlaz 2 8 6 2 3 2" xfId="15329" xr:uid="{00000000-0005-0000-0000-0000EF420000}"/>
    <cellStyle name="Izlaz 2 8 6 2 4" xfId="15330" xr:uid="{00000000-0005-0000-0000-0000F0420000}"/>
    <cellStyle name="Izlaz 2 8 6 2 4 2" xfId="15331" xr:uid="{00000000-0005-0000-0000-0000F1420000}"/>
    <cellStyle name="Izlaz 2 8 6 2 5" xfId="15332" xr:uid="{00000000-0005-0000-0000-0000F2420000}"/>
    <cellStyle name="Izlaz 2 8 6 3" xfId="15333" xr:uid="{00000000-0005-0000-0000-0000F3420000}"/>
    <cellStyle name="Izlaz 2 8 6 3 2" xfId="15334" xr:uid="{00000000-0005-0000-0000-0000F4420000}"/>
    <cellStyle name="Izlaz 2 8 6 3 2 2" xfId="15335" xr:uid="{00000000-0005-0000-0000-0000F5420000}"/>
    <cellStyle name="Izlaz 2 8 6 3 3" xfId="15336" xr:uid="{00000000-0005-0000-0000-0000F6420000}"/>
    <cellStyle name="Izlaz 2 8 6 3 3 2" xfId="15337" xr:uid="{00000000-0005-0000-0000-0000F7420000}"/>
    <cellStyle name="Izlaz 2 8 6 3 4" xfId="15338" xr:uid="{00000000-0005-0000-0000-0000F8420000}"/>
    <cellStyle name="Izlaz 2 8 6 4" xfId="48910" xr:uid="{00000000-0005-0000-0000-0000F9420000}"/>
    <cellStyle name="Izlaz 2 8 7" xfId="15339" xr:uid="{00000000-0005-0000-0000-0000FA420000}"/>
    <cellStyle name="Izlaz 2 8 7 2" xfId="15340" xr:uid="{00000000-0005-0000-0000-0000FB420000}"/>
    <cellStyle name="Izlaz 2 8 7 2 2" xfId="15341" xr:uid="{00000000-0005-0000-0000-0000FC420000}"/>
    <cellStyle name="Izlaz 2 8 7 2 2 2" xfId="15342" xr:uid="{00000000-0005-0000-0000-0000FD420000}"/>
    <cellStyle name="Izlaz 2 8 7 2 3" xfId="15343" xr:uid="{00000000-0005-0000-0000-0000FE420000}"/>
    <cellStyle name="Izlaz 2 8 7 2 3 2" xfId="15344" xr:uid="{00000000-0005-0000-0000-0000FF420000}"/>
    <cellStyle name="Izlaz 2 8 7 2 4" xfId="15345" xr:uid="{00000000-0005-0000-0000-000000430000}"/>
    <cellStyle name="Izlaz 2 8 7 2 4 2" xfId="15346" xr:uid="{00000000-0005-0000-0000-000001430000}"/>
    <cellStyle name="Izlaz 2 8 7 2 5" xfId="15347" xr:uid="{00000000-0005-0000-0000-000002430000}"/>
    <cellStyle name="Izlaz 2 8 7 3" xfId="15348" xr:uid="{00000000-0005-0000-0000-000003430000}"/>
    <cellStyle name="Izlaz 2 8 7 3 2" xfId="15349" xr:uid="{00000000-0005-0000-0000-000004430000}"/>
    <cellStyle name="Izlaz 2 8 7 3 2 2" xfId="15350" xr:uid="{00000000-0005-0000-0000-000005430000}"/>
    <cellStyle name="Izlaz 2 8 7 3 3" xfId="15351" xr:uid="{00000000-0005-0000-0000-000006430000}"/>
    <cellStyle name="Izlaz 2 8 7 3 3 2" xfId="15352" xr:uid="{00000000-0005-0000-0000-000007430000}"/>
    <cellStyle name="Izlaz 2 8 7 3 4" xfId="15353" xr:uid="{00000000-0005-0000-0000-000008430000}"/>
    <cellStyle name="Izlaz 2 8 7 4" xfId="49080" xr:uid="{00000000-0005-0000-0000-000009430000}"/>
    <cellStyle name="Izlaz 2 8 8" xfId="15354" xr:uid="{00000000-0005-0000-0000-00000A430000}"/>
    <cellStyle name="Izlaz 2 8 8 2" xfId="15355" xr:uid="{00000000-0005-0000-0000-00000B430000}"/>
    <cellStyle name="Izlaz 2 8 8 2 2" xfId="15356" xr:uid="{00000000-0005-0000-0000-00000C430000}"/>
    <cellStyle name="Izlaz 2 8 8 2 2 2" xfId="15357" xr:uid="{00000000-0005-0000-0000-00000D430000}"/>
    <cellStyle name="Izlaz 2 8 8 2 3" xfId="15358" xr:uid="{00000000-0005-0000-0000-00000E430000}"/>
    <cellStyle name="Izlaz 2 8 8 2 3 2" xfId="15359" xr:uid="{00000000-0005-0000-0000-00000F430000}"/>
    <cellStyle name="Izlaz 2 8 8 2 4" xfId="15360" xr:uid="{00000000-0005-0000-0000-000010430000}"/>
    <cellStyle name="Izlaz 2 8 8 2 4 2" xfId="15361" xr:uid="{00000000-0005-0000-0000-000011430000}"/>
    <cellStyle name="Izlaz 2 8 8 2 5" xfId="15362" xr:uid="{00000000-0005-0000-0000-000012430000}"/>
    <cellStyle name="Izlaz 2 8 8 3" xfId="15363" xr:uid="{00000000-0005-0000-0000-000013430000}"/>
    <cellStyle name="Izlaz 2 8 8 3 2" xfId="15364" xr:uid="{00000000-0005-0000-0000-000014430000}"/>
    <cellStyle name="Izlaz 2 8 8 3 2 2" xfId="15365" xr:uid="{00000000-0005-0000-0000-000015430000}"/>
    <cellStyle name="Izlaz 2 8 8 3 3" xfId="15366" xr:uid="{00000000-0005-0000-0000-000016430000}"/>
    <cellStyle name="Izlaz 2 8 8 3 3 2" xfId="15367" xr:uid="{00000000-0005-0000-0000-000017430000}"/>
    <cellStyle name="Izlaz 2 8 8 3 4" xfId="15368" xr:uid="{00000000-0005-0000-0000-000018430000}"/>
    <cellStyle name="Izlaz 2 8 8 4" xfId="49472" xr:uid="{00000000-0005-0000-0000-000019430000}"/>
    <cellStyle name="Izlaz 2 8 9" xfId="15369" xr:uid="{00000000-0005-0000-0000-00001A430000}"/>
    <cellStyle name="Izlaz 2 8 9 2" xfId="15370" xr:uid="{00000000-0005-0000-0000-00001B430000}"/>
    <cellStyle name="Izlaz 2 8 9 2 2" xfId="15371" xr:uid="{00000000-0005-0000-0000-00001C430000}"/>
    <cellStyle name="Izlaz 2 8 9 2 2 2" xfId="15372" xr:uid="{00000000-0005-0000-0000-00001D430000}"/>
    <cellStyle name="Izlaz 2 8 9 2 3" xfId="15373" xr:uid="{00000000-0005-0000-0000-00001E430000}"/>
    <cellStyle name="Izlaz 2 8 9 2 3 2" xfId="15374" xr:uid="{00000000-0005-0000-0000-00001F430000}"/>
    <cellStyle name="Izlaz 2 8 9 2 4" xfId="15375" xr:uid="{00000000-0005-0000-0000-000020430000}"/>
    <cellStyle name="Izlaz 2 8 9 2 4 2" xfId="15376" xr:uid="{00000000-0005-0000-0000-000021430000}"/>
    <cellStyle name="Izlaz 2 8 9 2 5" xfId="15377" xr:uid="{00000000-0005-0000-0000-000022430000}"/>
    <cellStyle name="Izlaz 2 8 9 3" xfId="15378" xr:uid="{00000000-0005-0000-0000-000023430000}"/>
    <cellStyle name="Izlaz 2 8 9 3 2" xfId="15379" xr:uid="{00000000-0005-0000-0000-000024430000}"/>
    <cellStyle name="Izlaz 2 8 9 3 2 2" xfId="15380" xr:uid="{00000000-0005-0000-0000-000025430000}"/>
    <cellStyle name="Izlaz 2 8 9 3 3" xfId="15381" xr:uid="{00000000-0005-0000-0000-000026430000}"/>
    <cellStyle name="Izlaz 2 8 9 3 3 2" xfId="15382" xr:uid="{00000000-0005-0000-0000-000027430000}"/>
    <cellStyle name="Izlaz 2 8 9 3 4" xfId="15383" xr:uid="{00000000-0005-0000-0000-000028430000}"/>
    <cellStyle name="Izlaz 2 8 9 4" xfId="49918" xr:uid="{00000000-0005-0000-0000-000029430000}"/>
    <cellStyle name="Izlaz 2 9" xfId="15384" xr:uid="{00000000-0005-0000-0000-00002A430000}"/>
    <cellStyle name="Izlaz 2 9 10" xfId="15385" xr:uid="{00000000-0005-0000-0000-00002B430000}"/>
    <cellStyle name="Izlaz 2 9 10 2" xfId="15386" xr:uid="{00000000-0005-0000-0000-00002C430000}"/>
    <cellStyle name="Izlaz 2 9 10 2 2" xfId="15387" xr:uid="{00000000-0005-0000-0000-00002D430000}"/>
    <cellStyle name="Izlaz 2 9 10 2 2 2" xfId="15388" xr:uid="{00000000-0005-0000-0000-00002E430000}"/>
    <cellStyle name="Izlaz 2 9 10 2 3" xfId="15389" xr:uid="{00000000-0005-0000-0000-00002F430000}"/>
    <cellStyle name="Izlaz 2 9 10 2 3 2" xfId="15390" xr:uid="{00000000-0005-0000-0000-000030430000}"/>
    <cellStyle name="Izlaz 2 9 10 2 4" xfId="15391" xr:uid="{00000000-0005-0000-0000-000031430000}"/>
    <cellStyle name="Izlaz 2 9 10 2 4 2" xfId="15392" xr:uid="{00000000-0005-0000-0000-000032430000}"/>
    <cellStyle name="Izlaz 2 9 10 2 5" xfId="15393" xr:uid="{00000000-0005-0000-0000-000033430000}"/>
    <cellStyle name="Izlaz 2 9 10 3" xfId="15394" xr:uid="{00000000-0005-0000-0000-000034430000}"/>
    <cellStyle name="Izlaz 2 9 10 3 2" xfId="15395" xr:uid="{00000000-0005-0000-0000-000035430000}"/>
    <cellStyle name="Izlaz 2 9 10 3 2 2" xfId="15396" xr:uid="{00000000-0005-0000-0000-000036430000}"/>
    <cellStyle name="Izlaz 2 9 10 3 3" xfId="15397" xr:uid="{00000000-0005-0000-0000-000037430000}"/>
    <cellStyle name="Izlaz 2 9 10 3 3 2" xfId="15398" xr:uid="{00000000-0005-0000-0000-000038430000}"/>
    <cellStyle name="Izlaz 2 9 10 3 4" xfId="15399" xr:uid="{00000000-0005-0000-0000-000039430000}"/>
    <cellStyle name="Izlaz 2 9 10 4" xfId="50327" xr:uid="{00000000-0005-0000-0000-00003A430000}"/>
    <cellStyle name="Izlaz 2 9 11" xfId="15400" xr:uid="{00000000-0005-0000-0000-00003B430000}"/>
    <cellStyle name="Izlaz 2 9 11 2" xfId="15401" xr:uid="{00000000-0005-0000-0000-00003C430000}"/>
    <cellStyle name="Izlaz 2 9 11 2 2" xfId="15402" xr:uid="{00000000-0005-0000-0000-00003D430000}"/>
    <cellStyle name="Izlaz 2 9 11 2 2 2" xfId="15403" xr:uid="{00000000-0005-0000-0000-00003E430000}"/>
    <cellStyle name="Izlaz 2 9 11 2 3" xfId="15404" xr:uid="{00000000-0005-0000-0000-00003F430000}"/>
    <cellStyle name="Izlaz 2 9 11 2 3 2" xfId="15405" xr:uid="{00000000-0005-0000-0000-000040430000}"/>
    <cellStyle name="Izlaz 2 9 11 2 4" xfId="15406" xr:uid="{00000000-0005-0000-0000-000041430000}"/>
    <cellStyle name="Izlaz 2 9 11 2 4 2" xfId="15407" xr:uid="{00000000-0005-0000-0000-000042430000}"/>
    <cellStyle name="Izlaz 2 9 11 2 5" xfId="15408" xr:uid="{00000000-0005-0000-0000-000043430000}"/>
    <cellStyle name="Izlaz 2 9 11 3" xfId="15409" xr:uid="{00000000-0005-0000-0000-000044430000}"/>
    <cellStyle name="Izlaz 2 9 11 3 2" xfId="15410" xr:uid="{00000000-0005-0000-0000-000045430000}"/>
    <cellStyle name="Izlaz 2 9 11 3 2 2" xfId="15411" xr:uid="{00000000-0005-0000-0000-000046430000}"/>
    <cellStyle name="Izlaz 2 9 11 3 3" xfId="15412" xr:uid="{00000000-0005-0000-0000-000047430000}"/>
    <cellStyle name="Izlaz 2 9 11 3 3 2" xfId="15413" xr:uid="{00000000-0005-0000-0000-000048430000}"/>
    <cellStyle name="Izlaz 2 9 11 3 4" xfId="15414" xr:uid="{00000000-0005-0000-0000-000049430000}"/>
    <cellStyle name="Izlaz 2 9 11 4" xfId="50754" xr:uid="{00000000-0005-0000-0000-00004A430000}"/>
    <cellStyle name="Izlaz 2 9 12" xfId="15415" xr:uid="{00000000-0005-0000-0000-00004B430000}"/>
    <cellStyle name="Izlaz 2 9 12 2" xfId="15416" xr:uid="{00000000-0005-0000-0000-00004C430000}"/>
    <cellStyle name="Izlaz 2 9 12 2 2" xfId="15417" xr:uid="{00000000-0005-0000-0000-00004D430000}"/>
    <cellStyle name="Izlaz 2 9 12 3" xfId="15418" xr:uid="{00000000-0005-0000-0000-00004E430000}"/>
    <cellStyle name="Izlaz 2 9 12 3 2" xfId="15419" xr:uid="{00000000-0005-0000-0000-00004F430000}"/>
    <cellStyle name="Izlaz 2 9 12 4" xfId="15420" xr:uid="{00000000-0005-0000-0000-000050430000}"/>
    <cellStyle name="Izlaz 2 9 12 4 2" xfId="15421" xr:uid="{00000000-0005-0000-0000-000051430000}"/>
    <cellStyle name="Izlaz 2 9 12 5" xfId="15422" xr:uid="{00000000-0005-0000-0000-000052430000}"/>
    <cellStyle name="Izlaz 2 9 13" xfId="15423" xr:uid="{00000000-0005-0000-0000-000053430000}"/>
    <cellStyle name="Izlaz 2 9 13 2" xfId="15424" xr:uid="{00000000-0005-0000-0000-000054430000}"/>
    <cellStyle name="Izlaz 2 9 13 2 2" xfId="15425" xr:uid="{00000000-0005-0000-0000-000055430000}"/>
    <cellStyle name="Izlaz 2 9 13 3" xfId="15426" xr:uid="{00000000-0005-0000-0000-000056430000}"/>
    <cellStyle name="Izlaz 2 9 13 3 2" xfId="15427" xr:uid="{00000000-0005-0000-0000-000057430000}"/>
    <cellStyle name="Izlaz 2 9 13 4" xfId="15428" xr:uid="{00000000-0005-0000-0000-000058430000}"/>
    <cellStyle name="Izlaz 2 9 14" xfId="46811" xr:uid="{00000000-0005-0000-0000-000059430000}"/>
    <cellStyle name="Izlaz 2 9 2" xfId="15429" xr:uid="{00000000-0005-0000-0000-00005A430000}"/>
    <cellStyle name="Izlaz 2 9 2 2" xfId="15430" xr:uid="{00000000-0005-0000-0000-00005B430000}"/>
    <cellStyle name="Izlaz 2 9 2 2 2" xfId="15431" xr:uid="{00000000-0005-0000-0000-00005C430000}"/>
    <cellStyle name="Izlaz 2 9 2 2 2 2" xfId="15432" xr:uid="{00000000-0005-0000-0000-00005D430000}"/>
    <cellStyle name="Izlaz 2 9 2 2 3" xfId="15433" xr:uid="{00000000-0005-0000-0000-00005E430000}"/>
    <cellStyle name="Izlaz 2 9 2 2 3 2" xfId="15434" xr:uid="{00000000-0005-0000-0000-00005F430000}"/>
    <cellStyle name="Izlaz 2 9 2 2 4" xfId="15435" xr:uid="{00000000-0005-0000-0000-000060430000}"/>
    <cellStyle name="Izlaz 2 9 2 2 4 2" xfId="15436" xr:uid="{00000000-0005-0000-0000-000061430000}"/>
    <cellStyle name="Izlaz 2 9 2 2 5" xfId="15437" xr:uid="{00000000-0005-0000-0000-000062430000}"/>
    <cellStyle name="Izlaz 2 9 2 3" xfId="15438" xr:uid="{00000000-0005-0000-0000-000063430000}"/>
    <cellStyle name="Izlaz 2 9 2 3 2" xfId="15439" xr:uid="{00000000-0005-0000-0000-000064430000}"/>
    <cellStyle name="Izlaz 2 9 2 3 2 2" xfId="15440" xr:uid="{00000000-0005-0000-0000-000065430000}"/>
    <cellStyle name="Izlaz 2 9 2 3 3" xfId="15441" xr:uid="{00000000-0005-0000-0000-000066430000}"/>
    <cellStyle name="Izlaz 2 9 2 3 3 2" xfId="15442" xr:uid="{00000000-0005-0000-0000-000067430000}"/>
    <cellStyle name="Izlaz 2 9 2 3 4" xfId="15443" xr:uid="{00000000-0005-0000-0000-000068430000}"/>
    <cellStyle name="Izlaz 2 9 2 4" xfId="47087" xr:uid="{00000000-0005-0000-0000-000069430000}"/>
    <cellStyle name="Izlaz 2 9 3" xfId="15444" xr:uid="{00000000-0005-0000-0000-00006A430000}"/>
    <cellStyle name="Izlaz 2 9 3 2" xfId="15445" xr:uid="{00000000-0005-0000-0000-00006B430000}"/>
    <cellStyle name="Izlaz 2 9 3 2 2" xfId="15446" xr:uid="{00000000-0005-0000-0000-00006C430000}"/>
    <cellStyle name="Izlaz 2 9 3 2 2 2" xfId="15447" xr:uid="{00000000-0005-0000-0000-00006D430000}"/>
    <cellStyle name="Izlaz 2 9 3 2 3" xfId="15448" xr:uid="{00000000-0005-0000-0000-00006E430000}"/>
    <cellStyle name="Izlaz 2 9 3 2 3 2" xfId="15449" xr:uid="{00000000-0005-0000-0000-00006F430000}"/>
    <cellStyle name="Izlaz 2 9 3 2 4" xfId="15450" xr:uid="{00000000-0005-0000-0000-000070430000}"/>
    <cellStyle name="Izlaz 2 9 3 2 4 2" xfId="15451" xr:uid="{00000000-0005-0000-0000-000071430000}"/>
    <cellStyle name="Izlaz 2 9 3 2 5" xfId="15452" xr:uid="{00000000-0005-0000-0000-000072430000}"/>
    <cellStyle name="Izlaz 2 9 3 3" xfId="15453" xr:uid="{00000000-0005-0000-0000-000073430000}"/>
    <cellStyle name="Izlaz 2 9 3 3 2" xfId="15454" xr:uid="{00000000-0005-0000-0000-000074430000}"/>
    <cellStyle name="Izlaz 2 9 3 3 2 2" xfId="15455" xr:uid="{00000000-0005-0000-0000-000075430000}"/>
    <cellStyle name="Izlaz 2 9 3 3 3" xfId="15456" xr:uid="{00000000-0005-0000-0000-000076430000}"/>
    <cellStyle name="Izlaz 2 9 3 3 3 2" xfId="15457" xr:uid="{00000000-0005-0000-0000-000077430000}"/>
    <cellStyle name="Izlaz 2 9 3 3 4" xfId="15458" xr:uid="{00000000-0005-0000-0000-000078430000}"/>
    <cellStyle name="Izlaz 2 9 3 4" xfId="47686" xr:uid="{00000000-0005-0000-0000-000079430000}"/>
    <cellStyle name="Izlaz 2 9 4" xfId="15459" xr:uid="{00000000-0005-0000-0000-00007A430000}"/>
    <cellStyle name="Izlaz 2 9 4 2" xfId="15460" xr:uid="{00000000-0005-0000-0000-00007B430000}"/>
    <cellStyle name="Izlaz 2 9 4 2 2" xfId="15461" xr:uid="{00000000-0005-0000-0000-00007C430000}"/>
    <cellStyle name="Izlaz 2 9 4 2 2 2" xfId="15462" xr:uid="{00000000-0005-0000-0000-00007D430000}"/>
    <cellStyle name="Izlaz 2 9 4 2 3" xfId="15463" xr:uid="{00000000-0005-0000-0000-00007E430000}"/>
    <cellStyle name="Izlaz 2 9 4 2 3 2" xfId="15464" xr:uid="{00000000-0005-0000-0000-00007F430000}"/>
    <cellStyle name="Izlaz 2 9 4 2 4" xfId="15465" xr:uid="{00000000-0005-0000-0000-000080430000}"/>
    <cellStyle name="Izlaz 2 9 4 2 4 2" xfId="15466" xr:uid="{00000000-0005-0000-0000-000081430000}"/>
    <cellStyle name="Izlaz 2 9 4 2 5" xfId="15467" xr:uid="{00000000-0005-0000-0000-000082430000}"/>
    <cellStyle name="Izlaz 2 9 4 3" xfId="15468" xr:uid="{00000000-0005-0000-0000-000083430000}"/>
    <cellStyle name="Izlaz 2 9 4 3 2" xfId="15469" xr:uid="{00000000-0005-0000-0000-000084430000}"/>
    <cellStyle name="Izlaz 2 9 4 3 2 2" xfId="15470" xr:uid="{00000000-0005-0000-0000-000085430000}"/>
    <cellStyle name="Izlaz 2 9 4 3 3" xfId="15471" xr:uid="{00000000-0005-0000-0000-000086430000}"/>
    <cellStyle name="Izlaz 2 9 4 3 3 2" xfId="15472" xr:uid="{00000000-0005-0000-0000-000087430000}"/>
    <cellStyle name="Izlaz 2 9 4 3 4" xfId="15473" xr:uid="{00000000-0005-0000-0000-000088430000}"/>
    <cellStyle name="Izlaz 2 9 4 4" xfId="48101" xr:uid="{00000000-0005-0000-0000-000089430000}"/>
    <cellStyle name="Izlaz 2 9 5" xfId="15474" xr:uid="{00000000-0005-0000-0000-00008A430000}"/>
    <cellStyle name="Izlaz 2 9 5 2" xfId="15475" xr:uid="{00000000-0005-0000-0000-00008B430000}"/>
    <cellStyle name="Izlaz 2 9 5 2 2" xfId="15476" xr:uid="{00000000-0005-0000-0000-00008C430000}"/>
    <cellStyle name="Izlaz 2 9 5 2 2 2" xfId="15477" xr:uid="{00000000-0005-0000-0000-00008D430000}"/>
    <cellStyle name="Izlaz 2 9 5 2 3" xfId="15478" xr:uid="{00000000-0005-0000-0000-00008E430000}"/>
    <cellStyle name="Izlaz 2 9 5 2 3 2" xfId="15479" xr:uid="{00000000-0005-0000-0000-00008F430000}"/>
    <cellStyle name="Izlaz 2 9 5 2 4" xfId="15480" xr:uid="{00000000-0005-0000-0000-000090430000}"/>
    <cellStyle name="Izlaz 2 9 5 2 4 2" xfId="15481" xr:uid="{00000000-0005-0000-0000-000091430000}"/>
    <cellStyle name="Izlaz 2 9 5 2 5" xfId="15482" xr:uid="{00000000-0005-0000-0000-000092430000}"/>
    <cellStyle name="Izlaz 2 9 5 3" xfId="15483" xr:uid="{00000000-0005-0000-0000-000093430000}"/>
    <cellStyle name="Izlaz 2 9 5 3 2" xfId="15484" xr:uid="{00000000-0005-0000-0000-000094430000}"/>
    <cellStyle name="Izlaz 2 9 5 3 2 2" xfId="15485" xr:uid="{00000000-0005-0000-0000-000095430000}"/>
    <cellStyle name="Izlaz 2 9 5 3 3" xfId="15486" xr:uid="{00000000-0005-0000-0000-000096430000}"/>
    <cellStyle name="Izlaz 2 9 5 3 3 2" xfId="15487" xr:uid="{00000000-0005-0000-0000-000097430000}"/>
    <cellStyle name="Izlaz 2 9 5 3 4" xfId="15488" xr:uid="{00000000-0005-0000-0000-000098430000}"/>
    <cellStyle name="Izlaz 2 9 5 4" xfId="48501" xr:uid="{00000000-0005-0000-0000-000099430000}"/>
    <cellStyle name="Izlaz 2 9 6" xfId="15489" xr:uid="{00000000-0005-0000-0000-00009A430000}"/>
    <cellStyle name="Izlaz 2 9 6 2" xfId="15490" xr:uid="{00000000-0005-0000-0000-00009B430000}"/>
    <cellStyle name="Izlaz 2 9 6 2 2" xfId="15491" xr:uid="{00000000-0005-0000-0000-00009C430000}"/>
    <cellStyle name="Izlaz 2 9 6 2 2 2" xfId="15492" xr:uid="{00000000-0005-0000-0000-00009D430000}"/>
    <cellStyle name="Izlaz 2 9 6 2 3" xfId="15493" xr:uid="{00000000-0005-0000-0000-00009E430000}"/>
    <cellStyle name="Izlaz 2 9 6 2 3 2" xfId="15494" xr:uid="{00000000-0005-0000-0000-00009F430000}"/>
    <cellStyle name="Izlaz 2 9 6 2 4" xfId="15495" xr:uid="{00000000-0005-0000-0000-0000A0430000}"/>
    <cellStyle name="Izlaz 2 9 6 2 4 2" xfId="15496" xr:uid="{00000000-0005-0000-0000-0000A1430000}"/>
    <cellStyle name="Izlaz 2 9 6 2 5" xfId="15497" xr:uid="{00000000-0005-0000-0000-0000A2430000}"/>
    <cellStyle name="Izlaz 2 9 6 3" xfId="15498" xr:uid="{00000000-0005-0000-0000-0000A3430000}"/>
    <cellStyle name="Izlaz 2 9 6 3 2" xfId="15499" xr:uid="{00000000-0005-0000-0000-0000A4430000}"/>
    <cellStyle name="Izlaz 2 9 6 3 2 2" xfId="15500" xr:uid="{00000000-0005-0000-0000-0000A5430000}"/>
    <cellStyle name="Izlaz 2 9 6 3 3" xfId="15501" xr:uid="{00000000-0005-0000-0000-0000A6430000}"/>
    <cellStyle name="Izlaz 2 9 6 3 3 2" xfId="15502" xr:uid="{00000000-0005-0000-0000-0000A7430000}"/>
    <cellStyle name="Izlaz 2 9 6 3 4" xfId="15503" xr:uid="{00000000-0005-0000-0000-0000A8430000}"/>
    <cellStyle name="Izlaz 2 9 6 4" xfId="48911" xr:uid="{00000000-0005-0000-0000-0000A9430000}"/>
    <cellStyle name="Izlaz 2 9 7" xfId="15504" xr:uid="{00000000-0005-0000-0000-0000AA430000}"/>
    <cellStyle name="Izlaz 2 9 7 2" xfId="15505" xr:uid="{00000000-0005-0000-0000-0000AB430000}"/>
    <cellStyle name="Izlaz 2 9 7 2 2" xfId="15506" xr:uid="{00000000-0005-0000-0000-0000AC430000}"/>
    <cellStyle name="Izlaz 2 9 7 2 2 2" xfId="15507" xr:uid="{00000000-0005-0000-0000-0000AD430000}"/>
    <cellStyle name="Izlaz 2 9 7 2 3" xfId="15508" xr:uid="{00000000-0005-0000-0000-0000AE430000}"/>
    <cellStyle name="Izlaz 2 9 7 2 3 2" xfId="15509" xr:uid="{00000000-0005-0000-0000-0000AF430000}"/>
    <cellStyle name="Izlaz 2 9 7 2 4" xfId="15510" xr:uid="{00000000-0005-0000-0000-0000B0430000}"/>
    <cellStyle name="Izlaz 2 9 7 2 4 2" xfId="15511" xr:uid="{00000000-0005-0000-0000-0000B1430000}"/>
    <cellStyle name="Izlaz 2 9 7 2 5" xfId="15512" xr:uid="{00000000-0005-0000-0000-0000B2430000}"/>
    <cellStyle name="Izlaz 2 9 7 3" xfId="15513" xr:uid="{00000000-0005-0000-0000-0000B3430000}"/>
    <cellStyle name="Izlaz 2 9 7 3 2" xfId="15514" xr:uid="{00000000-0005-0000-0000-0000B4430000}"/>
    <cellStyle name="Izlaz 2 9 7 3 2 2" xfId="15515" xr:uid="{00000000-0005-0000-0000-0000B5430000}"/>
    <cellStyle name="Izlaz 2 9 7 3 3" xfId="15516" xr:uid="{00000000-0005-0000-0000-0000B6430000}"/>
    <cellStyle name="Izlaz 2 9 7 3 3 2" xfId="15517" xr:uid="{00000000-0005-0000-0000-0000B7430000}"/>
    <cellStyle name="Izlaz 2 9 7 3 4" xfId="15518" xr:uid="{00000000-0005-0000-0000-0000B8430000}"/>
    <cellStyle name="Izlaz 2 9 7 4" xfId="49081" xr:uid="{00000000-0005-0000-0000-0000B9430000}"/>
    <cellStyle name="Izlaz 2 9 8" xfId="15519" xr:uid="{00000000-0005-0000-0000-0000BA430000}"/>
    <cellStyle name="Izlaz 2 9 8 2" xfId="15520" xr:uid="{00000000-0005-0000-0000-0000BB430000}"/>
    <cellStyle name="Izlaz 2 9 8 2 2" xfId="15521" xr:uid="{00000000-0005-0000-0000-0000BC430000}"/>
    <cellStyle name="Izlaz 2 9 8 2 2 2" xfId="15522" xr:uid="{00000000-0005-0000-0000-0000BD430000}"/>
    <cellStyle name="Izlaz 2 9 8 2 3" xfId="15523" xr:uid="{00000000-0005-0000-0000-0000BE430000}"/>
    <cellStyle name="Izlaz 2 9 8 2 3 2" xfId="15524" xr:uid="{00000000-0005-0000-0000-0000BF430000}"/>
    <cellStyle name="Izlaz 2 9 8 2 4" xfId="15525" xr:uid="{00000000-0005-0000-0000-0000C0430000}"/>
    <cellStyle name="Izlaz 2 9 8 2 4 2" xfId="15526" xr:uid="{00000000-0005-0000-0000-0000C1430000}"/>
    <cellStyle name="Izlaz 2 9 8 2 5" xfId="15527" xr:uid="{00000000-0005-0000-0000-0000C2430000}"/>
    <cellStyle name="Izlaz 2 9 8 3" xfId="15528" xr:uid="{00000000-0005-0000-0000-0000C3430000}"/>
    <cellStyle name="Izlaz 2 9 8 3 2" xfId="15529" xr:uid="{00000000-0005-0000-0000-0000C4430000}"/>
    <cellStyle name="Izlaz 2 9 8 3 2 2" xfId="15530" xr:uid="{00000000-0005-0000-0000-0000C5430000}"/>
    <cellStyle name="Izlaz 2 9 8 3 3" xfId="15531" xr:uid="{00000000-0005-0000-0000-0000C6430000}"/>
    <cellStyle name="Izlaz 2 9 8 3 3 2" xfId="15532" xr:uid="{00000000-0005-0000-0000-0000C7430000}"/>
    <cellStyle name="Izlaz 2 9 8 3 4" xfId="15533" xr:uid="{00000000-0005-0000-0000-0000C8430000}"/>
    <cellStyle name="Izlaz 2 9 8 4" xfId="49473" xr:uid="{00000000-0005-0000-0000-0000C9430000}"/>
    <cellStyle name="Izlaz 2 9 9" xfId="15534" xr:uid="{00000000-0005-0000-0000-0000CA430000}"/>
    <cellStyle name="Izlaz 2 9 9 2" xfId="15535" xr:uid="{00000000-0005-0000-0000-0000CB430000}"/>
    <cellStyle name="Izlaz 2 9 9 2 2" xfId="15536" xr:uid="{00000000-0005-0000-0000-0000CC430000}"/>
    <cellStyle name="Izlaz 2 9 9 2 2 2" xfId="15537" xr:uid="{00000000-0005-0000-0000-0000CD430000}"/>
    <cellStyle name="Izlaz 2 9 9 2 3" xfId="15538" xr:uid="{00000000-0005-0000-0000-0000CE430000}"/>
    <cellStyle name="Izlaz 2 9 9 2 3 2" xfId="15539" xr:uid="{00000000-0005-0000-0000-0000CF430000}"/>
    <cellStyle name="Izlaz 2 9 9 2 4" xfId="15540" xr:uid="{00000000-0005-0000-0000-0000D0430000}"/>
    <cellStyle name="Izlaz 2 9 9 2 4 2" xfId="15541" xr:uid="{00000000-0005-0000-0000-0000D1430000}"/>
    <cellStyle name="Izlaz 2 9 9 2 5" xfId="15542" xr:uid="{00000000-0005-0000-0000-0000D2430000}"/>
    <cellStyle name="Izlaz 2 9 9 3" xfId="15543" xr:uid="{00000000-0005-0000-0000-0000D3430000}"/>
    <cellStyle name="Izlaz 2 9 9 3 2" xfId="15544" xr:uid="{00000000-0005-0000-0000-0000D4430000}"/>
    <cellStyle name="Izlaz 2 9 9 3 2 2" xfId="15545" xr:uid="{00000000-0005-0000-0000-0000D5430000}"/>
    <cellStyle name="Izlaz 2 9 9 3 3" xfId="15546" xr:uid="{00000000-0005-0000-0000-0000D6430000}"/>
    <cellStyle name="Izlaz 2 9 9 3 3 2" xfId="15547" xr:uid="{00000000-0005-0000-0000-0000D7430000}"/>
    <cellStyle name="Izlaz 2 9 9 3 4" xfId="15548" xr:uid="{00000000-0005-0000-0000-0000D8430000}"/>
    <cellStyle name="Izlaz 2 9 9 4" xfId="49919" xr:uid="{00000000-0005-0000-0000-0000D9430000}"/>
    <cellStyle name="Izlaz 3" xfId="15549" xr:uid="{00000000-0005-0000-0000-0000DA430000}"/>
    <cellStyle name="Izlaz 3 10" xfId="15550" xr:uid="{00000000-0005-0000-0000-0000DB430000}"/>
    <cellStyle name="Izlaz 3 10 10" xfId="15551" xr:uid="{00000000-0005-0000-0000-0000DC430000}"/>
    <cellStyle name="Izlaz 3 10 10 2" xfId="15552" xr:uid="{00000000-0005-0000-0000-0000DD430000}"/>
    <cellStyle name="Izlaz 3 10 10 2 2" xfId="15553" xr:uid="{00000000-0005-0000-0000-0000DE430000}"/>
    <cellStyle name="Izlaz 3 10 10 2 2 2" xfId="15554" xr:uid="{00000000-0005-0000-0000-0000DF430000}"/>
    <cellStyle name="Izlaz 3 10 10 2 3" xfId="15555" xr:uid="{00000000-0005-0000-0000-0000E0430000}"/>
    <cellStyle name="Izlaz 3 10 10 2 3 2" xfId="15556" xr:uid="{00000000-0005-0000-0000-0000E1430000}"/>
    <cellStyle name="Izlaz 3 10 10 2 4" xfId="15557" xr:uid="{00000000-0005-0000-0000-0000E2430000}"/>
    <cellStyle name="Izlaz 3 10 10 2 4 2" xfId="15558" xr:uid="{00000000-0005-0000-0000-0000E3430000}"/>
    <cellStyle name="Izlaz 3 10 10 2 5" xfId="15559" xr:uid="{00000000-0005-0000-0000-0000E4430000}"/>
    <cellStyle name="Izlaz 3 10 10 3" xfId="15560" xr:uid="{00000000-0005-0000-0000-0000E5430000}"/>
    <cellStyle name="Izlaz 3 10 10 3 2" xfId="15561" xr:uid="{00000000-0005-0000-0000-0000E6430000}"/>
    <cellStyle name="Izlaz 3 10 10 3 2 2" xfId="15562" xr:uid="{00000000-0005-0000-0000-0000E7430000}"/>
    <cellStyle name="Izlaz 3 10 10 3 3" xfId="15563" xr:uid="{00000000-0005-0000-0000-0000E8430000}"/>
    <cellStyle name="Izlaz 3 10 10 3 3 2" xfId="15564" xr:uid="{00000000-0005-0000-0000-0000E9430000}"/>
    <cellStyle name="Izlaz 3 10 10 3 4" xfId="15565" xr:uid="{00000000-0005-0000-0000-0000EA430000}"/>
    <cellStyle name="Izlaz 3 10 10 4" xfId="50328" xr:uid="{00000000-0005-0000-0000-0000EB430000}"/>
    <cellStyle name="Izlaz 3 10 11" xfId="15566" xr:uid="{00000000-0005-0000-0000-0000EC430000}"/>
    <cellStyle name="Izlaz 3 10 11 2" xfId="15567" xr:uid="{00000000-0005-0000-0000-0000ED430000}"/>
    <cellStyle name="Izlaz 3 10 11 2 2" xfId="15568" xr:uid="{00000000-0005-0000-0000-0000EE430000}"/>
    <cellStyle name="Izlaz 3 10 11 2 2 2" xfId="15569" xr:uid="{00000000-0005-0000-0000-0000EF430000}"/>
    <cellStyle name="Izlaz 3 10 11 2 3" xfId="15570" xr:uid="{00000000-0005-0000-0000-0000F0430000}"/>
    <cellStyle name="Izlaz 3 10 11 2 3 2" xfId="15571" xr:uid="{00000000-0005-0000-0000-0000F1430000}"/>
    <cellStyle name="Izlaz 3 10 11 2 4" xfId="15572" xr:uid="{00000000-0005-0000-0000-0000F2430000}"/>
    <cellStyle name="Izlaz 3 10 11 2 4 2" xfId="15573" xr:uid="{00000000-0005-0000-0000-0000F3430000}"/>
    <cellStyle name="Izlaz 3 10 11 2 5" xfId="15574" xr:uid="{00000000-0005-0000-0000-0000F4430000}"/>
    <cellStyle name="Izlaz 3 10 11 3" xfId="15575" xr:uid="{00000000-0005-0000-0000-0000F5430000}"/>
    <cellStyle name="Izlaz 3 10 11 3 2" xfId="15576" xr:uid="{00000000-0005-0000-0000-0000F6430000}"/>
    <cellStyle name="Izlaz 3 10 11 3 2 2" xfId="15577" xr:uid="{00000000-0005-0000-0000-0000F7430000}"/>
    <cellStyle name="Izlaz 3 10 11 3 3" xfId="15578" xr:uid="{00000000-0005-0000-0000-0000F8430000}"/>
    <cellStyle name="Izlaz 3 10 11 3 3 2" xfId="15579" xr:uid="{00000000-0005-0000-0000-0000F9430000}"/>
    <cellStyle name="Izlaz 3 10 11 3 4" xfId="15580" xr:uid="{00000000-0005-0000-0000-0000FA430000}"/>
    <cellStyle name="Izlaz 3 10 11 4" xfId="50755" xr:uid="{00000000-0005-0000-0000-0000FB430000}"/>
    <cellStyle name="Izlaz 3 10 12" xfId="15581" xr:uid="{00000000-0005-0000-0000-0000FC430000}"/>
    <cellStyle name="Izlaz 3 10 12 2" xfId="15582" xr:uid="{00000000-0005-0000-0000-0000FD430000}"/>
    <cellStyle name="Izlaz 3 10 12 2 2" xfId="15583" xr:uid="{00000000-0005-0000-0000-0000FE430000}"/>
    <cellStyle name="Izlaz 3 10 12 3" xfId="15584" xr:uid="{00000000-0005-0000-0000-0000FF430000}"/>
    <cellStyle name="Izlaz 3 10 12 3 2" xfId="15585" xr:uid="{00000000-0005-0000-0000-000000440000}"/>
    <cellStyle name="Izlaz 3 10 12 4" xfId="15586" xr:uid="{00000000-0005-0000-0000-000001440000}"/>
    <cellStyle name="Izlaz 3 10 12 4 2" xfId="15587" xr:uid="{00000000-0005-0000-0000-000002440000}"/>
    <cellStyle name="Izlaz 3 10 12 5" xfId="15588" xr:uid="{00000000-0005-0000-0000-000003440000}"/>
    <cellStyle name="Izlaz 3 10 13" xfId="15589" xr:uid="{00000000-0005-0000-0000-000004440000}"/>
    <cellStyle name="Izlaz 3 10 13 2" xfId="15590" xr:uid="{00000000-0005-0000-0000-000005440000}"/>
    <cellStyle name="Izlaz 3 10 13 2 2" xfId="15591" xr:uid="{00000000-0005-0000-0000-000006440000}"/>
    <cellStyle name="Izlaz 3 10 13 3" xfId="15592" xr:uid="{00000000-0005-0000-0000-000007440000}"/>
    <cellStyle name="Izlaz 3 10 13 3 2" xfId="15593" xr:uid="{00000000-0005-0000-0000-000008440000}"/>
    <cellStyle name="Izlaz 3 10 13 4" xfId="15594" xr:uid="{00000000-0005-0000-0000-000009440000}"/>
    <cellStyle name="Izlaz 3 10 14" xfId="46629" xr:uid="{00000000-0005-0000-0000-00000A440000}"/>
    <cellStyle name="Izlaz 3 10 2" xfId="15595" xr:uid="{00000000-0005-0000-0000-00000B440000}"/>
    <cellStyle name="Izlaz 3 10 2 2" xfId="15596" xr:uid="{00000000-0005-0000-0000-00000C440000}"/>
    <cellStyle name="Izlaz 3 10 2 2 2" xfId="15597" xr:uid="{00000000-0005-0000-0000-00000D440000}"/>
    <cellStyle name="Izlaz 3 10 2 2 2 2" xfId="15598" xr:uid="{00000000-0005-0000-0000-00000E440000}"/>
    <cellStyle name="Izlaz 3 10 2 2 3" xfId="15599" xr:uid="{00000000-0005-0000-0000-00000F440000}"/>
    <cellStyle name="Izlaz 3 10 2 2 3 2" xfId="15600" xr:uid="{00000000-0005-0000-0000-000010440000}"/>
    <cellStyle name="Izlaz 3 10 2 2 4" xfId="15601" xr:uid="{00000000-0005-0000-0000-000011440000}"/>
    <cellStyle name="Izlaz 3 10 2 2 4 2" xfId="15602" xr:uid="{00000000-0005-0000-0000-000012440000}"/>
    <cellStyle name="Izlaz 3 10 2 2 5" xfId="15603" xr:uid="{00000000-0005-0000-0000-000013440000}"/>
    <cellStyle name="Izlaz 3 10 2 3" xfId="15604" xr:uid="{00000000-0005-0000-0000-000014440000}"/>
    <cellStyle name="Izlaz 3 10 2 3 2" xfId="15605" xr:uid="{00000000-0005-0000-0000-000015440000}"/>
    <cellStyle name="Izlaz 3 10 2 3 2 2" xfId="15606" xr:uid="{00000000-0005-0000-0000-000016440000}"/>
    <cellStyle name="Izlaz 3 10 2 3 3" xfId="15607" xr:uid="{00000000-0005-0000-0000-000017440000}"/>
    <cellStyle name="Izlaz 3 10 2 3 3 2" xfId="15608" xr:uid="{00000000-0005-0000-0000-000018440000}"/>
    <cellStyle name="Izlaz 3 10 2 3 4" xfId="15609" xr:uid="{00000000-0005-0000-0000-000019440000}"/>
    <cellStyle name="Izlaz 3 10 2 4" xfId="47088" xr:uid="{00000000-0005-0000-0000-00001A440000}"/>
    <cellStyle name="Izlaz 3 10 3" xfId="15610" xr:uid="{00000000-0005-0000-0000-00001B440000}"/>
    <cellStyle name="Izlaz 3 10 3 2" xfId="15611" xr:uid="{00000000-0005-0000-0000-00001C440000}"/>
    <cellStyle name="Izlaz 3 10 3 2 2" xfId="15612" xr:uid="{00000000-0005-0000-0000-00001D440000}"/>
    <cellStyle name="Izlaz 3 10 3 2 2 2" xfId="15613" xr:uid="{00000000-0005-0000-0000-00001E440000}"/>
    <cellStyle name="Izlaz 3 10 3 2 3" xfId="15614" xr:uid="{00000000-0005-0000-0000-00001F440000}"/>
    <cellStyle name="Izlaz 3 10 3 2 3 2" xfId="15615" xr:uid="{00000000-0005-0000-0000-000020440000}"/>
    <cellStyle name="Izlaz 3 10 3 2 4" xfId="15616" xr:uid="{00000000-0005-0000-0000-000021440000}"/>
    <cellStyle name="Izlaz 3 10 3 2 4 2" xfId="15617" xr:uid="{00000000-0005-0000-0000-000022440000}"/>
    <cellStyle name="Izlaz 3 10 3 2 5" xfId="15618" xr:uid="{00000000-0005-0000-0000-000023440000}"/>
    <cellStyle name="Izlaz 3 10 3 3" xfId="15619" xr:uid="{00000000-0005-0000-0000-000024440000}"/>
    <cellStyle name="Izlaz 3 10 3 3 2" xfId="15620" xr:uid="{00000000-0005-0000-0000-000025440000}"/>
    <cellStyle name="Izlaz 3 10 3 3 2 2" xfId="15621" xr:uid="{00000000-0005-0000-0000-000026440000}"/>
    <cellStyle name="Izlaz 3 10 3 3 3" xfId="15622" xr:uid="{00000000-0005-0000-0000-000027440000}"/>
    <cellStyle name="Izlaz 3 10 3 3 3 2" xfId="15623" xr:uid="{00000000-0005-0000-0000-000028440000}"/>
    <cellStyle name="Izlaz 3 10 3 3 4" xfId="15624" xr:uid="{00000000-0005-0000-0000-000029440000}"/>
    <cellStyle name="Izlaz 3 10 3 4" xfId="47687" xr:uid="{00000000-0005-0000-0000-00002A440000}"/>
    <cellStyle name="Izlaz 3 10 4" xfId="15625" xr:uid="{00000000-0005-0000-0000-00002B440000}"/>
    <cellStyle name="Izlaz 3 10 4 2" xfId="15626" xr:uid="{00000000-0005-0000-0000-00002C440000}"/>
    <cellStyle name="Izlaz 3 10 4 2 2" xfId="15627" xr:uid="{00000000-0005-0000-0000-00002D440000}"/>
    <cellStyle name="Izlaz 3 10 4 2 2 2" xfId="15628" xr:uid="{00000000-0005-0000-0000-00002E440000}"/>
    <cellStyle name="Izlaz 3 10 4 2 3" xfId="15629" xr:uid="{00000000-0005-0000-0000-00002F440000}"/>
    <cellStyle name="Izlaz 3 10 4 2 3 2" xfId="15630" xr:uid="{00000000-0005-0000-0000-000030440000}"/>
    <cellStyle name="Izlaz 3 10 4 2 4" xfId="15631" xr:uid="{00000000-0005-0000-0000-000031440000}"/>
    <cellStyle name="Izlaz 3 10 4 2 4 2" xfId="15632" xr:uid="{00000000-0005-0000-0000-000032440000}"/>
    <cellStyle name="Izlaz 3 10 4 2 5" xfId="15633" xr:uid="{00000000-0005-0000-0000-000033440000}"/>
    <cellStyle name="Izlaz 3 10 4 3" xfId="15634" xr:uid="{00000000-0005-0000-0000-000034440000}"/>
    <cellStyle name="Izlaz 3 10 4 3 2" xfId="15635" xr:uid="{00000000-0005-0000-0000-000035440000}"/>
    <cellStyle name="Izlaz 3 10 4 3 2 2" xfId="15636" xr:uid="{00000000-0005-0000-0000-000036440000}"/>
    <cellStyle name="Izlaz 3 10 4 3 3" xfId="15637" xr:uid="{00000000-0005-0000-0000-000037440000}"/>
    <cellStyle name="Izlaz 3 10 4 3 3 2" xfId="15638" xr:uid="{00000000-0005-0000-0000-000038440000}"/>
    <cellStyle name="Izlaz 3 10 4 3 4" xfId="15639" xr:uid="{00000000-0005-0000-0000-000039440000}"/>
    <cellStyle name="Izlaz 3 10 4 4" xfId="48102" xr:uid="{00000000-0005-0000-0000-00003A440000}"/>
    <cellStyle name="Izlaz 3 10 5" xfId="15640" xr:uid="{00000000-0005-0000-0000-00003B440000}"/>
    <cellStyle name="Izlaz 3 10 5 2" xfId="15641" xr:uid="{00000000-0005-0000-0000-00003C440000}"/>
    <cellStyle name="Izlaz 3 10 5 2 2" xfId="15642" xr:uid="{00000000-0005-0000-0000-00003D440000}"/>
    <cellStyle name="Izlaz 3 10 5 2 2 2" xfId="15643" xr:uid="{00000000-0005-0000-0000-00003E440000}"/>
    <cellStyle name="Izlaz 3 10 5 2 3" xfId="15644" xr:uid="{00000000-0005-0000-0000-00003F440000}"/>
    <cellStyle name="Izlaz 3 10 5 2 3 2" xfId="15645" xr:uid="{00000000-0005-0000-0000-000040440000}"/>
    <cellStyle name="Izlaz 3 10 5 2 4" xfId="15646" xr:uid="{00000000-0005-0000-0000-000041440000}"/>
    <cellStyle name="Izlaz 3 10 5 2 4 2" xfId="15647" xr:uid="{00000000-0005-0000-0000-000042440000}"/>
    <cellStyle name="Izlaz 3 10 5 2 5" xfId="15648" xr:uid="{00000000-0005-0000-0000-000043440000}"/>
    <cellStyle name="Izlaz 3 10 5 3" xfId="15649" xr:uid="{00000000-0005-0000-0000-000044440000}"/>
    <cellStyle name="Izlaz 3 10 5 3 2" xfId="15650" xr:uid="{00000000-0005-0000-0000-000045440000}"/>
    <cellStyle name="Izlaz 3 10 5 3 2 2" xfId="15651" xr:uid="{00000000-0005-0000-0000-000046440000}"/>
    <cellStyle name="Izlaz 3 10 5 3 3" xfId="15652" xr:uid="{00000000-0005-0000-0000-000047440000}"/>
    <cellStyle name="Izlaz 3 10 5 3 3 2" xfId="15653" xr:uid="{00000000-0005-0000-0000-000048440000}"/>
    <cellStyle name="Izlaz 3 10 5 3 4" xfId="15654" xr:uid="{00000000-0005-0000-0000-000049440000}"/>
    <cellStyle name="Izlaz 3 10 5 4" xfId="48502" xr:uid="{00000000-0005-0000-0000-00004A440000}"/>
    <cellStyle name="Izlaz 3 10 6" xfId="15655" xr:uid="{00000000-0005-0000-0000-00004B440000}"/>
    <cellStyle name="Izlaz 3 10 6 2" xfId="15656" xr:uid="{00000000-0005-0000-0000-00004C440000}"/>
    <cellStyle name="Izlaz 3 10 6 2 2" xfId="15657" xr:uid="{00000000-0005-0000-0000-00004D440000}"/>
    <cellStyle name="Izlaz 3 10 6 2 2 2" xfId="15658" xr:uid="{00000000-0005-0000-0000-00004E440000}"/>
    <cellStyle name="Izlaz 3 10 6 2 3" xfId="15659" xr:uid="{00000000-0005-0000-0000-00004F440000}"/>
    <cellStyle name="Izlaz 3 10 6 2 3 2" xfId="15660" xr:uid="{00000000-0005-0000-0000-000050440000}"/>
    <cellStyle name="Izlaz 3 10 6 2 4" xfId="15661" xr:uid="{00000000-0005-0000-0000-000051440000}"/>
    <cellStyle name="Izlaz 3 10 6 2 4 2" xfId="15662" xr:uid="{00000000-0005-0000-0000-000052440000}"/>
    <cellStyle name="Izlaz 3 10 6 2 5" xfId="15663" xr:uid="{00000000-0005-0000-0000-000053440000}"/>
    <cellStyle name="Izlaz 3 10 6 3" xfId="15664" xr:uid="{00000000-0005-0000-0000-000054440000}"/>
    <cellStyle name="Izlaz 3 10 6 3 2" xfId="15665" xr:uid="{00000000-0005-0000-0000-000055440000}"/>
    <cellStyle name="Izlaz 3 10 6 3 2 2" xfId="15666" xr:uid="{00000000-0005-0000-0000-000056440000}"/>
    <cellStyle name="Izlaz 3 10 6 3 3" xfId="15667" xr:uid="{00000000-0005-0000-0000-000057440000}"/>
    <cellStyle name="Izlaz 3 10 6 3 3 2" xfId="15668" xr:uid="{00000000-0005-0000-0000-000058440000}"/>
    <cellStyle name="Izlaz 3 10 6 3 4" xfId="15669" xr:uid="{00000000-0005-0000-0000-000059440000}"/>
    <cellStyle name="Izlaz 3 10 6 4" xfId="48912" xr:uid="{00000000-0005-0000-0000-00005A440000}"/>
    <cellStyle name="Izlaz 3 10 7" xfId="15670" xr:uid="{00000000-0005-0000-0000-00005B440000}"/>
    <cellStyle name="Izlaz 3 10 7 2" xfId="15671" xr:uid="{00000000-0005-0000-0000-00005C440000}"/>
    <cellStyle name="Izlaz 3 10 7 2 2" xfId="15672" xr:uid="{00000000-0005-0000-0000-00005D440000}"/>
    <cellStyle name="Izlaz 3 10 7 2 2 2" xfId="15673" xr:uid="{00000000-0005-0000-0000-00005E440000}"/>
    <cellStyle name="Izlaz 3 10 7 2 3" xfId="15674" xr:uid="{00000000-0005-0000-0000-00005F440000}"/>
    <cellStyle name="Izlaz 3 10 7 2 3 2" xfId="15675" xr:uid="{00000000-0005-0000-0000-000060440000}"/>
    <cellStyle name="Izlaz 3 10 7 2 4" xfId="15676" xr:uid="{00000000-0005-0000-0000-000061440000}"/>
    <cellStyle name="Izlaz 3 10 7 2 4 2" xfId="15677" xr:uid="{00000000-0005-0000-0000-000062440000}"/>
    <cellStyle name="Izlaz 3 10 7 2 5" xfId="15678" xr:uid="{00000000-0005-0000-0000-000063440000}"/>
    <cellStyle name="Izlaz 3 10 7 3" xfId="15679" xr:uid="{00000000-0005-0000-0000-000064440000}"/>
    <cellStyle name="Izlaz 3 10 7 3 2" xfId="15680" xr:uid="{00000000-0005-0000-0000-000065440000}"/>
    <cellStyle name="Izlaz 3 10 7 3 2 2" xfId="15681" xr:uid="{00000000-0005-0000-0000-000066440000}"/>
    <cellStyle name="Izlaz 3 10 7 3 3" xfId="15682" xr:uid="{00000000-0005-0000-0000-000067440000}"/>
    <cellStyle name="Izlaz 3 10 7 3 3 2" xfId="15683" xr:uid="{00000000-0005-0000-0000-000068440000}"/>
    <cellStyle name="Izlaz 3 10 7 3 4" xfId="15684" xr:uid="{00000000-0005-0000-0000-000069440000}"/>
    <cellStyle name="Izlaz 3 10 7 4" xfId="49082" xr:uid="{00000000-0005-0000-0000-00006A440000}"/>
    <cellStyle name="Izlaz 3 10 8" xfId="15685" xr:uid="{00000000-0005-0000-0000-00006B440000}"/>
    <cellStyle name="Izlaz 3 10 8 2" xfId="15686" xr:uid="{00000000-0005-0000-0000-00006C440000}"/>
    <cellStyle name="Izlaz 3 10 8 2 2" xfId="15687" xr:uid="{00000000-0005-0000-0000-00006D440000}"/>
    <cellStyle name="Izlaz 3 10 8 2 2 2" xfId="15688" xr:uid="{00000000-0005-0000-0000-00006E440000}"/>
    <cellStyle name="Izlaz 3 10 8 2 3" xfId="15689" xr:uid="{00000000-0005-0000-0000-00006F440000}"/>
    <cellStyle name="Izlaz 3 10 8 2 3 2" xfId="15690" xr:uid="{00000000-0005-0000-0000-000070440000}"/>
    <cellStyle name="Izlaz 3 10 8 2 4" xfId="15691" xr:uid="{00000000-0005-0000-0000-000071440000}"/>
    <cellStyle name="Izlaz 3 10 8 2 4 2" xfId="15692" xr:uid="{00000000-0005-0000-0000-000072440000}"/>
    <cellStyle name="Izlaz 3 10 8 2 5" xfId="15693" xr:uid="{00000000-0005-0000-0000-000073440000}"/>
    <cellStyle name="Izlaz 3 10 8 3" xfId="15694" xr:uid="{00000000-0005-0000-0000-000074440000}"/>
    <cellStyle name="Izlaz 3 10 8 3 2" xfId="15695" xr:uid="{00000000-0005-0000-0000-000075440000}"/>
    <cellStyle name="Izlaz 3 10 8 3 2 2" xfId="15696" xr:uid="{00000000-0005-0000-0000-000076440000}"/>
    <cellStyle name="Izlaz 3 10 8 3 3" xfId="15697" xr:uid="{00000000-0005-0000-0000-000077440000}"/>
    <cellStyle name="Izlaz 3 10 8 3 3 2" xfId="15698" xr:uid="{00000000-0005-0000-0000-000078440000}"/>
    <cellStyle name="Izlaz 3 10 8 3 4" xfId="15699" xr:uid="{00000000-0005-0000-0000-000079440000}"/>
    <cellStyle name="Izlaz 3 10 8 4" xfId="49474" xr:uid="{00000000-0005-0000-0000-00007A440000}"/>
    <cellStyle name="Izlaz 3 10 9" xfId="15700" xr:uid="{00000000-0005-0000-0000-00007B440000}"/>
    <cellStyle name="Izlaz 3 10 9 2" xfId="15701" xr:uid="{00000000-0005-0000-0000-00007C440000}"/>
    <cellStyle name="Izlaz 3 10 9 2 2" xfId="15702" xr:uid="{00000000-0005-0000-0000-00007D440000}"/>
    <cellStyle name="Izlaz 3 10 9 2 2 2" xfId="15703" xr:uid="{00000000-0005-0000-0000-00007E440000}"/>
    <cellStyle name="Izlaz 3 10 9 2 3" xfId="15704" xr:uid="{00000000-0005-0000-0000-00007F440000}"/>
    <cellStyle name="Izlaz 3 10 9 2 3 2" xfId="15705" xr:uid="{00000000-0005-0000-0000-000080440000}"/>
    <cellStyle name="Izlaz 3 10 9 2 4" xfId="15706" xr:uid="{00000000-0005-0000-0000-000081440000}"/>
    <cellStyle name="Izlaz 3 10 9 2 4 2" xfId="15707" xr:uid="{00000000-0005-0000-0000-000082440000}"/>
    <cellStyle name="Izlaz 3 10 9 2 5" xfId="15708" xr:uid="{00000000-0005-0000-0000-000083440000}"/>
    <cellStyle name="Izlaz 3 10 9 3" xfId="15709" xr:uid="{00000000-0005-0000-0000-000084440000}"/>
    <cellStyle name="Izlaz 3 10 9 3 2" xfId="15710" xr:uid="{00000000-0005-0000-0000-000085440000}"/>
    <cellStyle name="Izlaz 3 10 9 3 2 2" xfId="15711" xr:uid="{00000000-0005-0000-0000-000086440000}"/>
    <cellStyle name="Izlaz 3 10 9 3 3" xfId="15712" xr:uid="{00000000-0005-0000-0000-000087440000}"/>
    <cellStyle name="Izlaz 3 10 9 3 3 2" xfId="15713" xr:uid="{00000000-0005-0000-0000-000088440000}"/>
    <cellStyle name="Izlaz 3 10 9 3 4" xfId="15714" xr:uid="{00000000-0005-0000-0000-000089440000}"/>
    <cellStyle name="Izlaz 3 10 9 4" xfId="49920" xr:uid="{00000000-0005-0000-0000-00008A440000}"/>
    <cellStyle name="Izlaz 3 11" xfId="15715" xr:uid="{00000000-0005-0000-0000-00008B440000}"/>
    <cellStyle name="Izlaz 3 11 2" xfId="15716" xr:uid="{00000000-0005-0000-0000-00008C440000}"/>
    <cellStyle name="Izlaz 3 11 2 2" xfId="15717" xr:uid="{00000000-0005-0000-0000-00008D440000}"/>
    <cellStyle name="Izlaz 3 11 2 2 2" xfId="15718" xr:uid="{00000000-0005-0000-0000-00008E440000}"/>
    <cellStyle name="Izlaz 3 11 2 3" xfId="15719" xr:uid="{00000000-0005-0000-0000-00008F440000}"/>
    <cellStyle name="Izlaz 3 11 2 3 2" xfId="15720" xr:uid="{00000000-0005-0000-0000-000090440000}"/>
    <cellStyle name="Izlaz 3 11 2 4" xfId="15721" xr:uid="{00000000-0005-0000-0000-000091440000}"/>
    <cellStyle name="Izlaz 3 11 2 4 2" xfId="15722" xr:uid="{00000000-0005-0000-0000-000092440000}"/>
    <cellStyle name="Izlaz 3 11 2 5" xfId="15723" xr:uid="{00000000-0005-0000-0000-000093440000}"/>
    <cellStyle name="Izlaz 3 11 3" xfId="15724" xr:uid="{00000000-0005-0000-0000-000094440000}"/>
    <cellStyle name="Izlaz 3 11 3 2" xfId="15725" xr:uid="{00000000-0005-0000-0000-000095440000}"/>
    <cellStyle name="Izlaz 3 11 3 2 2" xfId="15726" xr:uid="{00000000-0005-0000-0000-000096440000}"/>
    <cellStyle name="Izlaz 3 11 3 3" xfId="15727" xr:uid="{00000000-0005-0000-0000-000097440000}"/>
    <cellStyle name="Izlaz 3 11 3 3 2" xfId="15728" xr:uid="{00000000-0005-0000-0000-000098440000}"/>
    <cellStyle name="Izlaz 3 11 3 4" xfId="15729" xr:uid="{00000000-0005-0000-0000-000099440000}"/>
    <cellStyle name="Izlaz 3 11 4" xfId="46931" xr:uid="{00000000-0005-0000-0000-00009A440000}"/>
    <cellStyle name="Izlaz 3 12" xfId="15730" xr:uid="{00000000-0005-0000-0000-00009B440000}"/>
    <cellStyle name="Izlaz 3 12 2" xfId="15731" xr:uid="{00000000-0005-0000-0000-00009C440000}"/>
    <cellStyle name="Izlaz 3 12 2 2" xfId="15732" xr:uid="{00000000-0005-0000-0000-00009D440000}"/>
    <cellStyle name="Izlaz 3 12 3" xfId="15733" xr:uid="{00000000-0005-0000-0000-00009E440000}"/>
    <cellStyle name="Izlaz 3 12 3 2" xfId="15734" xr:uid="{00000000-0005-0000-0000-00009F440000}"/>
    <cellStyle name="Izlaz 3 12 4" xfId="15735" xr:uid="{00000000-0005-0000-0000-0000A0440000}"/>
    <cellStyle name="Izlaz 3 12 4 2" xfId="15736" xr:uid="{00000000-0005-0000-0000-0000A1440000}"/>
    <cellStyle name="Izlaz 3 12 5" xfId="15737" xr:uid="{00000000-0005-0000-0000-0000A2440000}"/>
    <cellStyle name="Izlaz 3 13" xfId="15738" xr:uid="{00000000-0005-0000-0000-0000A3440000}"/>
    <cellStyle name="Izlaz 3 13 2" xfId="15739" xr:uid="{00000000-0005-0000-0000-0000A4440000}"/>
    <cellStyle name="Izlaz 3 13 2 2" xfId="15740" xr:uid="{00000000-0005-0000-0000-0000A5440000}"/>
    <cellStyle name="Izlaz 3 13 3" xfId="15741" xr:uid="{00000000-0005-0000-0000-0000A6440000}"/>
    <cellStyle name="Izlaz 3 13 3 2" xfId="15742" xr:uid="{00000000-0005-0000-0000-0000A7440000}"/>
    <cellStyle name="Izlaz 3 13 4" xfId="15743" xr:uid="{00000000-0005-0000-0000-0000A8440000}"/>
    <cellStyle name="Izlaz 3 14" xfId="46415" xr:uid="{00000000-0005-0000-0000-0000A9440000}"/>
    <cellStyle name="Izlaz 3 2" xfId="15744" xr:uid="{00000000-0005-0000-0000-0000AA440000}"/>
    <cellStyle name="Izlaz 3 2 10" xfId="15745" xr:uid="{00000000-0005-0000-0000-0000AB440000}"/>
    <cellStyle name="Izlaz 3 2 10 10" xfId="15746" xr:uid="{00000000-0005-0000-0000-0000AC440000}"/>
    <cellStyle name="Izlaz 3 2 10 10 2" xfId="15747" xr:uid="{00000000-0005-0000-0000-0000AD440000}"/>
    <cellStyle name="Izlaz 3 2 10 10 2 2" xfId="15748" xr:uid="{00000000-0005-0000-0000-0000AE440000}"/>
    <cellStyle name="Izlaz 3 2 10 10 2 2 2" xfId="15749" xr:uid="{00000000-0005-0000-0000-0000AF440000}"/>
    <cellStyle name="Izlaz 3 2 10 10 2 3" xfId="15750" xr:uid="{00000000-0005-0000-0000-0000B0440000}"/>
    <cellStyle name="Izlaz 3 2 10 10 2 3 2" xfId="15751" xr:uid="{00000000-0005-0000-0000-0000B1440000}"/>
    <cellStyle name="Izlaz 3 2 10 10 2 4" xfId="15752" xr:uid="{00000000-0005-0000-0000-0000B2440000}"/>
    <cellStyle name="Izlaz 3 2 10 10 2 4 2" xfId="15753" xr:uid="{00000000-0005-0000-0000-0000B3440000}"/>
    <cellStyle name="Izlaz 3 2 10 10 2 5" xfId="15754" xr:uid="{00000000-0005-0000-0000-0000B4440000}"/>
    <cellStyle name="Izlaz 3 2 10 10 3" xfId="15755" xr:uid="{00000000-0005-0000-0000-0000B5440000}"/>
    <cellStyle name="Izlaz 3 2 10 10 3 2" xfId="15756" xr:uid="{00000000-0005-0000-0000-0000B6440000}"/>
    <cellStyle name="Izlaz 3 2 10 10 3 2 2" xfId="15757" xr:uid="{00000000-0005-0000-0000-0000B7440000}"/>
    <cellStyle name="Izlaz 3 2 10 10 3 3" xfId="15758" xr:uid="{00000000-0005-0000-0000-0000B8440000}"/>
    <cellStyle name="Izlaz 3 2 10 10 3 3 2" xfId="15759" xr:uid="{00000000-0005-0000-0000-0000B9440000}"/>
    <cellStyle name="Izlaz 3 2 10 10 3 4" xfId="15760" xr:uid="{00000000-0005-0000-0000-0000BA440000}"/>
    <cellStyle name="Izlaz 3 2 10 10 4" xfId="50329" xr:uid="{00000000-0005-0000-0000-0000BB440000}"/>
    <cellStyle name="Izlaz 3 2 10 11" xfId="15761" xr:uid="{00000000-0005-0000-0000-0000BC440000}"/>
    <cellStyle name="Izlaz 3 2 10 11 2" xfId="15762" xr:uid="{00000000-0005-0000-0000-0000BD440000}"/>
    <cellStyle name="Izlaz 3 2 10 11 2 2" xfId="15763" xr:uid="{00000000-0005-0000-0000-0000BE440000}"/>
    <cellStyle name="Izlaz 3 2 10 11 2 2 2" xfId="15764" xr:uid="{00000000-0005-0000-0000-0000BF440000}"/>
    <cellStyle name="Izlaz 3 2 10 11 2 3" xfId="15765" xr:uid="{00000000-0005-0000-0000-0000C0440000}"/>
    <cellStyle name="Izlaz 3 2 10 11 2 3 2" xfId="15766" xr:uid="{00000000-0005-0000-0000-0000C1440000}"/>
    <cellStyle name="Izlaz 3 2 10 11 2 4" xfId="15767" xr:uid="{00000000-0005-0000-0000-0000C2440000}"/>
    <cellStyle name="Izlaz 3 2 10 11 2 4 2" xfId="15768" xr:uid="{00000000-0005-0000-0000-0000C3440000}"/>
    <cellStyle name="Izlaz 3 2 10 11 2 5" xfId="15769" xr:uid="{00000000-0005-0000-0000-0000C4440000}"/>
    <cellStyle name="Izlaz 3 2 10 11 3" xfId="15770" xr:uid="{00000000-0005-0000-0000-0000C5440000}"/>
    <cellStyle name="Izlaz 3 2 10 11 3 2" xfId="15771" xr:uid="{00000000-0005-0000-0000-0000C6440000}"/>
    <cellStyle name="Izlaz 3 2 10 11 3 2 2" xfId="15772" xr:uid="{00000000-0005-0000-0000-0000C7440000}"/>
    <cellStyle name="Izlaz 3 2 10 11 3 3" xfId="15773" xr:uid="{00000000-0005-0000-0000-0000C8440000}"/>
    <cellStyle name="Izlaz 3 2 10 11 3 3 2" xfId="15774" xr:uid="{00000000-0005-0000-0000-0000C9440000}"/>
    <cellStyle name="Izlaz 3 2 10 11 3 4" xfId="15775" xr:uid="{00000000-0005-0000-0000-0000CA440000}"/>
    <cellStyle name="Izlaz 3 2 10 11 4" xfId="50756" xr:uid="{00000000-0005-0000-0000-0000CB440000}"/>
    <cellStyle name="Izlaz 3 2 10 12" xfId="15776" xr:uid="{00000000-0005-0000-0000-0000CC440000}"/>
    <cellStyle name="Izlaz 3 2 10 12 2" xfId="15777" xr:uid="{00000000-0005-0000-0000-0000CD440000}"/>
    <cellStyle name="Izlaz 3 2 10 12 2 2" xfId="15778" xr:uid="{00000000-0005-0000-0000-0000CE440000}"/>
    <cellStyle name="Izlaz 3 2 10 12 3" xfId="15779" xr:uid="{00000000-0005-0000-0000-0000CF440000}"/>
    <cellStyle name="Izlaz 3 2 10 12 3 2" xfId="15780" xr:uid="{00000000-0005-0000-0000-0000D0440000}"/>
    <cellStyle name="Izlaz 3 2 10 12 4" xfId="15781" xr:uid="{00000000-0005-0000-0000-0000D1440000}"/>
    <cellStyle name="Izlaz 3 2 10 12 4 2" xfId="15782" xr:uid="{00000000-0005-0000-0000-0000D2440000}"/>
    <cellStyle name="Izlaz 3 2 10 12 5" xfId="15783" xr:uid="{00000000-0005-0000-0000-0000D3440000}"/>
    <cellStyle name="Izlaz 3 2 10 13" xfId="15784" xr:uid="{00000000-0005-0000-0000-0000D4440000}"/>
    <cellStyle name="Izlaz 3 2 10 13 2" xfId="15785" xr:uid="{00000000-0005-0000-0000-0000D5440000}"/>
    <cellStyle name="Izlaz 3 2 10 13 2 2" xfId="15786" xr:uid="{00000000-0005-0000-0000-0000D6440000}"/>
    <cellStyle name="Izlaz 3 2 10 13 3" xfId="15787" xr:uid="{00000000-0005-0000-0000-0000D7440000}"/>
    <cellStyle name="Izlaz 3 2 10 13 3 2" xfId="15788" xr:uid="{00000000-0005-0000-0000-0000D8440000}"/>
    <cellStyle name="Izlaz 3 2 10 13 4" xfId="15789" xr:uid="{00000000-0005-0000-0000-0000D9440000}"/>
    <cellStyle name="Izlaz 3 2 10 14" xfId="46554" xr:uid="{00000000-0005-0000-0000-0000DA440000}"/>
    <cellStyle name="Izlaz 3 2 10 2" xfId="15790" xr:uid="{00000000-0005-0000-0000-0000DB440000}"/>
    <cellStyle name="Izlaz 3 2 10 2 2" xfId="15791" xr:uid="{00000000-0005-0000-0000-0000DC440000}"/>
    <cellStyle name="Izlaz 3 2 10 2 2 2" xfId="15792" xr:uid="{00000000-0005-0000-0000-0000DD440000}"/>
    <cellStyle name="Izlaz 3 2 10 2 2 2 2" xfId="15793" xr:uid="{00000000-0005-0000-0000-0000DE440000}"/>
    <cellStyle name="Izlaz 3 2 10 2 2 3" xfId="15794" xr:uid="{00000000-0005-0000-0000-0000DF440000}"/>
    <cellStyle name="Izlaz 3 2 10 2 2 3 2" xfId="15795" xr:uid="{00000000-0005-0000-0000-0000E0440000}"/>
    <cellStyle name="Izlaz 3 2 10 2 2 4" xfId="15796" xr:uid="{00000000-0005-0000-0000-0000E1440000}"/>
    <cellStyle name="Izlaz 3 2 10 2 2 4 2" xfId="15797" xr:uid="{00000000-0005-0000-0000-0000E2440000}"/>
    <cellStyle name="Izlaz 3 2 10 2 2 5" xfId="15798" xr:uid="{00000000-0005-0000-0000-0000E3440000}"/>
    <cellStyle name="Izlaz 3 2 10 2 3" xfId="15799" xr:uid="{00000000-0005-0000-0000-0000E4440000}"/>
    <cellStyle name="Izlaz 3 2 10 2 3 2" xfId="15800" xr:uid="{00000000-0005-0000-0000-0000E5440000}"/>
    <cellStyle name="Izlaz 3 2 10 2 3 2 2" xfId="15801" xr:uid="{00000000-0005-0000-0000-0000E6440000}"/>
    <cellStyle name="Izlaz 3 2 10 2 3 3" xfId="15802" xr:uid="{00000000-0005-0000-0000-0000E7440000}"/>
    <cellStyle name="Izlaz 3 2 10 2 3 3 2" xfId="15803" xr:uid="{00000000-0005-0000-0000-0000E8440000}"/>
    <cellStyle name="Izlaz 3 2 10 2 3 4" xfId="15804" xr:uid="{00000000-0005-0000-0000-0000E9440000}"/>
    <cellStyle name="Izlaz 3 2 10 2 4" xfId="47089" xr:uid="{00000000-0005-0000-0000-0000EA440000}"/>
    <cellStyle name="Izlaz 3 2 10 3" xfId="15805" xr:uid="{00000000-0005-0000-0000-0000EB440000}"/>
    <cellStyle name="Izlaz 3 2 10 3 2" xfId="15806" xr:uid="{00000000-0005-0000-0000-0000EC440000}"/>
    <cellStyle name="Izlaz 3 2 10 3 2 2" xfId="15807" xr:uid="{00000000-0005-0000-0000-0000ED440000}"/>
    <cellStyle name="Izlaz 3 2 10 3 2 2 2" xfId="15808" xr:uid="{00000000-0005-0000-0000-0000EE440000}"/>
    <cellStyle name="Izlaz 3 2 10 3 2 3" xfId="15809" xr:uid="{00000000-0005-0000-0000-0000EF440000}"/>
    <cellStyle name="Izlaz 3 2 10 3 2 3 2" xfId="15810" xr:uid="{00000000-0005-0000-0000-0000F0440000}"/>
    <cellStyle name="Izlaz 3 2 10 3 2 4" xfId="15811" xr:uid="{00000000-0005-0000-0000-0000F1440000}"/>
    <cellStyle name="Izlaz 3 2 10 3 2 4 2" xfId="15812" xr:uid="{00000000-0005-0000-0000-0000F2440000}"/>
    <cellStyle name="Izlaz 3 2 10 3 2 5" xfId="15813" xr:uid="{00000000-0005-0000-0000-0000F3440000}"/>
    <cellStyle name="Izlaz 3 2 10 3 3" xfId="15814" xr:uid="{00000000-0005-0000-0000-0000F4440000}"/>
    <cellStyle name="Izlaz 3 2 10 3 3 2" xfId="15815" xr:uid="{00000000-0005-0000-0000-0000F5440000}"/>
    <cellStyle name="Izlaz 3 2 10 3 3 2 2" xfId="15816" xr:uid="{00000000-0005-0000-0000-0000F6440000}"/>
    <cellStyle name="Izlaz 3 2 10 3 3 3" xfId="15817" xr:uid="{00000000-0005-0000-0000-0000F7440000}"/>
    <cellStyle name="Izlaz 3 2 10 3 3 3 2" xfId="15818" xr:uid="{00000000-0005-0000-0000-0000F8440000}"/>
    <cellStyle name="Izlaz 3 2 10 3 3 4" xfId="15819" xr:uid="{00000000-0005-0000-0000-0000F9440000}"/>
    <cellStyle name="Izlaz 3 2 10 3 4" xfId="47688" xr:uid="{00000000-0005-0000-0000-0000FA440000}"/>
    <cellStyle name="Izlaz 3 2 10 4" xfId="15820" xr:uid="{00000000-0005-0000-0000-0000FB440000}"/>
    <cellStyle name="Izlaz 3 2 10 4 2" xfId="15821" xr:uid="{00000000-0005-0000-0000-0000FC440000}"/>
    <cellStyle name="Izlaz 3 2 10 4 2 2" xfId="15822" xr:uid="{00000000-0005-0000-0000-0000FD440000}"/>
    <cellStyle name="Izlaz 3 2 10 4 2 2 2" xfId="15823" xr:uid="{00000000-0005-0000-0000-0000FE440000}"/>
    <cellStyle name="Izlaz 3 2 10 4 2 3" xfId="15824" xr:uid="{00000000-0005-0000-0000-0000FF440000}"/>
    <cellStyle name="Izlaz 3 2 10 4 2 3 2" xfId="15825" xr:uid="{00000000-0005-0000-0000-000000450000}"/>
    <cellStyle name="Izlaz 3 2 10 4 2 4" xfId="15826" xr:uid="{00000000-0005-0000-0000-000001450000}"/>
    <cellStyle name="Izlaz 3 2 10 4 2 4 2" xfId="15827" xr:uid="{00000000-0005-0000-0000-000002450000}"/>
    <cellStyle name="Izlaz 3 2 10 4 2 5" xfId="15828" xr:uid="{00000000-0005-0000-0000-000003450000}"/>
    <cellStyle name="Izlaz 3 2 10 4 3" xfId="15829" xr:uid="{00000000-0005-0000-0000-000004450000}"/>
    <cellStyle name="Izlaz 3 2 10 4 3 2" xfId="15830" xr:uid="{00000000-0005-0000-0000-000005450000}"/>
    <cellStyle name="Izlaz 3 2 10 4 3 2 2" xfId="15831" xr:uid="{00000000-0005-0000-0000-000006450000}"/>
    <cellStyle name="Izlaz 3 2 10 4 3 3" xfId="15832" xr:uid="{00000000-0005-0000-0000-000007450000}"/>
    <cellStyle name="Izlaz 3 2 10 4 3 3 2" xfId="15833" xr:uid="{00000000-0005-0000-0000-000008450000}"/>
    <cellStyle name="Izlaz 3 2 10 4 3 4" xfId="15834" xr:uid="{00000000-0005-0000-0000-000009450000}"/>
    <cellStyle name="Izlaz 3 2 10 4 4" xfId="48103" xr:uid="{00000000-0005-0000-0000-00000A450000}"/>
    <cellStyle name="Izlaz 3 2 10 5" xfId="15835" xr:uid="{00000000-0005-0000-0000-00000B450000}"/>
    <cellStyle name="Izlaz 3 2 10 5 2" xfId="15836" xr:uid="{00000000-0005-0000-0000-00000C450000}"/>
    <cellStyle name="Izlaz 3 2 10 5 2 2" xfId="15837" xr:uid="{00000000-0005-0000-0000-00000D450000}"/>
    <cellStyle name="Izlaz 3 2 10 5 2 2 2" xfId="15838" xr:uid="{00000000-0005-0000-0000-00000E450000}"/>
    <cellStyle name="Izlaz 3 2 10 5 2 3" xfId="15839" xr:uid="{00000000-0005-0000-0000-00000F450000}"/>
    <cellStyle name="Izlaz 3 2 10 5 2 3 2" xfId="15840" xr:uid="{00000000-0005-0000-0000-000010450000}"/>
    <cellStyle name="Izlaz 3 2 10 5 2 4" xfId="15841" xr:uid="{00000000-0005-0000-0000-000011450000}"/>
    <cellStyle name="Izlaz 3 2 10 5 2 4 2" xfId="15842" xr:uid="{00000000-0005-0000-0000-000012450000}"/>
    <cellStyle name="Izlaz 3 2 10 5 2 5" xfId="15843" xr:uid="{00000000-0005-0000-0000-000013450000}"/>
    <cellStyle name="Izlaz 3 2 10 5 3" xfId="15844" xr:uid="{00000000-0005-0000-0000-000014450000}"/>
    <cellStyle name="Izlaz 3 2 10 5 3 2" xfId="15845" xr:uid="{00000000-0005-0000-0000-000015450000}"/>
    <cellStyle name="Izlaz 3 2 10 5 3 2 2" xfId="15846" xr:uid="{00000000-0005-0000-0000-000016450000}"/>
    <cellStyle name="Izlaz 3 2 10 5 3 3" xfId="15847" xr:uid="{00000000-0005-0000-0000-000017450000}"/>
    <cellStyle name="Izlaz 3 2 10 5 3 3 2" xfId="15848" xr:uid="{00000000-0005-0000-0000-000018450000}"/>
    <cellStyle name="Izlaz 3 2 10 5 3 4" xfId="15849" xr:uid="{00000000-0005-0000-0000-000019450000}"/>
    <cellStyle name="Izlaz 3 2 10 5 4" xfId="48503" xr:uid="{00000000-0005-0000-0000-00001A450000}"/>
    <cellStyle name="Izlaz 3 2 10 6" xfId="15850" xr:uid="{00000000-0005-0000-0000-00001B450000}"/>
    <cellStyle name="Izlaz 3 2 10 6 2" xfId="15851" xr:uid="{00000000-0005-0000-0000-00001C450000}"/>
    <cellStyle name="Izlaz 3 2 10 6 2 2" xfId="15852" xr:uid="{00000000-0005-0000-0000-00001D450000}"/>
    <cellStyle name="Izlaz 3 2 10 6 2 2 2" xfId="15853" xr:uid="{00000000-0005-0000-0000-00001E450000}"/>
    <cellStyle name="Izlaz 3 2 10 6 2 3" xfId="15854" xr:uid="{00000000-0005-0000-0000-00001F450000}"/>
    <cellStyle name="Izlaz 3 2 10 6 2 3 2" xfId="15855" xr:uid="{00000000-0005-0000-0000-000020450000}"/>
    <cellStyle name="Izlaz 3 2 10 6 2 4" xfId="15856" xr:uid="{00000000-0005-0000-0000-000021450000}"/>
    <cellStyle name="Izlaz 3 2 10 6 2 4 2" xfId="15857" xr:uid="{00000000-0005-0000-0000-000022450000}"/>
    <cellStyle name="Izlaz 3 2 10 6 2 5" xfId="15858" xr:uid="{00000000-0005-0000-0000-000023450000}"/>
    <cellStyle name="Izlaz 3 2 10 6 3" xfId="15859" xr:uid="{00000000-0005-0000-0000-000024450000}"/>
    <cellStyle name="Izlaz 3 2 10 6 3 2" xfId="15860" xr:uid="{00000000-0005-0000-0000-000025450000}"/>
    <cellStyle name="Izlaz 3 2 10 6 3 2 2" xfId="15861" xr:uid="{00000000-0005-0000-0000-000026450000}"/>
    <cellStyle name="Izlaz 3 2 10 6 3 3" xfId="15862" xr:uid="{00000000-0005-0000-0000-000027450000}"/>
    <cellStyle name="Izlaz 3 2 10 6 3 3 2" xfId="15863" xr:uid="{00000000-0005-0000-0000-000028450000}"/>
    <cellStyle name="Izlaz 3 2 10 6 3 4" xfId="15864" xr:uid="{00000000-0005-0000-0000-000029450000}"/>
    <cellStyle name="Izlaz 3 2 10 6 4" xfId="48913" xr:uid="{00000000-0005-0000-0000-00002A450000}"/>
    <cellStyle name="Izlaz 3 2 10 7" xfId="15865" xr:uid="{00000000-0005-0000-0000-00002B450000}"/>
    <cellStyle name="Izlaz 3 2 10 7 2" xfId="15866" xr:uid="{00000000-0005-0000-0000-00002C450000}"/>
    <cellStyle name="Izlaz 3 2 10 7 2 2" xfId="15867" xr:uid="{00000000-0005-0000-0000-00002D450000}"/>
    <cellStyle name="Izlaz 3 2 10 7 2 2 2" xfId="15868" xr:uid="{00000000-0005-0000-0000-00002E450000}"/>
    <cellStyle name="Izlaz 3 2 10 7 2 3" xfId="15869" xr:uid="{00000000-0005-0000-0000-00002F450000}"/>
    <cellStyle name="Izlaz 3 2 10 7 2 3 2" xfId="15870" xr:uid="{00000000-0005-0000-0000-000030450000}"/>
    <cellStyle name="Izlaz 3 2 10 7 2 4" xfId="15871" xr:uid="{00000000-0005-0000-0000-000031450000}"/>
    <cellStyle name="Izlaz 3 2 10 7 2 4 2" xfId="15872" xr:uid="{00000000-0005-0000-0000-000032450000}"/>
    <cellStyle name="Izlaz 3 2 10 7 2 5" xfId="15873" xr:uid="{00000000-0005-0000-0000-000033450000}"/>
    <cellStyle name="Izlaz 3 2 10 7 3" xfId="15874" xr:uid="{00000000-0005-0000-0000-000034450000}"/>
    <cellStyle name="Izlaz 3 2 10 7 3 2" xfId="15875" xr:uid="{00000000-0005-0000-0000-000035450000}"/>
    <cellStyle name="Izlaz 3 2 10 7 3 2 2" xfId="15876" xr:uid="{00000000-0005-0000-0000-000036450000}"/>
    <cellStyle name="Izlaz 3 2 10 7 3 3" xfId="15877" xr:uid="{00000000-0005-0000-0000-000037450000}"/>
    <cellStyle name="Izlaz 3 2 10 7 3 3 2" xfId="15878" xr:uid="{00000000-0005-0000-0000-000038450000}"/>
    <cellStyle name="Izlaz 3 2 10 7 3 4" xfId="15879" xr:uid="{00000000-0005-0000-0000-000039450000}"/>
    <cellStyle name="Izlaz 3 2 10 7 4" xfId="49083" xr:uid="{00000000-0005-0000-0000-00003A450000}"/>
    <cellStyle name="Izlaz 3 2 10 8" xfId="15880" xr:uid="{00000000-0005-0000-0000-00003B450000}"/>
    <cellStyle name="Izlaz 3 2 10 8 2" xfId="15881" xr:uid="{00000000-0005-0000-0000-00003C450000}"/>
    <cellStyle name="Izlaz 3 2 10 8 2 2" xfId="15882" xr:uid="{00000000-0005-0000-0000-00003D450000}"/>
    <cellStyle name="Izlaz 3 2 10 8 2 2 2" xfId="15883" xr:uid="{00000000-0005-0000-0000-00003E450000}"/>
    <cellStyle name="Izlaz 3 2 10 8 2 3" xfId="15884" xr:uid="{00000000-0005-0000-0000-00003F450000}"/>
    <cellStyle name="Izlaz 3 2 10 8 2 3 2" xfId="15885" xr:uid="{00000000-0005-0000-0000-000040450000}"/>
    <cellStyle name="Izlaz 3 2 10 8 2 4" xfId="15886" xr:uid="{00000000-0005-0000-0000-000041450000}"/>
    <cellStyle name="Izlaz 3 2 10 8 2 4 2" xfId="15887" xr:uid="{00000000-0005-0000-0000-000042450000}"/>
    <cellStyle name="Izlaz 3 2 10 8 2 5" xfId="15888" xr:uid="{00000000-0005-0000-0000-000043450000}"/>
    <cellStyle name="Izlaz 3 2 10 8 3" xfId="15889" xr:uid="{00000000-0005-0000-0000-000044450000}"/>
    <cellStyle name="Izlaz 3 2 10 8 3 2" xfId="15890" xr:uid="{00000000-0005-0000-0000-000045450000}"/>
    <cellStyle name="Izlaz 3 2 10 8 3 2 2" xfId="15891" xr:uid="{00000000-0005-0000-0000-000046450000}"/>
    <cellStyle name="Izlaz 3 2 10 8 3 3" xfId="15892" xr:uid="{00000000-0005-0000-0000-000047450000}"/>
    <cellStyle name="Izlaz 3 2 10 8 3 3 2" xfId="15893" xr:uid="{00000000-0005-0000-0000-000048450000}"/>
    <cellStyle name="Izlaz 3 2 10 8 3 4" xfId="15894" xr:uid="{00000000-0005-0000-0000-000049450000}"/>
    <cellStyle name="Izlaz 3 2 10 8 4" xfId="49475" xr:uid="{00000000-0005-0000-0000-00004A450000}"/>
    <cellStyle name="Izlaz 3 2 10 9" xfId="15895" xr:uid="{00000000-0005-0000-0000-00004B450000}"/>
    <cellStyle name="Izlaz 3 2 10 9 2" xfId="15896" xr:uid="{00000000-0005-0000-0000-00004C450000}"/>
    <cellStyle name="Izlaz 3 2 10 9 2 2" xfId="15897" xr:uid="{00000000-0005-0000-0000-00004D450000}"/>
    <cellStyle name="Izlaz 3 2 10 9 2 2 2" xfId="15898" xr:uid="{00000000-0005-0000-0000-00004E450000}"/>
    <cellStyle name="Izlaz 3 2 10 9 2 3" xfId="15899" xr:uid="{00000000-0005-0000-0000-00004F450000}"/>
    <cellStyle name="Izlaz 3 2 10 9 2 3 2" xfId="15900" xr:uid="{00000000-0005-0000-0000-000050450000}"/>
    <cellStyle name="Izlaz 3 2 10 9 2 4" xfId="15901" xr:uid="{00000000-0005-0000-0000-000051450000}"/>
    <cellStyle name="Izlaz 3 2 10 9 2 4 2" xfId="15902" xr:uid="{00000000-0005-0000-0000-000052450000}"/>
    <cellStyle name="Izlaz 3 2 10 9 2 5" xfId="15903" xr:uid="{00000000-0005-0000-0000-000053450000}"/>
    <cellStyle name="Izlaz 3 2 10 9 3" xfId="15904" xr:uid="{00000000-0005-0000-0000-000054450000}"/>
    <cellStyle name="Izlaz 3 2 10 9 3 2" xfId="15905" xr:uid="{00000000-0005-0000-0000-000055450000}"/>
    <cellStyle name="Izlaz 3 2 10 9 3 2 2" xfId="15906" xr:uid="{00000000-0005-0000-0000-000056450000}"/>
    <cellStyle name="Izlaz 3 2 10 9 3 3" xfId="15907" xr:uid="{00000000-0005-0000-0000-000057450000}"/>
    <cellStyle name="Izlaz 3 2 10 9 3 3 2" xfId="15908" xr:uid="{00000000-0005-0000-0000-000058450000}"/>
    <cellStyle name="Izlaz 3 2 10 9 3 4" xfId="15909" xr:uid="{00000000-0005-0000-0000-000059450000}"/>
    <cellStyle name="Izlaz 3 2 10 9 4" xfId="49921" xr:uid="{00000000-0005-0000-0000-00005A450000}"/>
    <cellStyle name="Izlaz 3 2 11" xfId="15910" xr:uid="{00000000-0005-0000-0000-00005B450000}"/>
    <cellStyle name="Izlaz 3 2 11 10" xfId="15911" xr:uid="{00000000-0005-0000-0000-00005C450000}"/>
    <cellStyle name="Izlaz 3 2 11 10 2" xfId="15912" xr:uid="{00000000-0005-0000-0000-00005D450000}"/>
    <cellStyle name="Izlaz 3 2 11 10 2 2" xfId="15913" xr:uid="{00000000-0005-0000-0000-00005E450000}"/>
    <cellStyle name="Izlaz 3 2 11 10 2 2 2" xfId="15914" xr:uid="{00000000-0005-0000-0000-00005F450000}"/>
    <cellStyle name="Izlaz 3 2 11 10 2 3" xfId="15915" xr:uid="{00000000-0005-0000-0000-000060450000}"/>
    <cellStyle name="Izlaz 3 2 11 10 2 3 2" xfId="15916" xr:uid="{00000000-0005-0000-0000-000061450000}"/>
    <cellStyle name="Izlaz 3 2 11 10 2 4" xfId="15917" xr:uid="{00000000-0005-0000-0000-000062450000}"/>
    <cellStyle name="Izlaz 3 2 11 10 2 4 2" xfId="15918" xr:uid="{00000000-0005-0000-0000-000063450000}"/>
    <cellStyle name="Izlaz 3 2 11 10 2 5" xfId="15919" xr:uid="{00000000-0005-0000-0000-000064450000}"/>
    <cellStyle name="Izlaz 3 2 11 10 3" xfId="15920" xr:uid="{00000000-0005-0000-0000-000065450000}"/>
    <cellStyle name="Izlaz 3 2 11 10 3 2" xfId="15921" xr:uid="{00000000-0005-0000-0000-000066450000}"/>
    <cellStyle name="Izlaz 3 2 11 10 3 2 2" xfId="15922" xr:uid="{00000000-0005-0000-0000-000067450000}"/>
    <cellStyle name="Izlaz 3 2 11 10 3 3" xfId="15923" xr:uid="{00000000-0005-0000-0000-000068450000}"/>
    <cellStyle name="Izlaz 3 2 11 10 3 3 2" xfId="15924" xr:uid="{00000000-0005-0000-0000-000069450000}"/>
    <cellStyle name="Izlaz 3 2 11 10 3 4" xfId="15925" xr:uid="{00000000-0005-0000-0000-00006A450000}"/>
    <cellStyle name="Izlaz 3 2 11 10 4" xfId="50330" xr:uid="{00000000-0005-0000-0000-00006B450000}"/>
    <cellStyle name="Izlaz 3 2 11 11" xfId="15926" xr:uid="{00000000-0005-0000-0000-00006C450000}"/>
    <cellStyle name="Izlaz 3 2 11 11 2" xfId="15927" xr:uid="{00000000-0005-0000-0000-00006D450000}"/>
    <cellStyle name="Izlaz 3 2 11 11 2 2" xfId="15928" xr:uid="{00000000-0005-0000-0000-00006E450000}"/>
    <cellStyle name="Izlaz 3 2 11 11 2 2 2" xfId="15929" xr:uid="{00000000-0005-0000-0000-00006F450000}"/>
    <cellStyle name="Izlaz 3 2 11 11 2 3" xfId="15930" xr:uid="{00000000-0005-0000-0000-000070450000}"/>
    <cellStyle name="Izlaz 3 2 11 11 2 3 2" xfId="15931" xr:uid="{00000000-0005-0000-0000-000071450000}"/>
    <cellStyle name="Izlaz 3 2 11 11 2 4" xfId="15932" xr:uid="{00000000-0005-0000-0000-000072450000}"/>
    <cellStyle name="Izlaz 3 2 11 11 2 4 2" xfId="15933" xr:uid="{00000000-0005-0000-0000-000073450000}"/>
    <cellStyle name="Izlaz 3 2 11 11 2 5" xfId="15934" xr:uid="{00000000-0005-0000-0000-000074450000}"/>
    <cellStyle name="Izlaz 3 2 11 11 3" xfId="15935" xr:uid="{00000000-0005-0000-0000-000075450000}"/>
    <cellStyle name="Izlaz 3 2 11 11 3 2" xfId="15936" xr:uid="{00000000-0005-0000-0000-000076450000}"/>
    <cellStyle name="Izlaz 3 2 11 11 3 2 2" xfId="15937" xr:uid="{00000000-0005-0000-0000-000077450000}"/>
    <cellStyle name="Izlaz 3 2 11 11 3 3" xfId="15938" xr:uid="{00000000-0005-0000-0000-000078450000}"/>
    <cellStyle name="Izlaz 3 2 11 11 3 3 2" xfId="15939" xr:uid="{00000000-0005-0000-0000-000079450000}"/>
    <cellStyle name="Izlaz 3 2 11 11 3 4" xfId="15940" xr:uid="{00000000-0005-0000-0000-00007A450000}"/>
    <cellStyle name="Izlaz 3 2 11 11 4" xfId="50757" xr:uid="{00000000-0005-0000-0000-00007B450000}"/>
    <cellStyle name="Izlaz 3 2 11 12" xfId="15941" xr:uid="{00000000-0005-0000-0000-00007C450000}"/>
    <cellStyle name="Izlaz 3 2 11 12 2" xfId="15942" xr:uid="{00000000-0005-0000-0000-00007D450000}"/>
    <cellStyle name="Izlaz 3 2 11 12 2 2" xfId="15943" xr:uid="{00000000-0005-0000-0000-00007E450000}"/>
    <cellStyle name="Izlaz 3 2 11 12 3" xfId="15944" xr:uid="{00000000-0005-0000-0000-00007F450000}"/>
    <cellStyle name="Izlaz 3 2 11 12 3 2" xfId="15945" xr:uid="{00000000-0005-0000-0000-000080450000}"/>
    <cellStyle name="Izlaz 3 2 11 12 4" xfId="15946" xr:uid="{00000000-0005-0000-0000-000081450000}"/>
    <cellStyle name="Izlaz 3 2 11 12 4 2" xfId="15947" xr:uid="{00000000-0005-0000-0000-000082450000}"/>
    <cellStyle name="Izlaz 3 2 11 12 5" xfId="15948" xr:uid="{00000000-0005-0000-0000-000083450000}"/>
    <cellStyle name="Izlaz 3 2 11 13" xfId="15949" xr:uid="{00000000-0005-0000-0000-000084450000}"/>
    <cellStyle name="Izlaz 3 2 11 13 2" xfId="15950" xr:uid="{00000000-0005-0000-0000-000085450000}"/>
    <cellStyle name="Izlaz 3 2 11 13 2 2" xfId="15951" xr:uid="{00000000-0005-0000-0000-000086450000}"/>
    <cellStyle name="Izlaz 3 2 11 13 3" xfId="15952" xr:uid="{00000000-0005-0000-0000-000087450000}"/>
    <cellStyle name="Izlaz 3 2 11 13 3 2" xfId="15953" xr:uid="{00000000-0005-0000-0000-000088450000}"/>
    <cellStyle name="Izlaz 3 2 11 13 4" xfId="15954" xr:uid="{00000000-0005-0000-0000-000089450000}"/>
    <cellStyle name="Izlaz 3 2 11 14" xfId="46879" xr:uid="{00000000-0005-0000-0000-00008A450000}"/>
    <cellStyle name="Izlaz 3 2 11 2" xfId="15955" xr:uid="{00000000-0005-0000-0000-00008B450000}"/>
    <cellStyle name="Izlaz 3 2 11 2 2" xfId="15956" xr:uid="{00000000-0005-0000-0000-00008C450000}"/>
    <cellStyle name="Izlaz 3 2 11 2 2 2" xfId="15957" xr:uid="{00000000-0005-0000-0000-00008D450000}"/>
    <cellStyle name="Izlaz 3 2 11 2 2 2 2" xfId="15958" xr:uid="{00000000-0005-0000-0000-00008E450000}"/>
    <cellStyle name="Izlaz 3 2 11 2 2 3" xfId="15959" xr:uid="{00000000-0005-0000-0000-00008F450000}"/>
    <cellStyle name="Izlaz 3 2 11 2 2 3 2" xfId="15960" xr:uid="{00000000-0005-0000-0000-000090450000}"/>
    <cellStyle name="Izlaz 3 2 11 2 2 4" xfId="15961" xr:uid="{00000000-0005-0000-0000-000091450000}"/>
    <cellStyle name="Izlaz 3 2 11 2 2 4 2" xfId="15962" xr:uid="{00000000-0005-0000-0000-000092450000}"/>
    <cellStyle name="Izlaz 3 2 11 2 2 5" xfId="15963" xr:uid="{00000000-0005-0000-0000-000093450000}"/>
    <cellStyle name="Izlaz 3 2 11 2 3" xfId="15964" xr:uid="{00000000-0005-0000-0000-000094450000}"/>
    <cellStyle name="Izlaz 3 2 11 2 3 2" xfId="15965" xr:uid="{00000000-0005-0000-0000-000095450000}"/>
    <cellStyle name="Izlaz 3 2 11 2 3 2 2" xfId="15966" xr:uid="{00000000-0005-0000-0000-000096450000}"/>
    <cellStyle name="Izlaz 3 2 11 2 3 3" xfId="15967" xr:uid="{00000000-0005-0000-0000-000097450000}"/>
    <cellStyle name="Izlaz 3 2 11 2 3 3 2" xfId="15968" xr:uid="{00000000-0005-0000-0000-000098450000}"/>
    <cellStyle name="Izlaz 3 2 11 2 3 4" xfId="15969" xr:uid="{00000000-0005-0000-0000-000099450000}"/>
    <cellStyle name="Izlaz 3 2 11 2 4" xfId="47090" xr:uid="{00000000-0005-0000-0000-00009A450000}"/>
    <cellStyle name="Izlaz 3 2 11 3" xfId="15970" xr:uid="{00000000-0005-0000-0000-00009B450000}"/>
    <cellStyle name="Izlaz 3 2 11 3 2" xfId="15971" xr:uid="{00000000-0005-0000-0000-00009C450000}"/>
    <cellStyle name="Izlaz 3 2 11 3 2 2" xfId="15972" xr:uid="{00000000-0005-0000-0000-00009D450000}"/>
    <cellStyle name="Izlaz 3 2 11 3 2 2 2" xfId="15973" xr:uid="{00000000-0005-0000-0000-00009E450000}"/>
    <cellStyle name="Izlaz 3 2 11 3 2 3" xfId="15974" xr:uid="{00000000-0005-0000-0000-00009F450000}"/>
    <cellStyle name="Izlaz 3 2 11 3 2 3 2" xfId="15975" xr:uid="{00000000-0005-0000-0000-0000A0450000}"/>
    <cellStyle name="Izlaz 3 2 11 3 2 4" xfId="15976" xr:uid="{00000000-0005-0000-0000-0000A1450000}"/>
    <cellStyle name="Izlaz 3 2 11 3 2 4 2" xfId="15977" xr:uid="{00000000-0005-0000-0000-0000A2450000}"/>
    <cellStyle name="Izlaz 3 2 11 3 2 5" xfId="15978" xr:uid="{00000000-0005-0000-0000-0000A3450000}"/>
    <cellStyle name="Izlaz 3 2 11 3 3" xfId="15979" xr:uid="{00000000-0005-0000-0000-0000A4450000}"/>
    <cellStyle name="Izlaz 3 2 11 3 3 2" xfId="15980" xr:uid="{00000000-0005-0000-0000-0000A5450000}"/>
    <cellStyle name="Izlaz 3 2 11 3 3 2 2" xfId="15981" xr:uid="{00000000-0005-0000-0000-0000A6450000}"/>
    <cellStyle name="Izlaz 3 2 11 3 3 3" xfId="15982" xr:uid="{00000000-0005-0000-0000-0000A7450000}"/>
    <cellStyle name="Izlaz 3 2 11 3 3 3 2" xfId="15983" xr:uid="{00000000-0005-0000-0000-0000A8450000}"/>
    <cellStyle name="Izlaz 3 2 11 3 3 4" xfId="15984" xr:uid="{00000000-0005-0000-0000-0000A9450000}"/>
    <cellStyle name="Izlaz 3 2 11 3 4" xfId="47689" xr:uid="{00000000-0005-0000-0000-0000AA450000}"/>
    <cellStyle name="Izlaz 3 2 11 4" xfId="15985" xr:uid="{00000000-0005-0000-0000-0000AB450000}"/>
    <cellStyle name="Izlaz 3 2 11 4 2" xfId="15986" xr:uid="{00000000-0005-0000-0000-0000AC450000}"/>
    <cellStyle name="Izlaz 3 2 11 4 2 2" xfId="15987" xr:uid="{00000000-0005-0000-0000-0000AD450000}"/>
    <cellStyle name="Izlaz 3 2 11 4 2 2 2" xfId="15988" xr:uid="{00000000-0005-0000-0000-0000AE450000}"/>
    <cellStyle name="Izlaz 3 2 11 4 2 3" xfId="15989" xr:uid="{00000000-0005-0000-0000-0000AF450000}"/>
    <cellStyle name="Izlaz 3 2 11 4 2 3 2" xfId="15990" xr:uid="{00000000-0005-0000-0000-0000B0450000}"/>
    <cellStyle name="Izlaz 3 2 11 4 2 4" xfId="15991" xr:uid="{00000000-0005-0000-0000-0000B1450000}"/>
    <cellStyle name="Izlaz 3 2 11 4 2 4 2" xfId="15992" xr:uid="{00000000-0005-0000-0000-0000B2450000}"/>
    <cellStyle name="Izlaz 3 2 11 4 2 5" xfId="15993" xr:uid="{00000000-0005-0000-0000-0000B3450000}"/>
    <cellStyle name="Izlaz 3 2 11 4 3" xfId="15994" xr:uid="{00000000-0005-0000-0000-0000B4450000}"/>
    <cellStyle name="Izlaz 3 2 11 4 3 2" xfId="15995" xr:uid="{00000000-0005-0000-0000-0000B5450000}"/>
    <cellStyle name="Izlaz 3 2 11 4 3 2 2" xfId="15996" xr:uid="{00000000-0005-0000-0000-0000B6450000}"/>
    <cellStyle name="Izlaz 3 2 11 4 3 3" xfId="15997" xr:uid="{00000000-0005-0000-0000-0000B7450000}"/>
    <cellStyle name="Izlaz 3 2 11 4 3 3 2" xfId="15998" xr:uid="{00000000-0005-0000-0000-0000B8450000}"/>
    <cellStyle name="Izlaz 3 2 11 4 3 4" xfId="15999" xr:uid="{00000000-0005-0000-0000-0000B9450000}"/>
    <cellStyle name="Izlaz 3 2 11 4 4" xfId="48104" xr:uid="{00000000-0005-0000-0000-0000BA450000}"/>
    <cellStyle name="Izlaz 3 2 11 5" xfId="16000" xr:uid="{00000000-0005-0000-0000-0000BB450000}"/>
    <cellStyle name="Izlaz 3 2 11 5 2" xfId="16001" xr:uid="{00000000-0005-0000-0000-0000BC450000}"/>
    <cellStyle name="Izlaz 3 2 11 5 2 2" xfId="16002" xr:uid="{00000000-0005-0000-0000-0000BD450000}"/>
    <cellStyle name="Izlaz 3 2 11 5 2 2 2" xfId="16003" xr:uid="{00000000-0005-0000-0000-0000BE450000}"/>
    <cellStyle name="Izlaz 3 2 11 5 2 3" xfId="16004" xr:uid="{00000000-0005-0000-0000-0000BF450000}"/>
    <cellStyle name="Izlaz 3 2 11 5 2 3 2" xfId="16005" xr:uid="{00000000-0005-0000-0000-0000C0450000}"/>
    <cellStyle name="Izlaz 3 2 11 5 2 4" xfId="16006" xr:uid="{00000000-0005-0000-0000-0000C1450000}"/>
    <cellStyle name="Izlaz 3 2 11 5 2 4 2" xfId="16007" xr:uid="{00000000-0005-0000-0000-0000C2450000}"/>
    <cellStyle name="Izlaz 3 2 11 5 2 5" xfId="16008" xr:uid="{00000000-0005-0000-0000-0000C3450000}"/>
    <cellStyle name="Izlaz 3 2 11 5 3" xfId="16009" xr:uid="{00000000-0005-0000-0000-0000C4450000}"/>
    <cellStyle name="Izlaz 3 2 11 5 3 2" xfId="16010" xr:uid="{00000000-0005-0000-0000-0000C5450000}"/>
    <cellStyle name="Izlaz 3 2 11 5 3 2 2" xfId="16011" xr:uid="{00000000-0005-0000-0000-0000C6450000}"/>
    <cellStyle name="Izlaz 3 2 11 5 3 3" xfId="16012" xr:uid="{00000000-0005-0000-0000-0000C7450000}"/>
    <cellStyle name="Izlaz 3 2 11 5 3 3 2" xfId="16013" xr:uid="{00000000-0005-0000-0000-0000C8450000}"/>
    <cellStyle name="Izlaz 3 2 11 5 3 4" xfId="16014" xr:uid="{00000000-0005-0000-0000-0000C9450000}"/>
    <cellStyle name="Izlaz 3 2 11 5 4" xfId="48504" xr:uid="{00000000-0005-0000-0000-0000CA450000}"/>
    <cellStyle name="Izlaz 3 2 11 6" xfId="16015" xr:uid="{00000000-0005-0000-0000-0000CB450000}"/>
    <cellStyle name="Izlaz 3 2 11 6 2" xfId="16016" xr:uid="{00000000-0005-0000-0000-0000CC450000}"/>
    <cellStyle name="Izlaz 3 2 11 6 2 2" xfId="16017" xr:uid="{00000000-0005-0000-0000-0000CD450000}"/>
    <cellStyle name="Izlaz 3 2 11 6 2 2 2" xfId="16018" xr:uid="{00000000-0005-0000-0000-0000CE450000}"/>
    <cellStyle name="Izlaz 3 2 11 6 2 3" xfId="16019" xr:uid="{00000000-0005-0000-0000-0000CF450000}"/>
    <cellStyle name="Izlaz 3 2 11 6 2 3 2" xfId="16020" xr:uid="{00000000-0005-0000-0000-0000D0450000}"/>
    <cellStyle name="Izlaz 3 2 11 6 2 4" xfId="16021" xr:uid="{00000000-0005-0000-0000-0000D1450000}"/>
    <cellStyle name="Izlaz 3 2 11 6 2 4 2" xfId="16022" xr:uid="{00000000-0005-0000-0000-0000D2450000}"/>
    <cellStyle name="Izlaz 3 2 11 6 2 5" xfId="16023" xr:uid="{00000000-0005-0000-0000-0000D3450000}"/>
    <cellStyle name="Izlaz 3 2 11 6 3" xfId="16024" xr:uid="{00000000-0005-0000-0000-0000D4450000}"/>
    <cellStyle name="Izlaz 3 2 11 6 3 2" xfId="16025" xr:uid="{00000000-0005-0000-0000-0000D5450000}"/>
    <cellStyle name="Izlaz 3 2 11 6 3 2 2" xfId="16026" xr:uid="{00000000-0005-0000-0000-0000D6450000}"/>
    <cellStyle name="Izlaz 3 2 11 6 3 3" xfId="16027" xr:uid="{00000000-0005-0000-0000-0000D7450000}"/>
    <cellStyle name="Izlaz 3 2 11 6 3 3 2" xfId="16028" xr:uid="{00000000-0005-0000-0000-0000D8450000}"/>
    <cellStyle name="Izlaz 3 2 11 6 3 4" xfId="16029" xr:uid="{00000000-0005-0000-0000-0000D9450000}"/>
    <cellStyle name="Izlaz 3 2 11 6 4" xfId="48914" xr:uid="{00000000-0005-0000-0000-0000DA450000}"/>
    <cellStyle name="Izlaz 3 2 11 7" xfId="16030" xr:uid="{00000000-0005-0000-0000-0000DB450000}"/>
    <cellStyle name="Izlaz 3 2 11 7 2" xfId="16031" xr:uid="{00000000-0005-0000-0000-0000DC450000}"/>
    <cellStyle name="Izlaz 3 2 11 7 2 2" xfId="16032" xr:uid="{00000000-0005-0000-0000-0000DD450000}"/>
    <cellStyle name="Izlaz 3 2 11 7 2 2 2" xfId="16033" xr:uid="{00000000-0005-0000-0000-0000DE450000}"/>
    <cellStyle name="Izlaz 3 2 11 7 2 3" xfId="16034" xr:uid="{00000000-0005-0000-0000-0000DF450000}"/>
    <cellStyle name="Izlaz 3 2 11 7 2 3 2" xfId="16035" xr:uid="{00000000-0005-0000-0000-0000E0450000}"/>
    <cellStyle name="Izlaz 3 2 11 7 2 4" xfId="16036" xr:uid="{00000000-0005-0000-0000-0000E1450000}"/>
    <cellStyle name="Izlaz 3 2 11 7 2 4 2" xfId="16037" xr:uid="{00000000-0005-0000-0000-0000E2450000}"/>
    <cellStyle name="Izlaz 3 2 11 7 2 5" xfId="16038" xr:uid="{00000000-0005-0000-0000-0000E3450000}"/>
    <cellStyle name="Izlaz 3 2 11 7 3" xfId="16039" xr:uid="{00000000-0005-0000-0000-0000E4450000}"/>
    <cellStyle name="Izlaz 3 2 11 7 3 2" xfId="16040" xr:uid="{00000000-0005-0000-0000-0000E5450000}"/>
    <cellStyle name="Izlaz 3 2 11 7 3 2 2" xfId="16041" xr:uid="{00000000-0005-0000-0000-0000E6450000}"/>
    <cellStyle name="Izlaz 3 2 11 7 3 3" xfId="16042" xr:uid="{00000000-0005-0000-0000-0000E7450000}"/>
    <cellStyle name="Izlaz 3 2 11 7 3 3 2" xfId="16043" xr:uid="{00000000-0005-0000-0000-0000E8450000}"/>
    <cellStyle name="Izlaz 3 2 11 7 3 4" xfId="16044" xr:uid="{00000000-0005-0000-0000-0000E9450000}"/>
    <cellStyle name="Izlaz 3 2 11 7 4" xfId="49084" xr:uid="{00000000-0005-0000-0000-0000EA450000}"/>
    <cellStyle name="Izlaz 3 2 11 8" xfId="16045" xr:uid="{00000000-0005-0000-0000-0000EB450000}"/>
    <cellStyle name="Izlaz 3 2 11 8 2" xfId="16046" xr:uid="{00000000-0005-0000-0000-0000EC450000}"/>
    <cellStyle name="Izlaz 3 2 11 8 2 2" xfId="16047" xr:uid="{00000000-0005-0000-0000-0000ED450000}"/>
    <cellStyle name="Izlaz 3 2 11 8 2 2 2" xfId="16048" xr:uid="{00000000-0005-0000-0000-0000EE450000}"/>
    <cellStyle name="Izlaz 3 2 11 8 2 3" xfId="16049" xr:uid="{00000000-0005-0000-0000-0000EF450000}"/>
    <cellStyle name="Izlaz 3 2 11 8 2 3 2" xfId="16050" xr:uid="{00000000-0005-0000-0000-0000F0450000}"/>
    <cellStyle name="Izlaz 3 2 11 8 2 4" xfId="16051" xr:uid="{00000000-0005-0000-0000-0000F1450000}"/>
    <cellStyle name="Izlaz 3 2 11 8 2 4 2" xfId="16052" xr:uid="{00000000-0005-0000-0000-0000F2450000}"/>
    <cellStyle name="Izlaz 3 2 11 8 2 5" xfId="16053" xr:uid="{00000000-0005-0000-0000-0000F3450000}"/>
    <cellStyle name="Izlaz 3 2 11 8 3" xfId="16054" xr:uid="{00000000-0005-0000-0000-0000F4450000}"/>
    <cellStyle name="Izlaz 3 2 11 8 3 2" xfId="16055" xr:uid="{00000000-0005-0000-0000-0000F5450000}"/>
    <cellStyle name="Izlaz 3 2 11 8 3 2 2" xfId="16056" xr:uid="{00000000-0005-0000-0000-0000F6450000}"/>
    <cellStyle name="Izlaz 3 2 11 8 3 3" xfId="16057" xr:uid="{00000000-0005-0000-0000-0000F7450000}"/>
    <cellStyle name="Izlaz 3 2 11 8 3 3 2" xfId="16058" xr:uid="{00000000-0005-0000-0000-0000F8450000}"/>
    <cellStyle name="Izlaz 3 2 11 8 3 4" xfId="16059" xr:uid="{00000000-0005-0000-0000-0000F9450000}"/>
    <cellStyle name="Izlaz 3 2 11 8 4" xfId="49476" xr:uid="{00000000-0005-0000-0000-0000FA450000}"/>
    <cellStyle name="Izlaz 3 2 11 9" xfId="16060" xr:uid="{00000000-0005-0000-0000-0000FB450000}"/>
    <cellStyle name="Izlaz 3 2 11 9 2" xfId="16061" xr:uid="{00000000-0005-0000-0000-0000FC450000}"/>
    <cellStyle name="Izlaz 3 2 11 9 2 2" xfId="16062" xr:uid="{00000000-0005-0000-0000-0000FD450000}"/>
    <cellStyle name="Izlaz 3 2 11 9 2 2 2" xfId="16063" xr:uid="{00000000-0005-0000-0000-0000FE450000}"/>
    <cellStyle name="Izlaz 3 2 11 9 2 3" xfId="16064" xr:uid="{00000000-0005-0000-0000-0000FF450000}"/>
    <cellStyle name="Izlaz 3 2 11 9 2 3 2" xfId="16065" xr:uid="{00000000-0005-0000-0000-000000460000}"/>
    <cellStyle name="Izlaz 3 2 11 9 2 4" xfId="16066" xr:uid="{00000000-0005-0000-0000-000001460000}"/>
    <cellStyle name="Izlaz 3 2 11 9 2 4 2" xfId="16067" xr:uid="{00000000-0005-0000-0000-000002460000}"/>
    <cellStyle name="Izlaz 3 2 11 9 2 5" xfId="16068" xr:uid="{00000000-0005-0000-0000-000003460000}"/>
    <cellStyle name="Izlaz 3 2 11 9 3" xfId="16069" xr:uid="{00000000-0005-0000-0000-000004460000}"/>
    <cellStyle name="Izlaz 3 2 11 9 3 2" xfId="16070" xr:uid="{00000000-0005-0000-0000-000005460000}"/>
    <cellStyle name="Izlaz 3 2 11 9 3 2 2" xfId="16071" xr:uid="{00000000-0005-0000-0000-000006460000}"/>
    <cellStyle name="Izlaz 3 2 11 9 3 3" xfId="16072" xr:uid="{00000000-0005-0000-0000-000007460000}"/>
    <cellStyle name="Izlaz 3 2 11 9 3 3 2" xfId="16073" xr:uid="{00000000-0005-0000-0000-000008460000}"/>
    <cellStyle name="Izlaz 3 2 11 9 3 4" xfId="16074" xr:uid="{00000000-0005-0000-0000-000009460000}"/>
    <cellStyle name="Izlaz 3 2 11 9 4" xfId="49922" xr:uid="{00000000-0005-0000-0000-00000A460000}"/>
    <cellStyle name="Izlaz 3 2 12" xfId="16075" xr:uid="{00000000-0005-0000-0000-00000B460000}"/>
    <cellStyle name="Izlaz 3 2 12 10" xfId="16076" xr:uid="{00000000-0005-0000-0000-00000C460000}"/>
    <cellStyle name="Izlaz 3 2 12 10 2" xfId="16077" xr:uid="{00000000-0005-0000-0000-00000D460000}"/>
    <cellStyle name="Izlaz 3 2 12 10 2 2" xfId="16078" xr:uid="{00000000-0005-0000-0000-00000E460000}"/>
    <cellStyle name="Izlaz 3 2 12 10 2 2 2" xfId="16079" xr:uid="{00000000-0005-0000-0000-00000F460000}"/>
    <cellStyle name="Izlaz 3 2 12 10 2 3" xfId="16080" xr:uid="{00000000-0005-0000-0000-000010460000}"/>
    <cellStyle name="Izlaz 3 2 12 10 2 3 2" xfId="16081" xr:uid="{00000000-0005-0000-0000-000011460000}"/>
    <cellStyle name="Izlaz 3 2 12 10 2 4" xfId="16082" xr:uid="{00000000-0005-0000-0000-000012460000}"/>
    <cellStyle name="Izlaz 3 2 12 10 2 4 2" xfId="16083" xr:uid="{00000000-0005-0000-0000-000013460000}"/>
    <cellStyle name="Izlaz 3 2 12 10 2 5" xfId="16084" xr:uid="{00000000-0005-0000-0000-000014460000}"/>
    <cellStyle name="Izlaz 3 2 12 10 3" xfId="16085" xr:uid="{00000000-0005-0000-0000-000015460000}"/>
    <cellStyle name="Izlaz 3 2 12 10 3 2" xfId="16086" xr:uid="{00000000-0005-0000-0000-000016460000}"/>
    <cellStyle name="Izlaz 3 2 12 10 3 2 2" xfId="16087" xr:uid="{00000000-0005-0000-0000-000017460000}"/>
    <cellStyle name="Izlaz 3 2 12 10 3 3" xfId="16088" xr:uid="{00000000-0005-0000-0000-000018460000}"/>
    <cellStyle name="Izlaz 3 2 12 10 3 3 2" xfId="16089" xr:uid="{00000000-0005-0000-0000-000019460000}"/>
    <cellStyle name="Izlaz 3 2 12 10 3 4" xfId="16090" xr:uid="{00000000-0005-0000-0000-00001A460000}"/>
    <cellStyle name="Izlaz 3 2 12 10 4" xfId="50331" xr:uid="{00000000-0005-0000-0000-00001B460000}"/>
    <cellStyle name="Izlaz 3 2 12 11" xfId="16091" xr:uid="{00000000-0005-0000-0000-00001C460000}"/>
    <cellStyle name="Izlaz 3 2 12 11 2" xfId="16092" xr:uid="{00000000-0005-0000-0000-00001D460000}"/>
    <cellStyle name="Izlaz 3 2 12 11 2 2" xfId="16093" xr:uid="{00000000-0005-0000-0000-00001E460000}"/>
    <cellStyle name="Izlaz 3 2 12 11 2 2 2" xfId="16094" xr:uid="{00000000-0005-0000-0000-00001F460000}"/>
    <cellStyle name="Izlaz 3 2 12 11 2 3" xfId="16095" xr:uid="{00000000-0005-0000-0000-000020460000}"/>
    <cellStyle name="Izlaz 3 2 12 11 2 3 2" xfId="16096" xr:uid="{00000000-0005-0000-0000-000021460000}"/>
    <cellStyle name="Izlaz 3 2 12 11 2 4" xfId="16097" xr:uid="{00000000-0005-0000-0000-000022460000}"/>
    <cellStyle name="Izlaz 3 2 12 11 2 4 2" xfId="16098" xr:uid="{00000000-0005-0000-0000-000023460000}"/>
    <cellStyle name="Izlaz 3 2 12 11 2 5" xfId="16099" xr:uid="{00000000-0005-0000-0000-000024460000}"/>
    <cellStyle name="Izlaz 3 2 12 11 3" xfId="16100" xr:uid="{00000000-0005-0000-0000-000025460000}"/>
    <cellStyle name="Izlaz 3 2 12 11 3 2" xfId="16101" xr:uid="{00000000-0005-0000-0000-000026460000}"/>
    <cellStyle name="Izlaz 3 2 12 11 3 2 2" xfId="16102" xr:uid="{00000000-0005-0000-0000-000027460000}"/>
    <cellStyle name="Izlaz 3 2 12 11 3 3" xfId="16103" xr:uid="{00000000-0005-0000-0000-000028460000}"/>
    <cellStyle name="Izlaz 3 2 12 11 3 3 2" xfId="16104" xr:uid="{00000000-0005-0000-0000-000029460000}"/>
    <cellStyle name="Izlaz 3 2 12 11 3 4" xfId="16105" xr:uid="{00000000-0005-0000-0000-00002A460000}"/>
    <cellStyle name="Izlaz 3 2 12 11 4" xfId="50758" xr:uid="{00000000-0005-0000-0000-00002B460000}"/>
    <cellStyle name="Izlaz 3 2 12 12" xfId="16106" xr:uid="{00000000-0005-0000-0000-00002C460000}"/>
    <cellStyle name="Izlaz 3 2 12 12 2" xfId="16107" xr:uid="{00000000-0005-0000-0000-00002D460000}"/>
    <cellStyle name="Izlaz 3 2 12 12 2 2" xfId="16108" xr:uid="{00000000-0005-0000-0000-00002E460000}"/>
    <cellStyle name="Izlaz 3 2 12 12 3" xfId="16109" xr:uid="{00000000-0005-0000-0000-00002F460000}"/>
    <cellStyle name="Izlaz 3 2 12 12 3 2" xfId="16110" xr:uid="{00000000-0005-0000-0000-000030460000}"/>
    <cellStyle name="Izlaz 3 2 12 12 4" xfId="16111" xr:uid="{00000000-0005-0000-0000-000031460000}"/>
    <cellStyle name="Izlaz 3 2 12 12 4 2" xfId="16112" xr:uid="{00000000-0005-0000-0000-000032460000}"/>
    <cellStyle name="Izlaz 3 2 12 12 5" xfId="16113" xr:uid="{00000000-0005-0000-0000-000033460000}"/>
    <cellStyle name="Izlaz 3 2 12 13" xfId="16114" xr:uid="{00000000-0005-0000-0000-000034460000}"/>
    <cellStyle name="Izlaz 3 2 12 13 2" xfId="16115" xr:uid="{00000000-0005-0000-0000-000035460000}"/>
    <cellStyle name="Izlaz 3 2 12 13 2 2" xfId="16116" xr:uid="{00000000-0005-0000-0000-000036460000}"/>
    <cellStyle name="Izlaz 3 2 12 13 3" xfId="16117" xr:uid="{00000000-0005-0000-0000-000037460000}"/>
    <cellStyle name="Izlaz 3 2 12 13 3 2" xfId="16118" xr:uid="{00000000-0005-0000-0000-000038460000}"/>
    <cellStyle name="Izlaz 3 2 12 13 4" xfId="16119" xr:uid="{00000000-0005-0000-0000-000039460000}"/>
    <cellStyle name="Izlaz 3 2 12 14" xfId="46589" xr:uid="{00000000-0005-0000-0000-00003A460000}"/>
    <cellStyle name="Izlaz 3 2 12 2" xfId="16120" xr:uid="{00000000-0005-0000-0000-00003B460000}"/>
    <cellStyle name="Izlaz 3 2 12 2 2" xfId="16121" xr:uid="{00000000-0005-0000-0000-00003C460000}"/>
    <cellStyle name="Izlaz 3 2 12 2 2 2" xfId="16122" xr:uid="{00000000-0005-0000-0000-00003D460000}"/>
    <cellStyle name="Izlaz 3 2 12 2 2 2 2" xfId="16123" xr:uid="{00000000-0005-0000-0000-00003E460000}"/>
    <cellStyle name="Izlaz 3 2 12 2 2 3" xfId="16124" xr:uid="{00000000-0005-0000-0000-00003F460000}"/>
    <cellStyle name="Izlaz 3 2 12 2 2 3 2" xfId="16125" xr:uid="{00000000-0005-0000-0000-000040460000}"/>
    <cellStyle name="Izlaz 3 2 12 2 2 4" xfId="16126" xr:uid="{00000000-0005-0000-0000-000041460000}"/>
    <cellStyle name="Izlaz 3 2 12 2 2 4 2" xfId="16127" xr:uid="{00000000-0005-0000-0000-000042460000}"/>
    <cellStyle name="Izlaz 3 2 12 2 2 5" xfId="16128" xr:uid="{00000000-0005-0000-0000-000043460000}"/>
    <cellStyle name="Izlaz 3 2 12 2 3" xfId="16129" xr:uid="{00000000-0005-0000-0000-000044460000}"/>
    <cellStyle name="Izlaz 3 2 12 2 3 2" xfId="16130" xr:uid="{00000000-0005-0000-0000-000045460000}"/>
    <cellStyle name="Izlaz 3 2 12 2 3 2 2" xfId="16131" xr:uid="{00000000-0005-0000-0000-000046460000}"/>
    <cellStyle name="Izlaz 3 2 12 2 3 3" xfId="16132" xr:uid="{00000000-0005-0000-0000-000047460000}"/>
    <cellStyle name="Izlaz 3 2 12 2 3 3 2" xfId="16133" xr:uid="{00000000-0005-0000-0000-000048460000}"/>
    <cellStyle name="Izlaz 3 2 12 2 3 4" xfId="16134" xr:uid="{00000000-0005-0000-0000-000049460000}"/>
    <cellStyle name="Izlaz 3 2 12 2 4" xfId="47091" xr:uid="{00000000-0005-0000-0000-00004A460000}"/>
    <cellStyle name="Izlaz 3 2 12 3" xfId="16135" xr:uid="{00000000-0005-0000-0000-00004B460000}"/>
    <cellStyle name="Izlaz 3 2 12 3 2" xfId="16136" xr:uid="{00000000-0005-0000-0000-00004C460000}"/>
    <cellStyle name="Izlaz 3 2 12 3 2 2" xfId="16137" xr:uid="{00000000-0005-0000-0000-00004D460000}"/>
    <cellStyle name="Izlaz 3 2 12 3 2 2 2" xfId="16138" xr:uid="{00000000-0005-0000-0000-00004E460000}"/>
    <cellStyle name="Izlaz 3 2 12 3 2 3" xfId="16139" xr:uid="{00000000-0005-0000-0000-00004F460000}"/>
    <cellStyle name="Izlaz 3 2 12 3 2 3 2" xfId="16140" xr:uid="{00000000-0005-0000-0000-000050460000}"/>
    <cellStyle name="Izlaz 3 2 12 3 2 4" xfId="16141" xr:uid="{00000000-0005-0000-0000-000051460000}"/>
    <cellStyle name="Izlaz 3 2 12 3 2 4 2" xfId="16142" xr:uid="{00000000-0005-0000-0000-000052460000}"/>
    <cellStyle name="Izlaz 3 2 12 3 2 5" xfId="16143" xr:uid="{00000000-0005-0000-0000-000053460000}"/>
    <cellStyle name="Izlaz 3 2 12 3 3" xfId="16144" xr:uid="{00000000-0005-0000-0000-000054460000}"/>
    <cellStyle name="Izlaz 3 2 12 3 3 2" xfId="16145" xr:uid="{00000000-0005-0000-0000-000055460000}"/>
    <cellStyle name="Izlaz 3 2 12 3 3 2 2" xfId="16146" xr:uid="{00000000-0005-0000-0000-000056460000}"/>
    <cellStyle name="Izlaz 3 2 12 3 3 3" xfId="16147" xr:uid="{00000000-0005-0000-0000-000057460000}"/>
    <cellStyle name="Izlaz 3 2 12 3 3 3 2" xfId="16148" xr:uid="{00000000-0005-0000-0000-000058460000}"/>
    <cellStyle name="Izlaz 3 2 12 3 3 4" xfId="16149" xr:uid="{00000000-0005-0000-0000-000059460000}"/>
    <cellStyle name="Izlaz 3 2 12 3 4" xfId="47690" xr:uid="{00000000-0005-0000-0000-00005A460000}"/>
    <cellStyle name="Izlaz 3 2 12 4" xfId="16150" xr:uid="{00000000-0005-0000-0000-00005B460000}"/>
    <cellStyle name="Izlaz 3 2 12 4 2" xfId="16151" xr:uid="{00000000-0005-0000-0000-00005C460000}"/>
    <cellStyle name="Izlaz 3 2 12 4 2 2" xfId="16152" xr:uid="{00000000-0005-0000-0000-00005D460000}"/>
    <cellStyle name="Izlaz 3 2 12 4 2 2 2" xfId="16153" xr:uid="{00000000-0005-0000-0000-00005E460000}"/>
    <cellStyle name="Izlaz 3 2 12 4 2 3" xfId="16154" xr:uid="{00000000-0005-0000-0000-00005F460000}"/>
    <cellStyle name="Izlaz 3 2 12 4 2 3 2" xfId="16155" xr:uid="{00000000-0005-0000-0000-000060460000}"/>
    <cellStyle name="Izlaz 3 2 12 4 2 4" xfId="16156" xr:uid="{00000000-0005-0000-0000-000061460000}"/>
    <cellStyle name="Izlaz 3 2 12 4 2 4 2" xfId="16157" xr:uid="{00000000-0005-0000-0000-000062460000}"/>
    <cellStyle name="Izlaz 3 2 12 4 2 5" xfId="16158" xr:uid="{00000000-0005-0000-0000-000063460000}"/>
    <cellStyle name="Izlaz 3 2 12 4 3" xfId="16159" xr:uid="{00000000-0005-0000-0000-000064460000}"/>
    <cellStyle name="Izlaz 3 2 12 4 3 2" xfId="16160" xr:uid="{00000000-0005-0000-0000-000065460000}"/>
    <cellStyle name="Izlaz 3 2 12 4 3 2 2" xfId="16161" xr:uid="{00000000-0005-0000-0000-000066460000}"/>
    <cellStyle name="Izlaz 3 2 12 4 3 3" xfId="16162" xr:uid="{00000000-0005-0000-0000-000067460000}"/>
    <cellStyle name="Izlaz 3 2 12 4 3 3 2" xfId="16163" xr:uid="{00000000-0005-0000-0000-000068460000}"/>
    <cellStyle name="Izlaz 3 2 12 4 3 4" xfId="16164" xr:uid="{00000000-0005-0000-0000-000069460000}"/>
    <cellStyle name="Izlaz 3 2 12 4 4" xfId="48105" xr:uid="{00000000-0005-0000-0000-00006A460000}"/>
    <cellStyle name="Izlaz 3 2 12 5" xfId="16165" xr:uid="{00000000-0005-0000-0000-00006B460000}"/>
    <cellStyle name="Izlaz 3 2 12 5 2" xfId="16166" xr:uid="{00000000-0005-0000-0000-00006C460000}"/>
    <cellStyle name="Izlaz 3 2 12 5 2 2" xfId="16167" xr:uid="{00000000-0005-0000-0000-00006D460000}"/>
    <cellStyle name="Izlaz 3 2 12 5 2 2 2" xfId="16168" xr:uid="{00000000-0005-0000-0000-00006E460000}"/>
    <cellStyle name="Izlaz 3 2 12 5 2 3" xfId="16169" xr:uid="{00000000-0005-0000-0000-00006F460000}"/>
    <cellStyle name="Izlaz 3 2 12 5 2 3 2" xfId="16170" xr:uid="{00000000-0005-0000-0000-000070460000}"/>
    <cellStyle name="Izlaz 3 2 12 5 2 4" xfId="16171" xr:uid="{00000000-0005-0000-0000-000071460000}"/>
    <cellStyle name="Izlaz 3 2 12 5 2 4 2" xfId="16172" xr:uid="{00000000-0005-0000-0000-000072460000}"/>
    <cellStyle name="Izlaz 3 2 12 5 2 5" xfId="16173" xr:uid="{00000000-0005-0000-0000-000073460000}"/>
    <cellStyle name="Izlaz 3 2 12 5 3" xfId="16174" xr:uid="{00000000-0005-0000-0000-000074460000}"/>
    <cellStyle name="Izlaz 3 2 12 5 3 2" xfId="16175" xr:uid="{00000000-0005-0000-0000-000075460000}"/>
    <cellStyle name="Izlaz 3 2 12 5 3 2 2" xfId="16176" xr:uid="{00000000-0005-0000-0000-000076460000}"/>
    <cellStyle name="Izlaz 3 2 12 5 3 3" xfId="16177" xr:uid="{00000000-0005-0000-0000-000077460000}"/>
    <cellStyle name="Izlaz 3 2 12 5 3 3 2" xfId="16178" xr:uid="{00000000-0005-0000-0000-000078460000}"/>
    <cellStyle name="Izlaz 3 2 12 5 3 4" xfId="16179" xr:uid="{00000000-0005-0000-0000-000079460000}"/>
    <cellStyle name="Izlaz 3 2 12 5 4" xfId="48505" xr:uid="{00000000-0005-0000-0000-00007A460000}"/>
    <cellStyle name="Izlaz 3 2 12 6" xfId="16180" xr:uid="{00000000-0005-0000-0000-00007B460000}"/>
    <cellStyle name="Izlaz 3 2 12 6 2" xfId="16181" xr:uid="{00000000-0005-0000-0000-00007C460000}"/>
    <cellStyle name="Izlaz 3 2 12 6 2 2" xfId="16182" xr:uid="{00000000-0005-0000-0000-00007D460000}"/>
    <cellStyle name="Izlaz 3 2 12 6 2 2 2" xfId="16183" xr:uid="{00000000-0005-0000-0000-00007E460000}"/>
    <cellStyle name="Izlaz 3 2 12 6 2 3" xfId="16184" xr:uid="{00000000-0005-0000-0000-00007F460000}"/>
    <cellStyle name="Izlaz 3 2 12 6 2 3 2" xfId="16185" xr:uid="{00000000-0005-0000-0000-000080460000}"/>
    <cellStyle name="Izlaz 3 2 12 6 2 4" xfId="16186" xr:uid="{00000000-0005-0000-0000-000081460000}"/>
    <cellStyle name="Izlaz 3 2 12 6 2 4 2" xfId="16187" xr:uid="{00000000-0005-0000-0000-000082460000}"/>
    <cellStyle name="Izlaz 3 2 12 6 2 5" xfId="16188" xr:uid="{00000000-0005-0000-0000-000083460000}"/>
    <cellStyle name="Izlaz 3 2 12 6 3" xfId="16189" xr:uid="{00000000-0005-0000-0000-000084460000}"/>
    <cellStyle name="Izlaz 3 2 12 6 3 2" xfId="16190" xr:uid="{00000000-0005-0000-0000-000085460000}"/>
    <cellStyle name="Izlaz 3 2 12 6 3 2 2" xfId="16191" xr:uid="{00000000-0005-0000-0000-000086460000}"/>
    <cellStyle name="Izlaz 3 2 12 6 3 3" xfId="16192" xr:uid="{00000000-0005-0000-0000-000087460000}"/>
    <cellStyle name="Izlaz 3 2 12 6 3 3 2" xfId="16193" xr:uid="{00000000-0005-0000-0000-000088460000}"/>
    <cellStyle name="Izlaz 3 2 12 6 3 4" xfId="16194" xr:uid="{00000000-0005-0000-0000-000089460000}"/>
    <cellStyle name="Izlaz 3 2 12 6 4" xfId="48915" xr:uid="{00000000-0005-0000-0000-00008A460000}"/>
    <cellStyle name="Izlaz 3 2 12 7" xfId="16195" xr:uid="{00000000-0005-0000-0000-00008B460000}"/>
    <cellStyle name="Izlaz 3 2 12 7 2" xfId="16196" xr:uid="{00000000-0005-0000-0000-00008C460000}"/>
    <cellStyle name="Izlaz 3 2 12 7 2 2" xfId="16197" xr:uid="{00000000-0005-0000-0000-00008D460000}"/>
    <cellStyle name="Izlaz 3 2 12 7 2 2 2" xfId="16198" xr:uid="{00000000-0005-0000-0000-00008E460000}"/>
    <cellStyle name="Izlaz 3 2 12 7 2 3" xfId="16199" xr:uid="{00000000-0005-0000-0000-00008F460000}"/>
    <cellStyle name="Izlaz 3 2 12 7 2 3 2" xfId="16200" xr:uid="{00000000-0005-0000-0000-000090460000}"/>
    <cellStyle name="Izlaz 3 2 12 7 2 4" xfId="16201" xr:uid="{00000000-0005-0000-0000-000091460000}"/>
    <cellStyle name="Izlaz 3 2 12 7 2 4 2" xfId="16202" xr:uid="{00000000-0005-0000-0000-000092460000}"/>
    <cellStyle name="Izlaz 3 2 12 7 2 5" xfId="16203" xr:uid="{00000000-0005-0000-0000-000093460000}"/>
    <cellStyle name="Izlaz 3 2 12 7 3" xfId="16204" xr:uid="{00000000-0005-0000-0000-000094460000}"/>
    <cellStyle name="Izlaz 3 2 12 7 3 2" xfId="16205" xr:uid="{00000000-0005-0000-0000-000095460000}"/>
    <cellStyle name="Izlaz 3 2 12 7 3 2 2" xfId="16206" xr:uid="{00000000-0005-0000-0000-000096460000}"/>
    <cellStyle name="Izlaz 3 2 12 7 3 3" xfId="16207" xr:uid="{00000000-0005-0000-0000-000097460000}"/>
    <cellStyle name="Izlaz 3 2 12 7 3 3 2" xfId="16208" xr:uid="{00000000-0005-0000-0000-000098460000}"/>
    <cellStyle name="Izlaz 3 2 12 7 3 4" xfId="16209" xr:uid="{00000000-0005-0000-0000-000099460000}"/>
    <cellStyle name="Izlaz 3 2 12 7 4" xfId="49085" xr:uid="{00000000-0005-0000-0000-00009A460000}"/>
    <cellStyle name="Izlaz 3 2 12 8" xfId="16210" xr:uid="{00000000-0005-0000-0000-00009B460000}"/>
    <cellStyle name="Izlaz 3 2 12 8 2" xfId="16211" xr:uid="{00000000-0005-0000-0000-00009C460000}"/>
    <cellStyle name="Izlaz 3 2 12 8 2 2" xfId="16212" xr:uid="{00000000-0005-0000-0000-00009D460000}"/>
    <cellStyle name="Izlaz 3 2 12 8 2 2 2" xfId="16213" xr:uid="{00000000-0005-0000-0000-00009E460000}"/>
    <cellStyle name="Izlaz 3 2 12 8 2 3" xfId="16214" xr:uid="{00000000-0005-0000-0000-00009F460000}"/>
    <cellStyle name="Izlaz 3 2 12 8 2 3 2" xfId="16215" xr:uid="{00000000-0005-0000-0000-0000A0460000}"/>
    <cellStyle name="Izlaz 3 2 12 8 2 4" xfId="16216" xr:uid="{00000000-0005-0000-0000-0000A1460000}"/>
    <cellStyle name="Izlaz 3 2 12 8 2 4 2" xfId="16217" xr:uid="{00000000-0005-0000-0000-0000A2460000}"/>
    <cellStyle name="Izlaz 3 2 12 8 2 5" xfId="16218" xr:uid="{00000000-0005-0000-0000-0000A3460000}"/>
    <cellStyle name="Izlaz 3 2 12 8 3" xfId="16219" xr:uid="{00000000-0005-0000-0000-0000A4460000}"/>
    <cellStyle name="Izlaz 3 2 12 8 3 2" xfId="16220" xr:uid="{00000000-0005-0000-0000-0000A5460000}"/>
    <cellStyle name="Izlaz 3 2 12 8 3 2 2" xfId="16221" xr:uid="{00000000-0005-0000-0000-0000A6460000}"/>
    <cellStyle name="Izlaz 3 2 12 8 3 3" xfId="16222" xr:uid="{00000000-0005-0000-0000-0000A7460000}"/>
    <cellStyle name="Izlaz 3 2 12 8 3 3 2" xfId="16223" xr:uid="{00000000-0005-0000-0000-0000A8460000}"/>
    <cellStyle name="Izlaz 3 2 12 8 3 4" xfId="16224" xr:uid="{00000000-0005-0000-0000-0000A9460000}"/>
    <cellStyle name="Izlaz 3 2 12 8 4" xfId="49477" xr:uid="{00000000-0005-0000-0000-0000AA460000}"/>
    <cellStyle name="Izlaz 3 2 12 9" xfId="16225" xr:uid="{00000000-0005-0000-0000-0000AB460000}"/>
    <cellStyle name="Izlaz 3 2 12 9 2" xfId="16226" xr:uid="{00000000-0005-0000-0000-0000AC460000}"/>
    <cellStyle name="Izlaz 3 2 12 9 2 2" xfId="16227" xr:uid="{00000000-0005-0000-0000-0000AD460000}"/>
    <cellStyle name="Izlaz 3 2 12 9 2 2 2" xfId="16228" xr:uid="{00000000-0005-0000-0000-0000AE460000}"/>
    <cellStyle name="Izlaz 3 2 12 9 2 3" xfId="16229" xr:uid="{00000000-0005-0000-0000-0000AF460000}"/>
    <cellStyle name="Izlaz 3 2 12 9 2 3 2" xfId="16230" xr:uid="{00000000-0005-0000-0000-0000B0460000}"/>
    <cellStyle name="Izlaz 3 2 12 9 2 4" xfId="16231" xr:uid="{00000000-0005-0000-0000-0000B1460000}"/>
    <cellStyle name="Izlaz 3 2 12 9 2 4 2" xfId="16232" xr:uid="{00000000-0005-0000-0000-0000B2460000}"/>
    <cellStyle name="Izlaz 3 2 12 9 2 5" xfId="16233" xr:uid="{00000000-0005-0000-0000-0000B3460000}"/>
    <cellStyle name="Izlaz 3 2 12 9 3" xfId="16234" xr:uid="{00000000-0005-0000-0000-0000B4460000}"/>
    <cellStyle name="Izlaz 3 2 12 9 3 2" xfId="16235" xr:uid="{00000000-0005-0000-0000-0000B5460000}"/>
    <cellStyle name="Izlaz 3 2 12 9 3 2 2" xfId="16236" xr:uid="{00000000-0005-0000-0000-0000B6460000}"/>
    <cellStyle name="Izlaz 3 2 12 9 3 3" xfId="16237" xr:uid="{00000000-0005-0000-0000-0000B7460000}"/>
    <cellStyle name="Izlaz 3 2 12 9 3 3 2" xfId="16238" xr:uid="{00000000-0005-0000-0000-0000B8460000}"/>
    <cellStyle name="Izlaz 3 2 12 9 3 4" xfId="16239" xr:uid="{00000000-0005-0000-0000-0000B9460000}"/>
    <cellStyle name="Izlaz 3 2 12 9 4" xfId="49923" xr:uid="{00000000-0005-0000-0000-0000BA460000}"/>
    <cellStyle name="Izlaz 3 2 13" xfId="16240" xr:uid="{00000000-0005-0000-0000-0000BB460000}"/>
    <cellStyle name="Izlaz 3 2 13 10" xfId="16241" xr:uid="{00000000-0005-0000-0000-0000BC460000}"/>
    <cellStyle name="Izlaz 3 2 13 10 2" xfId="16242" xr:uid="{00000000-0005-0000-0000-0000BD460000}"/>
    <cellStyle name="Izlaz 3 2 13 10 2 2" xfId="16243" xr:uid="{00000000-0005-0000-0000-0000BE460000}"/>
    <cellStyle name="Izlaz 3 2 13 10 2 2 2" xfId="16244" xr:uid="{00000000-0005-0000-0000-0000BF460000}"/>
    <cellStyle name="Izlaz 3 2 13 10 2 3" xfId="16245" xr:uid="{00000000-0005-0000-0000-0000C0460000}"/>
    <cellStyle name="Izlaz 3 2 13 10 2 3 2" xfId="16246" xr:uid="{00000000-0005-0000-0000-0000C1460000}"/>
    <cellStyle name="Izlaz 3 2 13 10 2 4" xfId="16247" xr:uid="{00000000-0005-0000-0000-0000C2460000}"/>
    <cellStyle name="Izlaz 3 2 13 10 2 4 2" xfId="16248" xr:uid="{00000000-0005-0000-0000-0000C3460000}"/>
    <cellStyle name="Izlaz 3 2 13 10 2 5" xfId="16249" xr:uid="{00000000-0005-0000-0000-0000C4460000}"/>
    <cellStyle name="Izlaz 3 2 13 10 3" xfId="16250" xr:uid="{00000000-0005-0000-0000-0000C5460000}"/>
    <cellStyle name="Izlaz 3 2 13 10 3 2" xfId="16251" xr:uid="{00000000-0005-0000-0000-0000C6460000}"/>
    <cellStyle name="Izlaz 3 2 13 10 3 2 2" xfId="16252" xr:uid="{00000000-0005-0000-0000-0000C7460000}"/>
    <cellStyle name="Izlaz 3 2 13 10 3 3" xfId="16253" xr:uid="{00000000-0005-0000-0000-0000C8460000}"/>
    <cellStyle name="Izlaz 3 2 13 10 3 3 2" xfId="16254" xr:uid="{00000000-0005-0000-0000-0000C9460000}"/>
    <cellStyle name="Izlaz 3 2 13 10 3 4" xfId="16255" xr:uid="{00000000-0005-0000-0000-0000CA460000}"/>
    <cellStyle name="Izlaz 3 2 13 10 4" xfId="50332" xr:uid="{00000000-0005-0000-0000-0000CB460000}"/>
    <cellStyle name="Izlaz 3 2 13 11" xfId="16256" xr:uid="{00000000-0005-0000-0000-0000CC460000}"/>
    <cellStyle name="Izlaz 3 2 13 11 2" xfId="16257" xr:uid="{00000000-0005-0000-0000-0000CD460000}"/>
    <cellStyle name="Izlaz 3 2 13 11 2 2" xfId="16258" xr:uid="{00000000-0005-0000-0000-0000CE460000}"/>
    <cellStyle name="Izlaz 3 2 13 11 2 2 2" xfId="16259" xr:uid="{00000000-0005-0000-0000-0000CF460000}"/>
    <cellStyle name="Izlaz 3 2 13 11 2 3" xfId="16260" xr:uid="{00000000-0005-0000-0000-0000D0460000}"/>
    <cellStyle name="Izlaz 3 2 13 11 2 3 2" xfId="16261" xr:uid="{00000000-0005-0000-0000-0000D1460000}"/>
    <cellStyle name="Izlaz 3 2 13 11 2 4" xfId="16262" xr:uid="{00000000-0005-0000-0000-0000D2460000}"/>
    <cellStyle name="Izlaz 3 2 13 11 2 4 2" xfId="16263" xr:uid="{00000000-0005-0000-0000-0000D3460000}"/>
    <cellStyle name="Izlaz 3 2 13 11 2 5" xfId="16264" xr:uid="{00000000-0005-0000-0000-0000D4460000}"/>
    <cellStyle name="Izlaz 3 2 13 11 3" xfId="16265" xr:uid="{00000000-0005-0000-0000-0000D5460000}"/>
    <cellStyle name="Izlaz 3 2 13 11 3 2" xfId="16266" xr:uid="{00000000-0005-0000-0000-0000D6460000}"/>
    <cellStyle name="Izlaz 3 2 13 11 3 2 2" xfId="16267" xr:uid="{00000000-0005-0000-0000-0000D7460000}"/>
    <cellStyle name="Izlaz 3 2 13 11 3 3" xfId="16268" xr:uid="{00000000-0005-0000-0000-0000D8460000}"/>
    <cellStyle name="Izlaz 3 2 13 11 3 3 2" xfId="16269" xr:uid="{00000000-0005-0000-0000-0000D9460000}"/>
    <cellStyle name="Izlaz 3 2 13 11 3 4" xfId="16270" xr:uid="{00000000-0005-0000-0000-0000DA460000}"/>
    <cellStyle name="Izlaz 3 2 13 11 4" xfId="50759" xr:uid="{00000000-0005-0000-0000-0000DB460000}"/>
    <cellStyle name="Izlaz 3 2 13 12" xfId="16271" xr:uid="{00000000-0005-0000-0000-0000DC460000}"/>
    <cellStyle name="Izlaz 3 2 13 12 2" xfId="16272" xr:uid="{00000000-0005-0000-0000-0000DD460000}"/>
    <cellStyle name="Izlaz 3 2 13 12 2 2" xfId="16273" xr:uid="{00000000-0005-0000-0000-0000DE460000}"/>
    <cellStyle name="Izlaz 3 2 13 12 3" xfId="16274" xr:uid="{00000000-0005-0000-0000-0000DF460000}"/>
    <cellStyle name="Izlaz 3 2 13 12 3 2" xfId="16275" xr:uid="{00000000-0005-0000-0000-0000E0460000}"/>
    <cellStyle name="Izlaz 3 2 13 12 4" xfId="16276" xr:uid="{00000000-0005-0000-0000-0000E1460000}"/>
    <cellStyle name="Izlaz 3 2 13 12 4 2" xfId="16277" xr:uid="{00000000-0005-0000-0000-0000E2460000}"/>
    <cellStyle name="Izlaz 3 2 13 12 5" xfId="16278" xr:uid="{00000000-0005-0000-0000-0000E3460000}"/>
    <cellStyle name="Izlaz 3 2 13 13" xfId="16279" xr:uid="{00000000-0005-0000-0000-0000E4460000}"/>
    <cellStyle name="Izlaz 3 2 13 13 2" xfId="16280" xr:uid="{00000000-0005-0000-0000-0000E5460000}"/>
    <cellStyle name="Izlaz 3 2 13 13 2 2" xfId="16281" xr:uid="{00000000-0005-0000-0000-0000E6460000}"/>
    <cellStyle name="Izlaz 3 2 13 13 3" xfId="16282" xr:uid="{00000000-0005-0000-0000-0000E7460000}"/>
    <cellStyle name="Izlaz 3 2 13 13 3 2" xfId="16283" xr:uid="{00000000-0005-0000-0000-0000E8460000}"/>
    <cellStyle name="Izlaz 3 2 13 13 4" xfId="16284" xr:uid="{00000000-0005-0000-0000-0000E9460000}"/>
    <cellStyle name="Izlaz 3 2 13 14" xfId="46521" xr:uid="{00000000-0005-0000-0000-0000EA460000}"/>
    <cellStyle name="Izlaz 3 2 13 2" xfId="16285" xr:uid="{00000000-0005-0000-0000-0000EB460000}"/>
    <cellStyle name="Izlaz 3 2 13 2 2" xfId="16286" xr:uid="{00000000-0005-0000-0000-0000EC460000}"/>
    <cellStyle name="Izlaz 3 2 13 2 2 2" xfId="16287" xr:uid="{00000000-0005-0000-0000-0000ED460000}"/>
    <cellStyle name="Izlaz 3 2 13 2 2 2 2" xfId="16288" xr:uid="{00000000-0005-0000-0000-0000EE460000}"/>
    <cellStyle name="Izlaz 3 2 13 2 2 3" xfId="16289" xr:uid="{00000000-0005-0000-0000-0000EF460000}"/>
    <cellStyle name="Izlaz 3 2 13 2 2 3 2" xfId="16290" xr:uid="{00000000-0005-0000-0000-0000F0460000}"/>
    <cellStyle name="Izlaz 3 2 13 2 2 4" xfId="16291" xr:uid="{00000000-0005-0000-0000-0000F1460000}"/>
    <cellStyle name="Izlaz 3 2 13 2 2 4 2" xfId="16292" xr:uid="{00000000-0005-0000-0000-0000F2460000}"/>
    <cellStyle name="Izlaz 3 2 13 2 2 5" xfId="16293" xr:uid="{00000000-0005-0000-0000-0000F3460000}"/>
    <cellStyle name="Izlaz 3 2 13 2 3" xfId="16294" xr:uid="{00000000-0005-0000-0000-0000F4460000}"/>
    <cellStyle name="Izlaz 3 2 13 2 3 2" xfId="16295" xr:uid="{00000000-0005-0000-0000-0000F5460000}"/>
    <cellStyle name="Izlaz 3 2 13 2 3 2 2" xfId="16296" xr:uid="{00000000-0005-0000-0000-0000F6460000}"/>
    <cellStyle name="Izlaz 3 2 13 2 3 3" xfId="16297" xr:uid="{00000000-0005-0000-0000-0000F7460000}"/>
    <cellStyle name="Izlaz 3 2 13 2 3 3 2" xfId="16298" xr:uid="{00000000-0005-0000-0000-0000F8460000}"/>
    <cellStyle name="Izlaz 3 2 13 2 3 4" xfId="16299" xr:uid="{00000000-0005-0000-0000-0000F9460000}"/>
    <cellStyle name="Izlaz 3 2 13 2 4" xfId="47092" xr:uid="{00000000-0005-0000-0000-0000FA460000}"/>
    <cellStyle name="Izlaz 3 2 13 3" xfId="16300" xr:uid="{00000000-0005-0000-0000-0000FB460000}"/>
    <cellStyle name="Izlaz 3 2 13 3 2" xfId="16301" xr:uid="{00000000-0005-0000-0000-0000FC460000}"/>
    <cellStyle name="Izlaz 3 2 13 3 2 2" xfId="16302" xr:uid="{00000000-0005-0000-0000-0000FD460000}"/>
    <cellStyle name="Izlaz 3 2 13 3 2 2 2" xfId="16303" xr:uid="{00000000-0005-0000-0000-0000FE460000}"/>
    <cellStyle name="Izlaz 3 2 13 3 2 3" xfId="16304" xr:uid="{00000000-0005-0000-0000-0000FF460000}"/>
    <cellStyle name="Izlaz 3 2 13 3 2 3 2" xfId="16305" xr:uid="{00000000-0005-0000-0000-000000470000}"/>
    <cellStyle name="Izlaz 3 2 13 3 2 4" xfId="16306" xr:uid="{00000000-0005-0000-0000-000001470000}"/>
    <cellStyle name="Izlaz 3 2 13 3 2 4 2" xfId="16307" xr:uid="{00000000-0005-0000-0000-000002470000}"/>
    <cellStyle name="Izlaz 3 2 13 3 2 5" xfId="16308" xr:uid="{00000000-0005-0000-0000-000003470000}"/>
    <cellStyle name="Izlaz 3 2 13 3 3" xfId="16309" xr:uid="{00000000-0005-0000-0000-000004470000}"/>
    <cellStyle name="Izlaz 3 2 13 3 3 2" xfId="16310" xr:uid="{00000000-0005-0000-0000-000005470000}"/>
    <cellStyle name="Izlaz 3 2 13 3 3 2 2" xfId="16311" xr:uid="{00000000-0005-0000-0000-000006470000}"/>
    <cellStyle name="Izlaz 3 2 13 3 3 3" xfId="16312" xr:uid="{00000000-0005-0000-0000-000007470000}"/>
    <cellStyle name="Izlaz 3 2 13 3 3 3 2" xfId="16313" xr:uid="{00000000-0005-0000-0000-000008470000}"/>
    <cellStyle name="Izlaz 3 2 13 3 3 4" xfId="16314" xr:uid="{00000000-0005-0000-0000-000009470000}"/>
    <cellStyle name="Izlaz 3 2 13 3 4" xfId="47691" xr:uid="{00000000-0005-0000-0000-00000A470000}"/>
    <cellStyle name="Izlaz 3 2 13 4" xfId="16315" xr:uid="{00000000-0005-0000-0000-00000B470000}"/>
    <cellStyle name="Izlaz 3 2 13 4 2" xfId="16316" xr:uid="{00000000-0005-0000-0000-00000C470000}"/>
    <cellStyle name="Izlaz 3 2 13 4 2 2" xfId="16317" xr:uid="{00000000-0005-0000-0000-00000D470000}"/>
    <cellStyle name="Izlaz 3 2 13 4 2 2 2" xfId="16318" xr:uid="{00000000-0005-0000-0000-00000E470000}"/>
    <cellStyle name="Izlaz 3 2 13 4 2 3" xfId="16319" xr:uid="{00000000-0005-0000-0000-00000F470000}"/>
    <cellStyle name="Izlaz 3 2 13 4 2 3 2" xfId="16320" xr:uid="{00000000-0005-0000-0000-000010470000}"/>
    <cellStyle name="Izlaz 3 2 13 4 2 4" xfId="16321" xr:uid="{00000000-0005-0000-0000-000011470000}"/>
    <cellStyle name="Izlaz 3 2 13 4 2 4 2" xfId="16322" xr:uid="{00000000-0005-0000-0000-000012470000}"/>
    <cellStyle name="Izlaz 3 2 13 4 2 5" xfId="16323" xr:uid="{00000000-0005-0000-0000-000013470000}"/>
    <cellStyle name="Izlaz 3 2 13 4 3" xfId="16324" xr:uid="{00000000-0005-0000-0000-000014470000}"/>
    <cellStyle name="Izlaz 3 2 13 4 3 2" xfId="16325" xr:uid="{00000000-0005-0000-0000-000015470000}"/>
    <cellStyle name="Izlaz 3 2 13 4 3 2 2" xfId="16326" xr:uid="{00000000-0005-0000-0000-000016470000}"/>
    <cellStyle name="Izlaz 3 2 13 4 3 3" xfId="16327" xr:uid="{00000000-0005-0000-0000-000017470000}"/>
    <cellStyle name="Izlaz 3 2 13 4 3 3 2" xfId="16328" xr:uid="{00000000-0005-0000-0000-000018470000}"/>
    <cellStyle name="Izlaz 3 2 13 4 3 4" xfId="16329" xr:uid="{00000000-0005-0000-0000-000019470000}"/>
    <cellStyle name="Izlaz 3 2 13 4 4" xfId="48106" xr:uid="{00000000-0005-0000-0000-00001A470000}"/>
    <cellStyle name="Izlaz 3 2 13 5" xfId="16330" xr:uid="{00000000-0005-0000-0000-00001B470000}"/>
    <cellStyle name="Izlaz 3 2 13 5 2" xfId="16331" xr:uid="{00000000-0005-0000-0000-00001C470000}"/>
    <cellStyle name="Izlaz 3 2 13 5 2 2" xfId="16332" xr:uid="{00000000-0005-0000-0000-00001D470000}"/>
    <cellStyle name="Izlaz 3 2 13 5 2 2 2" xfId="16333" xr:uid="{00000000-0005-0000-0000-00001E470000}"/>
    <cellStyle name="Izlaz 3 2 13 5 2 3" xfId="16334" xr:uid="{00000000-0005-0000-0000-00001F470000}"/>
    <cellStyle name="Izlaz 3 2 13 5 2 3 2" xfId="16335" xr:uid="{00000000-0005-0000-0000-000020470000}"/>
    <cellStyle name="Izlaz 3 2 13 5 2 4" xfId="16336" xr:uid="{00000000-0005-0000-0000-000021470000}"/>
    <cellStyle name="Izlaz 3 2 13 5 2 4 2" xfId="16337" xr:uid="{00000000-0005-0000-0000-000022470000}"/>
    <cellStyle name="Izlaz 3 2 13 5 2 5" xfId="16338" xr:uid="{00000000-0005-0000-0000-000023470000}"/>
    <cellStyle name="Izlaz 3 2 13 5 3" xfId="16339" xr:uid="{00000000-0005-0000-0000-000024470000}"/>
    <cellStyle name="Izlaz 3 2 13 5 3 2" xfId="16340" xr:uid="{00000000-0005-0000-0000-000025470000}"/>
    <cellStyle name="Izlaz 3 2 13 5 3 2 2" xfId="16341" xr:uid="{00000000-0005-0000-0000-000026470000}"/>
    <cellStyle name="Izlaz 3 2 13 5 3 3" xfId="16342" xr:uid="{00000000-0005-0000-0000-000027470000}"/>
    <cellStyle name="Izlaz 3 2 13 5 3 3 2" xfId="16343" xr:uid="{00000000-0005-0000-0000-000028470000}"/>
    <cellStyle name="Izlaz 3 2 13 5 3 4" xfId="16344" xr:uid="{00000000-0005-0000-0000-000029470000}"/>
    <cellStyle name="Izlaz 3 2 13 5 4" xfId="48506" xr:uid="{00000000-0005-0000-0000-00002A470000}"/>
    <cellStyle name="Izlaz 3 2 13 6" xfId="16345" xr:uid="{00000000-0005-0000-0000-00002B470000}"/>
    <cellStyle name="Izlaz 3 2 13 6 2" xfId="16346" xr:uid="{00000000-0005-0000-0000-00002C470000}"/>
    <cellStyle name="Izlaz 3 2 13 6 2 2" xfId="16347" xr:uid="{00000000-0005-0000-0000-00002D470000}"/>
    <cellStyle name="Izlaz 3 2 13 6 2 2 2" xfId="16348" xr:uid="{00000000-0005-0000-0000-00002E470000}"/>
    <cellStyle name="Izlaz 3 2 13 6 2 3" xfId="16349" xr:uid="{00000000-0005-0000-0000-00002F470000}"/>
    <cellStyle name="Izlaz 3 2 13 6 2 3 2" xfId="16350" xr:uid="{00000000-0005-0000-0000-000030470000}"/>
    <cellStyle name="Izlaz 3 2 13 6 2 4" xfId="16351" xr:uid="{00000000-0005-0000-0000-000031470000}"/>
    <cellStyle name="Izlaz 3 2 13 6 2 4 2" xfId="16352" xr:uid="{00000000-0005-0000-0000-000032470000}"/>
    <cellStyle name="Izlaz 3 2 13 6 2 5" xfId="16353" xr:uid="{00000000-0005-0000-0000-000033470000}"/>
    <cellStyle name="Izlaz 3 2 13 6 3" xfId="16354" xr:uid="{00000000-0005-0000-0000-000034470000}"/>
    <cellStyle name="Izlaz 3 2 13 6 3 2" xfId="16355" xr:uid="{00000000-0005-0000-0000-000035470000}"/>
    <cellStyle name="Izlaz 3 2 13 6 3 2 2" xfId="16356" xr:uid="{00000000-0005-0000-0000-000036470000}"/>
    <cellStyle name="Izlaz 3 2 13 6 3 3" xfId="16357" xr:uid="{00000000-0005-0000-0000-000037470000}"/>
    <cellStyle name="Izlaz 3 2 13 6 3 3 2" xfId="16358" xr:uid="{00000000-0005-0000-0000-000038470000}"/>
    <cellStyle name="Izlaz 3 2 13 6 3 4" xfId="16359" xr:uid="{00000000-0005-0000-0000-000039470000}"/>
    <cellStyle name="Izlaz 3 2 13 6 4" xfId="48916" xr:uid="{00000000-0005-0000-0000-00003A470000}"/>
    <cellStyle name="Izlaz 3 2 13 7" xfId="16360" xr:uid="{00000000-0005-0000-0000-00003B470000}"/>
    <cellStyle name="Izlaz 3 2 13 7 2" xfId="16361" xr:uid="{00000000-0005-0000-0000-00003C470000}"/>
    <cellStyle name="Izlaz 3 2 13 7 2 2" xfId="16362" xr:uid="{00000000-0005-0000-0000-00003D470000}"/>
    <cellStyle name="Izlaz 3 2 13 7 2 2 2" xfId="16363" xr:uid="{00000000-0005-0000-0000-00003E470000}"/>
    <cellStyle name="Izlaz 3 2 13 7 2 3" xfId="16364" xr:uid="{00000000-0005-0000-0000-00003F470000}"/>
    <cellStyle name="Izlaz 3 2 13 7 2 3 2" xfId="16365" xr:uid="{00000000-0005-0000-0000-000040470000}"/>
    <cellStyle name="Izlaz 3 2 13 7 2 4" xfId="16366" xr:uid="{00000000-0005-0000-0000-000041470000}"/>
    <cellStyle name="Izlaz 3 2 13 7 2 4 2" xfId="16367" xr:uid="{00000000-0005-0000-0000-000042470000}"/>
    <cellStyle name="Izlaz 3 2 13 7 2 5" xfId="16368" xr:uid="{00000000-0005-0000-0000-000043470000}"/>
    <cellStyle name="Izlaz 3 2 13 7 3" xfId="16369" xr:uid="{00000000-0005-0000-0000-000044470000}"/>
    <cellStyle name="Izlaz 3 2 13 7 3 2" xfId="16370" xr:uid="{00000000-0005-0000-0000-000045470000}"/>
    <cellStyle name="Izlaz 3 2 13 7 3 2 2" xfId="16371" xr:uid="{00000000-0005-0000-0000-000046470000}"/>
    <cellStyle name="Izlaz 3 2 13 7 3 3" xfId="16372" xr:uid="{00000000-0005-0000-0000-000047470000}"/>
    <cellStyle name="Izlaz 3 2 13 7 3 3 2" xfId="16373" xr:uid="{00000000-0005-0000-0000-000048470000}"/>
    <cellStyle name="Izlaz 3 2 13 7 3 4" xfId="16374" xr:uid="{00000000-0005-0000-0000-000049470000}"/>
    <cellStyle name="Izlaz 3 2 13 7 4" xfId="49086" xr:uid="{00000000-0005-0000-0000-00004A470000}"/>
    <cellStyle name="Izlaz 3 2 13 8" xfId="16375" xr:uid="{00000000-0005-0000-0000-00004B470000}"/>
    <cellStyle name="Izlaz 3 2 13 8 2" xfId="16376" xr:uid="{00000000-0005-0000-0000-00004C470000}"/>
    <cellStyle name="Izlaz 3 2 13 8 2 2" xfId="16377" xr:uid="{00000000-0005-0000-0000-00004D470000}"/>
    <cellStyle name="Izlaz 3 2 13 8 2 2 2" xfId="16378" xr:uid="{00000000-0005-0000-0000-00004E470000}"/>
    <cellStyle name="Izlaz 3 2 13 8 2 3" xfId="16379" xr:uid="{00000000-0005-0000-0000-00004F470000}"/>
    <cellStyle name="Izlaz 3 2 13 8 2 3 2" xfId="16380" xr:uid="{00000000-0005-0000-0000-000050470000}"/>
    <cellStyle name="Izlaz 3 2 13 8 2 4" xfId="16381" xr:uid="{00000000-0005-0000-0000-000051470000}"/>
    <cellStyle name="Izlaz 3 2 13 8 2 4 2" xfId="16382" xr:uid="{00000000-0005-0000-0000-000052470000}"/>
    <cellStyle name="Izlaz 3 2 13 8 2 5" xfId="16383" xr:uid="{00000000-0005-0000-0000-000053470000}"/>
    <cellStyle name="Izlaz 3 2 13 8 3" xfId="16384" xr:uid="{00000000-0005-0000-0000-000054470000}"/>
    <cellStyle name="Izlaz 3 2 13 8 3 2" xfId="16385" xr:uid="{00000000-0005-0000-0000-000055470000}"/>
    <cellStyle name="Izlaz 3 2 13 8 3 2 2" xfId="16386" xr:uid="{00000000-0005-0000-0000-000056470000}"/>
    <cellStyle name="Izlaz 3 2 13 8 3 3" xfId="16387" xr:uid="{00000000-0005-0000-0000-000057470000}"/>
    <cellStyle name="Izlaz 3 2 13 8 3 3 2" xfId="16388" xr:uid="{00000000-0005-0000-0000-000058470000}"/>
    <cellStyle name="Izlaz 3 2 13 8 3 4" xfId="16389" xr:uid="{00000000-0005-0000-0000-000059470000}"/>
    <cellStyle name="Izlaz 3 2 13 8 4" xfId="49478" xr:uid="{00000000-0005-0000-0000-00005A470000}"/>
    <cellStyle name="Izlaz 3 2 13 9" xfId="16390" xr:uid="{00000000-0005-0000-0000-00005B470000}"/>
    <cellStyle name="Izlaz 3 2 13 9 2" xfId="16391" xr:uid="{00000000-0005-0000-0000-00005C470000}"/>
    <cellStyle name="Izlaz 3 2 13 9 2 2" xfId="16392" xr:uid="{00000000-0005-0000-0000-00005D470000}"/>
    <cellStyle name="Izlaz 3 2 13 9 2 2 2" xfId="16393" xr:uid="{00000000-0005-0000-0000-00005E470000}"/>
    <cellStyle name="Izlaz 3 2 13 9 2 3" xfId="16394" xr:uid="{00000000-0005-0000-0000-00005F470000}"/>
    <cellStyle name="Izlaz 3 2 13 9 2 3 2" xfId="16395" xr:uid="{00000000-0005-0000-0000-000060470000}"/>
    <cellStyle name="Izlaz 3 2 13 9 2 4" xfId="16396" xr:uid="{00000000-0005-0000-0000-000061470000}"/>
    <cellStyle name="Izlaz 3 2 13 9 2 4 2" xfId="16397" xr:uid="{00000000-0005-0000-0000-000062470000}"/>
    <cellStyle name="Izlaz 3 2 13 9 2 5" xfId="16398" xr:uid="{00000000-0005-0000-0000-000063470000}"/>
    <cellStyle name="Izlaz 3 2 13 9 3" xfId="16399" xr:uid="{00000000-0005-0000-0000-000064470000}"/>
    <cellStyle name="Izlaz 3 2 13 9 3 2" xfId="16400" xr:uid="{00000000-0005-0000-0000-000065470000}"/>
    <cellStyle name="Izlaz 3 2 13 9 3 2 2" xfId="16401" xr:uid="{00000000-0005-0000-0000-000066470000}"/>
    <cellStyle name="Izlaz 3 2 13 9 3 3" xfId="16402" xr:uid="{00000000-0005-0000-0000-000067470000}"/>
    <cellStyle name="Izlaz 3 2 13 9 3 3 2" xfId="16403" xr:uid="{00000000-0005-0000-0000-000068470000}"/>
    <cellStyle name="Izlaz 3 2 13 9 3 4" xfId="16404" xr:uid="{00000000-0005-0000-0000-000069470000}"/>
    <cellStyle name="Izlaz 3 2 13 9 4" xfId="49924" xr:uid="{00000000-0005-0000-0000-00006A470000}"/>
    <cellStyle name="Izlaz 3 2 14" xfId="16405" xr:uid="{00000000-0005-0000-0000-00006B470000}"/>
    <cellStyle name="Izlaz 3 2 14 10" xfId="16406" xr:uid="{00000000-0005-0000-0000-00006C470000}"/>
    <cellStyle name="Izlaz 3 2 14 10 2" xfId="16407" xr:uid="{00000000-0005-0000-0000-00006D470000}"/>
    <cellStyle name="Izlaz 3 2 14 10 2 2" xfId="16408" xr:uid="{00000000-0005-0000-0000-00006E470000}"/>
    <cellStyle name="Izlaz 3 2 14 10 2 2 2" xfId="16409" xr:uid="{00000000-0005-0000-0000-00006F470000}"/>
    <cellStyle name="Izlaz 3 2 14 10 2 3" xfId="16410" xr:uid="{00000000-0005-0000-0000-000070470000}"/>
    <cellStyle name="Izlaz 3 2 14 10 2 3 2" xfId="16411" xr:uid="{00000000-0005-0000-0000-000071470000}"/>
    <cellStyle name="Izlaz 3 2 14 10 2 4" xfId="16412" xr:uid="{00000000-0005-0000-0000-000072470000}"/>
    <cellStyle name="Izlaz 3 2 14 10 2 4 2" xfId="16413" xr:uid="{00000000-0005-0000-0000-000073470000}"/>
    <cellStyle name="Izlaz 3 2 14 10 2 5" xfId="16414" xr:uid="{00000000-0005-0000-0000-000074470000}"/>
    <cellStyle name="Izlaz 3 2 14 10 3" xfId="16415" xr:uid="{00000000-0005-0000-0000-000075470000}"/>
    <cellStyle name="Izlaz 3 2 14 10 3 2" xfId="16416" xr:uid="{00000000-0005-0000-0000-000076470000}"/>
    <cellStyle name="Izlaz 3 2 14 10 3 2 2" xfId="16417" xr:uid="{00000000-0005-0000-0000-000077470000}"/>
    <cellStyle name="Izlaz 3 2 14 10 3 3" xfId="16418" xr:uid="{00000000-0005-0000-0000-000078470000}"/>
    <cellStyle name="Izlaz 3 2 14 10 3 3 2" xfId="16419" xr:uid="{00000000-0005-0000-0000-000079470000}"/>
    <cellStyle name="Izlaz 3 2 14 10 3 4" xfId="16420" xr:uid="{00000000-0005-0000-0000-00007A470000}"/>
    <cellStyle name="Izlaz 3 2 14 10 4" xfId="51024" xr:uid="{00000000-0005-0000-0000-00007B470000}"/>
    <cellStyle name="Izlaz 3 2 14 11" xfId="16421" xr:uid="{00000000-0005-0000-0000-00007C470000}"/>
    <cellStyle name="Izlaz 3 2 14 11 2" xfId="16422" xr:uid="{00000000-0005-0000-0000-00007D470000}"/>
    <cellStyle name="Izlaz 3 2 14 11 2 2" xfId="16423" xr:uid="{00000000-0005-0000-0000-00007E470000}"/>
    <cellStyle name="Izlaz 3 2 14 11 3" xfId="16424" xr:uid="{00000000-0005-0000-0000-00007F470000}"/>
    <cellStyle name="Izlaz 3 2 14 11 3 2" xfId="16425" xr:uid="{00000000-0005-0000-0000-000080470000}"/>
    <cellStyle name="Izlaz 3 2 14 11 4" xfId="16426" xr:uid="{00000000-0005-0000-0000-000081470000}"/>
    <cellStyle name="Izlaz 3 2 14 11 4 2" xfId="16427" xr:uid="{00000000-0005-0000-0000-000082470000}"/>
    <cellStyle name="Izlaz 3 2 14 11 5" xfId="16428" xr:uid="{00000000-0005-0000-0000-000083470000}"/>
    <cellStyle name="Izlaz 3 2 14 12" xfId="16429" xr:uid="{00000000-0005-0000-0000-000084470000}"/>
    <cellStyle name="Izlaz 3 2 14 12 2" xfId="16430" xr:uid="{00000000-0005-0000-0000-000085470000}"/>
    <cellStyle name="Izlaz 3 2 14 12 2 2" xfId="16431" xr:uid="{00000000-0005-0000-0000-000086470000}"/>
    <cellStyle name="Izlaz 3 2 14 12 3" xfId="16432" xr:uid="{00000000-0005-0000-0000-000087470000}"/>
    <cellStyle name="Izlaz 3 2 14 12 3 2" xfId="16433" xr:uid="{00000000-0005-0000-0000-000088470000}"/>
    <cellStyle name="Izlaz 3 2 14 12 4" xfId="16434" xr:uid="{00000000-0005-0000-0000-000089470000}"/>
    <cellStyle name="Izlaz 3 2 14 13" xfId="47358" xr:uid="{00000000-0005-0000-0000-00008A470000}"/>
    <cellStyle name="Izlaz 3 2 14 2" xfId="16435" xr:uid="{00000000-0005-0000-0000-00008B470000}"/>
    <cellStyle name="Izlaz 3 2 14 2 2" xfId="16436" xr:uid="{00000000-0005-0000-0000-00008C470000}"/>
    <cellStyle name="Izlaz 3 2 14 2 2 2" xfId="16437" xr:uid="{00000000-0005-0000-0000-00008D470000}"/>
    <cellStyle name="Izlaz 3 2 14 2 2 2 2" xfId="16438" xr:uid="{00000000-0005-0000-0000-00008E470000}"/>
    <cellStyle name="Izlaz 3 2 14 2 2 3" xfId="16439" xr:uid="{00000000-0005-0000-0000-00008F470000}"/>
    <cellStyle name="Izlaz 3 2 14 2 2 3 2" xfId="16440" xr:uid="{00000000-0005-0000-0000-000090470000}"/>
    <cellStyle name="Izlaz 3 2 14 2 2 4" xfId="16441" xr:uid="{00000000-0005-0000-0000-000091470000}"/>
    <cellStyle name="Izlaz 3 2 14 2 2 4 2" xfId="16442" xr:uid="{00000000-0005-0000-0000-000092470000}"/>
    <cellStyle name="Izlaz 3 2 14 2 2 5" xfId="16443" xr:uid="{00000000-0005-0000-0000-000093470000}"/>
    <cellStyle name="Izlaz 3 2 14 2 3" xfId="16444" xr:uid="{00000000-0005-0000-0000-000094470000}"/>
    <cellStyle name="Izlaz 3 2 14 2 3 2" xfId="16445" xr:uid="{00000000-0005-0000-0000-000095470000}"/>
    <cellStyle name="Izlaz 3 2 14 2 3 2 2" xfId="16446" xr:uid="{00000000-0005-0000-0000-000096470000}"/>
    <cellStyle name="Izlaz 3 2 14 2 3 3" xfId="16447" xr:uid="{00000000-0005-0000-0000-000097470000}"/>
    <cellStyle name="Izlaz 3 2 14 2 3 3 2" xfId="16448" xr:uid="{00000000-0005-0000-0000-000098470000}"/>
    <cellStyle name="Izlaz 3 2 14 2 3 4" xfId="16449" xr:uid="{00000000-0005-0000-0000-000099470000}"/>
    <cellStyle name="Izlaz 3 2 14 2 4" xfId="47967" xr:uid="{00000000-0005-0000-0000-00009A470000}"/>
    <cellStyle name="Izlaz 3 2 14 3" xfId="16450" xr:uid="{00000000-0005-0000-0000-00009B470000}"/>
    <cellStyle name="Izlaz 3 2 14 3 2" xfId="16451" xr:uid="{00000000-0005-0000-0000-00009C470000}"/>
    <cellStyle name="Izlaz 3 2 14 3 2 2" xfId="16452" xr:uid="{00000000-0005-0000-0000-00009D470000}"/>
    <cellStyle name="Izlaz 3 2 14 3 2 2 2" xfId="16453" xr:uid="{00000000-0005-0000-0000-00009E470000}"/>
    <cellStyle name="Izlaz 3 2 14 3 2 3" xfId="16454" xr:uid="{00000000-0005-0000-0000-00009F470000}"/>
    <cellStyle name="Izlaz 3 2 14 3 2 3 2" xfId="16455" xr:uid="{00000000-0005-0000-0000-0000A0470000}"/>
    <cellStyle name="Izlaz 3 2 14 3 2 4" xfId="16456" xr:uid="{00000000-0005-0000-0000-0000A1470000}"/>
    <cellStyle name="Izlaz 3 2 14 3 2 4 2" xfId="16457" xr:uid="{00000000-0005-0000-0000-0000A2470000}"/>
    <cellStyle name="Izlaz 3 2 14 3 2 5" xfId="16458" xr:uid="{00000000-0005-0000-0000-0000A3470000}"/>
    <cellStyle name="Izlaz 3 2 14 3 3" xfId="16459" xr:uid="{00000000-0005-0000-0000-0000A4470000}"/>
    <cellStyle name="Izlaz 3 2 14 3 3 2" xfId="16460" xr:uid="{00000000-0005-0000-0000-0000A5470000}"/>
    <cellStyle name="Izlaz 3 2 14 3 3 2 2" xfId="16461" xr:uid="{00000000-0005-0000-0000-0000A6470000}"/>
    <cellStyle name="Izlaz 3 2 14 3 3 3" xfId="16462" xr:uid="{00000000-0005-0000-0000-0000A7470000}"/>
    <cellStyle name="Izlaz 3 2 14 3 3 3 2" xfId="16463" xr:uid="{00000000-0005-0000-0000-0000A8470000}"/>
    <cellStyle name="Izlaz 3 2 14 3 3 4" xfId="16464" xr:uid="{00000000-0005-0000-0000-0000A9470000}"/>
    <cellStyle name="Izlaz 3 2 14 3 4" xfId="48376" xr:uid="{00000000-0005-0000-0000-0000AA470000}"/>
    <cellStyle name="Izlaz 3 2 14 4" xfId="16465" xr:uid="{00000000-0005-0000-0000-0000AB470000}"/>
    <cellStyle name="Izlaz 3 2 14 4 2" xfId="16466" xr:uid="{00000000-0005-0000-0000-0000AC470000}"/>
    <cellStyle name="Izlaz 3 2 14 4 2 2" xfId="16467" xr:uid="{00000000-0005-0000-0000-0000AD470000}"/>
    <cellStyle name="Izlaz 3 2 14 4 2 2 2" xfId="16468" xr:uid="{00000000-0005-0000-0000-0000AE470000}"/>
    <cellStyle name="Izlaz 3 2 14 4 2 3" xfId="16469" xr:uid="{00000000-0005-0000-0000-0000AF470000}"/>
    <cellStyle name="Izlaz 3 2 14 4 2 3 2" xfId="16470" xr:uid="{00000000-0005-0000-0000-0000B0470000}"/>
    <cellStyle name="Izlaz 3 2 14 4 2 4" xfId="16471" xr:uid="{00000000-0005-0000-0000-0000B1470000}"/>
    <cellStyle name="Izlaz 3 2 14 4 2 4 2" xfId="16472" xr:uid="{00000000-0005-0000-0000-0000B2470000}"/>
    <cellStyle name="Izlaz 3 2 14 4 2 5" xfId="16473" xr:uid="{00000000-0005-0000-0000-0000B3470000}"/>
    <cellStyle name="Izlaz 3 2 14 4 3" xfId="16474" xr:uid="{00000000-0005-0000-0000-0000B4470000}"/>
    <cellStyle name="Izlaz 3 2 14 4 3 2" xfId="16475" xr:uid="{00000000-0005-0000-0000-0000B5470000}"/>
    <cellStyle name="Izlaz 3 2 14 4 3 2 2" xfId="16476" xr:uid="{00000000-0005-0000-0000-0000B6470000}"/>
    <cellStyle name="Izlaz 3 2 14 4 3 3" xfId="16477" xr:uid="{00000000-0005-0000-0000-0000B7470000}"/>
    <cellStyle name="Izlaz 3 2 14 4 3 3 2" xfId="16478" xr:uid="{00000000-0005-0000-0000-0000B8470000}"/>
    <cellStyle name="Izlaz 3 2 14 4 3 4" xfId="16479" xr:uid="{00000000-0005-0000-0000-0000B9470000}"/>
    <cellStyle name="Izlaz 3 2 14 4 4" xfId="48777" xr:uid="{00000000-0005-0000-0000-0000BA470000}"/>
    <cellStyle name="Izlaz 3 2 14 5" xfId="16480" xr:uid="{00000000-0005-0000-0000-0000BB470000}"/>
    <cellStyle name="Izlaz 3 2 14 5 2" xfId="16481" xr:uid="{00000000-0005-0000-0000-0000BC470000}"/>
    <cellStyle name="Izlaz 3 2 14 5 2 2" xfId="16482" xr:uid="{00000000-0005-0000-0000-0000BD470000}"/>
    <cellStyle name="Izlaz 3 2 14 5 2 2 2" xfId="16483" xr:uid="{00000000-0005-0000-0000-0000BE470000}"/>
    <cellStyle name="Izlaz 3 2 14 5 2 3" xfId="16484" xr:uid="{00000000-0005-0000-0000-0000BF470000}"/>
    <cellStyle name="Izlaz 3 2 14 5 2 3 2" xfId="16485" xr:uid="{00000000-0005-0000-0000-0000C0470000}"/>
    <cellStyle name="Izlaz 3 2 14 5 2 4" xfId="16486" xr:uid="{00000000-0005-0000-0000-0000C1470000}"/>
    <cellStyle name="Izlaz 3 2 14 5 2 4 2" xfId="16487" xr:uid="{00000000-0005-0000-0000-0000C2470000}"/>
    <cellStyle name="Izlaz 3 2 14 5 2 5" xfId="16488" xr:uid="{00000000-0005-0000-0000-0000C3470000}"/>
    <cellStyle name="Izlaz 3 2 14 5 3" xfId="16489" xr:uid="{00000000-0005-0000-0000-0000C4470000}"/>
    <cellStyle name="Izlaz 3 2 14 5 3 2" xfId="16490" xr:uid="{00000000-0005-0000-0000-0000C5470000}"/>
    <cellStyle name="Izlaz 3 2 14 5 3 2 2" xfId="16491" xr:uid="{00000000-0005-0000-0000-0000C6470000}"/>
    <cellStyle name="Izlaz 3 2 14 5 3 3" xfId="16492" xr:uid="{00000000-0005-0000-0000-0000C7470000}"/>
    <cellStyle name="Izlaz 3 2 14 5 3 3 2" xfId="16493" xr:uid="{00000000-0005-0000-0000-0000C8470000}"/>
    <cellStyle name="Izlaz 3 2 14 5 3 4" xfId="16494" xr:uid="{00000000-0005-0000-0000-0000C9470000}"/>
    <cellStyle name="Izlaz 3 2 14 5 4" xfId="49055" xr:uid="{00000000-0005-0000-0000-0000CA470000}"/>
    <cellStyle name="Izlaz 3 2 14 6" xfId="16495" xr:uid="{00000000-0005-0000-0000-0000CB470000}"/>
    <cellStyle name="Izlaz 3 2 14 6 2" xfId="16496" xr:uid="{00000000-0005-0000-0000-0000CC470000}"/>
    <cellStyle name="Izlaz 3 2 14 6 2 2" xfId="16497" xr:uid="{00000000-0005-0000-0000-0000CD470000}"/>
    <cellStyle name="Izlaz 3 2 14 6 2 2 2" xfId="16498" xr:uid="{00000000-0005-0000-0000-0000CE470000}"/>
    <cellStyle name="Izlaz 3 2 14 6 2 3" xfId="16499" xr:uid="{00000000-0005-0000-0000-0000CF470000}"/>
    <cellStyle name="Izlaz 3 2 14 6 2 3 2" xfId="16500" xr:uid="{00000000-0005-0000-0000-0000D0470000}"/>
    <cellStyle name="Izlaz 3 2 14 6 2 4" xfId="16501" xr:uid="{00000000-0005-0000-0000-0000D1470000}"/>
    <cellStyle name="Izlaz 3 2 14 6 2 4 2" xfId="16502" xr:uid="{00000000-0005-0000-0000-0000D2470000}"/>
    <cellStyle name="Izlaz 3 2 14 6 2 5" xfId="16503" xr:uid="{00000000-0005-0000-0000-0000D3470000}"/>
    <cellStyle name="Izlaz 3 2 14 6 3" xfId="16504" xr:uid="{00000000-0005-0000-0000-0000D4470000}"/>
    <cellStyle name="Izlaz 3 2 14 6 3 2" xfId="16505" xr:uid="{00000000-0005-0000-0000-0000D5470000}"/>
    <cellStyle name="Izlaz 3 2 14 6 3 2 2" xfId="16506" xr:uid="{00000000-0005-0000-0000-0000D6470000}"/>
    <cellStyle name="Izlaz 3 2 14 6 3 3" xfId="16507" xr:uid="{00000000-0005-0000-0000-0000D7470000}"/>
    <cellStyle name="Izlaz 3 2 14 6 3 3 2" xfId="16508" xr:uid="{00000000-0005-0000-0000-0000D8470000}"/>
    <cellStyle name="Izlaz 3 2 14 6 3 4" xfId="16509" xr:uid="{00000000-0005-0000-0000-0000D9470000}"/>
    <cellStyle name="Izlaz 3 2 14 6 4" xfId="49351" xr:uid="{00000000-0005-0000-0000-0000DA470000}"/>
    <cellStyle name="Izlaz 3 2 14 7" xfId="16510" xr:uid="{00000000-0005-0000-0000-0000DB470000}"/>
    <cellStyle name="Izlaz 3 2 14 7 2" xfId="16511" xr:uid="{00000000-0005-0000-0000-0000DC470000}"/>
    <cellStyle name="Izlaz 3 2 14 7 2 2" xfId="16512" xr:uid="{00000000-0005-0000-0000-0000DD470000}"/>
    <cellStyle name="Izlaz 3 2 14 7 2 2 2" xfId="16513" xr:uid="{00000000-0005-0000-0000-0000DE470000}"/>
    <cellStyle name="Izlaz 3 2 14 7 2 3" xfId="16514" xr:uid="{00000000-0005-0000-0000-0000DF470000}"/>
    <cellStyle name="Izlaz 3 2 14 7 2 3 2" xfId="16515" xr:uid="{00000000-0005-0000-0000-0000E0470000}"/>
    <cellStyle name="Izlaz 3 2 14 7 2 4" xfId="16516" xr:uid="{00000000-0005-0000-0000-0000E1470000}"/>
    <cellStyle name="Izlaz 3 2 14 7 2 4 2" xfId="16517" xr:uid="{00000000-0005-0000-0000-0000E2470000}"/>
    <cellStyle name="Izlaz 3 2 14 7 2 5" xfId="16518" xr:uid="{00000000-0005-0000-0000-0000E3470000}"/>
    <cellStyle name="Izlaz 3 2 14 7 3" xfId="16519" xr:uid="{00000000-0005-0000-0000-0000E4470000}"/>
    <cellStyle name="Izlaz 3 2 14 7 3 2" xfId="16520" xr:uid="{00000000-0005-0000-0000-0000E5470000}"/>
    <cellStyle name="Izlaz 3 2 14 7 3 2 2" xfId="16521" xr:uid="{00000000-0005-0000-0000-0000E6470000}"/>
    <cellStyle name="Izlaz 3 2 14 7 3 3" xfId="16522" xr:uid="{00000000-0005-0000-0000-0000E7470000}"/>
    <cellStyle name="Izlaz 3 2 14 7 3 3 2" xfId="16523" xr:uid="{00000000-0005-0000-0000-0000E8470000}"/>
    <cellStyle name="Izlaz 3 2 14 7 3 4" xfId="16524" xr:uid="{00000000-0005-0000-0000-0000E9470000}"/>
    <cellStyle name="Izlaz 3 2 14 7 4" xfId="49743" xr:uid="{00000000-0005-0000-0000-0000EA470000}"/>
    <cellStyle name="Izlaz 3 2 14 8" xfId="16525" xr:uid="{00000000-0005-0000-0000-0000EB470000}"/>
    <cellStyle name="Izlaz 3 2 14 8 2" xfId="16526" xr:uid="{00000000-0005-0000-0000-0000EC470000}"/>
    <cellStyle name="Izlaz 3 2 14 8 2 2" xfId="16527" xr:uid="{00000000-0005-0000-0000-0000ED470000}"/>
    <cellStyle name="Izlaz 3 2 14 8 2 2 2" xfId="16528" xr:uid="{00000000-0005-0000-0000-0000EE470000}"/>
    <cellStyle name="Izlaz 3 2 14 8 2 3" xfId="16529" xr:uid="{00000000-0005-0000-0000-0000EF470000}"/>
    <cellStyle name="Izlaz 3 2 14 8 2 3 2" xfId="16530" xr:uid="{00000000-0005-0000-0000-0000F0470000}"/>
    <cellStyle name="Izlaz 3 2 14 8 2 4" xfId="16531" xr:uid="{00000000-0005-0000-0000-0000F1470000}"/>
    <cellStyle name="Izlaz 3 2 14 8 2 4 2" xfId="16532" xr:uid="{00000000-0005-0000-0000-0000F2470000}"/>
    <cellStyle name="Izlaz 3 2 14 8 2 5" xfId="16533" xr:uid="{00000000-0005-0000-0000-0000F3470000}"/>
    <cellStyle name="Izlaz 3 2 14 8 3" xfId="16534" xr:uid="{00000000-0005-0000-0000-0000F4470000}"/>
    <cellStyle name="Izlaz 3 2 14 8 3 2" xfId="16535" xr:uid="{00000000-0005-0000-0000-0000F5470000}"/>
    <cellStyle name="Izlaz 3 2 14 8 3 2 2" xfId="16536" xr:uid="{00000000-0005-0000-0000-0000F6470000}"/>
    <cellStyle name="Izlaz 3 2 14 8 3 3" xfId="16537" xr:uid="{00000000-0005-0000-0000-0000F7470000}"/>
    <cellStyle name="Izlaz 3 2 14 8 3 3 2" xfId="16538" xr:uid="{00000000-0005-0000-0000-0000F8470000}"/>
    <cellStyle name="Izlaz 3 2 14 8 3 4" xfId="16539" xr:uid="{00000000-0005-0000-0000-0000F9470000}"/>
    <cellStyle name="Izlaz 3 2 14 8 4" xfId="50189" xr:uid="{00000000-0005-0000-0000-0000FA470000}"/>
    <cellStyle name="Izlaz 3 2 14 9" xfId="16540" xr:uid="{00000000-0005-0000-0000-0000FB470000}"/>
    <cellStyle name="Izlaz 3 2 14 9 2" xfId="16541" xr:uid="{00000000-0005-0000-0000-0000FC470000}"/>
    <cellStyle name="Izlaz 3 2 14 9 2 2" xfId="16542" xr:uid="{00000000-0005-0000-0000-0000FD470000}"/>
    <cellStyle name="Izlaz 3 2 14 9 2 2 2" xfId="16543" xr:uid="{00000000-0005-0000-0000-0000FE470000}"/>
    <cellStyle name="Izlaz 3 2 14 9 2 3" xfId="16544" xr:uid="{00000000-0005-0000-0000-0000FF470000}"/>
    <cellStyle name="Izlaz 3 2 14 9 2 3 2" xfId="16545" xr:uid="{00000000-0005-0000-0000-000000480000}"/>
    <cellStyle name="Izlaz 3 2 14 9 2 4" xfId="16546" xr:uid="{00000000-0005-0000-0000-000001480000}"/>
    <cellStyle name="Izlaz 3 2 14 9 2 4 2" xfId="16547" xr:uid="{00000000-0005-0000-0000-000002480000}"/>
    <cellStyle name="Izlaz 3 2 14 9 2 5" xfId="16548" xr:uid="{00000000-0005-0000-0000-000003480000}"/>
    <cellStyle name="Izlaz 3 2 14 9 3" xfId="16549" xr:uid="{00000000-0005-0000-0000-000004480000}"/>
    <cellStyle name="Izlaz 3 2 14 9 3 2" xfId="16550" xr:uid="{00000000-0005-0000-0000-000005480000}"/>
    <cellStyle name="Izlaz 3 2 14 9 3 2 2" xfId="16551" xr:uid="{00000000-0005-0000-0000-000006480000}"/>
    <cellStyle name="Izlaz 3 2 14 9 3 3" xfId="16552" xr:uid="{00000000-0005-0000-0000-000007480000}"/>
    <cellStyle name="Izlaz 3 2 14 9 3 3 2" xfId="16553" xr:uid="{00000000-0005-0000-0000-000008480000}"/>
    <cellStyle name="Izlaz 3 2 14 9 3 4" xfId="16554" xr:uid="{00000000-0005-0000-0000-000009480000}"/>
    <cellStyle name="Izlaz 3 2 14 9 4" xfId="50597" xr:uid="{00000000-0005-0000-0000-00000A480000}"/>
    <cellStyle name="Izlaz 3 2 15" xfId="16555" xr:uid="{00000000-0005-0000-0000-00000B480000}"/>
    <cellStyle name="Izlaz 3 2 15 2" xfId="16556" xr:uid="{00000000-0005-0000-0000-00000C480000}"/>
    <cellStyle name="Izlaz 3 2 15 2 2" xfId="16557" xr:uid="{00000000-0005-0000-0000-00000D480000}"/>
    <cellStyle name="Izlaz 3 2 15 2 2 2" xfId="16558" xr:uid="{00000000-0005-0000-0000-00000E480000}"/>
    <cellStyle name="Izlaz 3 2 15 2 3" xfId="16559" xr:uid="{00000000-0005-0000-0000-00000F480000}"/>
    <cellStyle name="Izlaz 3 2 15 2 3 2" xfId="16560" xr:uid="{00000000-0005-0000-0000-000010480000}"/>
    <cellStyle name="Izlaz 3 2 15 2 4" xfId="16561" xr:uid="{00000000-0005-0000-0000-000011480000}"/>
    <cellStyle name="Izlaz 3 2 15 2 4 2" xfId="16562" xr:uid="{00000000-0005-0000-0000-000012480000}"/>
    <cellStyle name="Izlaz 3 2 15 2 5" xfId="16563" xr:uid="{00000000-0005-0000-0000-000013480000}"/>
    <cellStyle name="Izlaz 3 2 15 3" xfId="16564" xr:uid="{00000000-0005-0000-0000-000014480000}"/>
    <cellStyle name="Izlaz 3 2 15 3 2" xfId="16565" xr:uid="{00000000-0005-0000-0000-000015480000}"/>
    <cellStyle name="Izlaz 3 2 15 3 2 2" xfId="16566" xr:uid="{00000000-0005-0000-0000-000016480000}"/>
    <cellStyle name="Izlaz 3 2 15 3 3" xfId="16567" xr:uid="{00000000-0005-0000-0000-000017480000}"/>
    <cellStyle name="Izlaz 3 2 15 3 3 2" xfId="16568" xr:uid="{00000000-0005-0000-0000-000018480000}"/>
    <cellStyle name="Izlaz 3 2 15 3 4" xfId="16569" xr:uid="{00000000-0005-0000-0000-000019480000}"/>
    <cellStyle name="Izlaz 3 2 15 4" xfId="46946" xr:uid="{00000000-0005-0000-0000-00001A480000}"/>
    <cellStyle name="Izlaz 3 2 16" xfId="16570" xr:uid="{00000000-0005-0000-0000-00001B480000}"/>
    <cellStyle name="Izlaz 3 2 16 2" xfId="16571" xr:uid="{00000000-0005-0000-0000-00001C480000}"/>
    <cellStyle name="Izlaz 3 2 16 2 2" xfId="16572" xr:uid="{00000000-0005-0000-0000-00001D480000}"/>
    <cellStyle name="Izlaz 3 2 16 2 2 2" xfId="16573" xr:uid="{00000000-0005-0000-0000-00001E480000}"/>
    <cellStyle name="Izlaz 3 2 16 2 3" xfId="16574" xr:uid="{00000000-0005-0000-0000-00001F480000}"/>
    <cellStyle name="Izlaz 3 2 16 2 3 2" xfId="16575" xr:uid="{00000000-0005-0000-0000-000020480000}"/>
    <cellStyle name="Izlaz 3 2 16 2 4" xfId="16576" xr:uid="{00000000-0005-0000-0000-000021480000}"/>
    <cellStyle name="Izlaz 3 2 16 2 4 2" xfId="16577" xr:uid="{00000000-0005-0000-0000-000022480000}"/>
    <cellStyle name="Izlaz 3 2 16 2 5" xfId="16578" xr:uid="{00000000-0005-0000-0000-000023480000}"/>
    <cellStyle name="Izlaz 3 2 16 3" xfId="16579" xr:uid="{00000000-0005-0000-0000-000024480000}"/>
    <cellStyle name="Izlaz 3 2 16 3 2" xfId="16580" xr:uid="{00000000-0005-0000-0000-000025480000}"/>
    <cellStyle name="Izlaz 3 2 16 3 2 2" xfId="16581" xr:uid="{00000000-0005-0000-0000-000026480000}"/>
    <cellStyle name="Izlaz 3 2 16 3 3" xfId="16582" xr:uid="{00000000-0005-0000-0000-000027480000}"/>
    <cellStyle name="Izlaz 3 2 16 3 3 2" xfId="16583" xr:uid="{00000000-0005-0000-0000-000028480000}"/>
    <cellStyle name="Izlaz 3 2 16 3 4" xfId="16584" xr:uid="{00000000-0005-0000-0000-000029480000}"/>
    <cellStyle name="Izlaz 3 2 16 4" xfId="47532" xr:uid="{00000000-0005-0000-0000-00002A480000}"/>
    <cellStyle name="Izlaz 3 2 17" xfId="16585" xr:uid="{00000000-0005-0000-0000-00002B480000}"/>
    <cellStyle name="Izlaz 3 2 17 2" xfId="16586" xr:uid="{00000000-0005-0000-0000-00002C480000}"/>
    <cellStyle name="Izlaz 3 2 17 2 2" xfId="16587" xr:uid="{00000000-0005-0000-0000-00002D480000}"/>
    <cellStyle name="Izlaz 3 2 17 2 2 2" xfId="16588" xr:uid="{00000000-0005-0000-0000-00002E480000}"/>
    <cellStyle name="Izlaz 3 2 17 2 3" xfId="16589" xr:uid="{00000000-0005-0000-0000-00002F480000}"/>
    <cellStyle name="Izlaz 3 2 17 2 3 2" xfId="16590" xr:uid="{00000000-0005-0000-0000-000030480000}"/>
    <cellStyle name="Izlaz 3 2 17 2 4" xfId="16591" xr:uid="{00000000-0005-0000-0000-000031480000}"/>
    <cellStyle name="Izlaz 3 2 17 2 4 2" xfId="16592" xr:uid="{00000000-0005-0000-0000-000032480000}"/>
    <cellStyle name="Izlaz 3 2 17 2 5" xfId="16593" xr:uid="{00000000-0005-0000-0000-000033480000}"/>
    <cellStyle name="Izlaz 3 2 17 3" xfId="16594" xr:uid="{00000000-0005-0000-0000-000034480000}"/>
    <cellStyle name="Izlaz 3 2 17 3 2" xfId="16595" xr:uid="{00000000-0005-0000-0000-000035480000}"/>
    <cellStyle name="Izlaz 3 2 17 3 2 2" xfId="16596" xr:uid="{00000000-0005-0000-0000-000036480000}"/>
    <cellStyle name="Izlaz 3 2 17 3 3" xfId="16597" xr:uid="{00000000-0005-0000-0000-000037480000}"/>
    <cellStyle name="Izlaz 3 2 17 3 3 2" xfId="16598" xr:uid="{00000000-0005-0000-0000-000038480000}"/>
    <cellStyle name="Izlaz 3 2 17 3 4" xfId="16599" xr:uid="{00000000-0005-0000-0000-000039480000}"/>
    <cellStyle name="Izlaz 3 2 17 4" xfId="47455" xr:uid="{00000000-0005-0000-0000-00003A480000}"/>
    <cellStyle name="Izlaz 3 2 18" xfId="16600" xr:uid="{00000000-0005-0000-0000-00003B480000}"/>
    <cellStyle name="Izlaz 3 2 18 2" xfId="16601" xr:uid="{00000000-0005-0000-0000-00003C480000}"/>
    <cellStyle name="Izlaz 3 2 18 2 2" xfId="16602" xr:uid="{00000000-0005-0000-0000-00003D480000}"/>
    <cellStyle name="Izlaz 3 2 18 2 2 2" xfId="16603" xr:uid="{00000000-0005-0000-0000-00003E480000}"/>
    <cellStyle name="Izlaz 3 2 18 2 3" xfId="16604" xr:uid="{00000000-0005-0000-0000-00003F480000}"/>
    <cellStyle name="Izlaz 3 2 18 2 3 2" xfId="16605" xr:uid="{00000000-0005-0000-0000-000040480000}"/>
    <cellStyle name="Izlaz 3 2 18 2 4" xfId="16606" xr:uid="{00000000-0005-0000-0000-000041480000}"/>
    <cellStyle name="Izlaz 3 2 18 2 4 2" xfId="16607" xr:uid="{00000000-0005-0000-0000-000042480000}"/>
    <cellStyle name="Izlaz 3 2 18 2 5" xfId="16608" xr:uid="{00000000-0005-0000-0000-000043480000}"/>
    <cellStyle name="Izlaz 3 2 18 3" xfId="16609" xr:uid="{00000000-0005-0000-0000-000044480000}"/>
    <cellStyle name="Izlaz 3 2 18 3 2" xfId="16610" xr:uid="{00000000-0005-0000-0000-000045480000}"/>
    <cellStyle name="Izlaz 3 2 18 3 2 2" xfId="16611" xr:uid="{00000000-0005-0000-0000-000046480000}"/>
    <cellStyle name="Izlaz 3 2 18 3 3" xfId="16612" xr:uid="{00000000-0005-0000-0000-000047480000}"/>
    <cellStyle name="Izlaz 3 2 18 3 3 2" xfId="16613" xr:uid="{00000000-0005-0000-0000-000048480000}"/>
    <cellStyle name="Izlaz 3 2 18 3 4" xfId="16614" xr:uid="{00000000-0005-0000-0000-000049480000}"/>
    <cellStyle name="Izlaz 3 2 18 4" xfId="47491" xr:uid="{00000000-0005-0000-0000-00004A480000}"/>
    <cellStyle name="Izlaz 3 2 19" xfId="16615" xr:uid="{00000000-0005-0000-0000-00004B480000}"/>
    <cellStyle name="Izlaz 3 2 19 2" xfId="16616" xr:uid="{00000000-0005-0000-0000-00004C480000}"/>
    <cellStyle name="Izlaz 3 2 19 2 2" xfId="16617" xr:uid="{00000000-0005-0000-0000-00004D480000}"/>
    <cellStyle name="Izlaz 3 2 19 2 2 2" xfId="16618" xr:uid="{00000000-0005-0000-0000-00004E480000}"/>
    <cellStyle name="Izlaz 3 2 19 2 3" xfId="16619" xr:uid="{00000000-0005-0000-0000-00004F480000}"/>
    <cellStyle name="Izlaz 3 2 19 2 3 2" xfId="16620" xr:uid="{00000000-0005-0000-0000-000050480000}"/>
    <cellStyle name="Izlaz 3 2 19 2 4" xfId="16621" xr:uid="{00000000-0005-0000-0000-000051480000}"/>
    <cellStyle name="Izlaz 3 2 19 2 4 2" xfId="16622" xr:uid="{00000000-0005-0000-0000-000052480000}"/>
    <cellStyle name="Izlaz 3 2 19 2 5" xfId="16623" xr:uid="{00000000-0005-0000-0000-000053480000}"/>
    <cellStyle name="Izlaz 3 2 19 3" xfId="16624" xr:uid="{00000000-0005-0000-0000-000054480000}"/>
    <cellStyle name="Izlaz 3 2 19 3 2" xfId="16625" xr:uid="{00000000-0005-0000-0000-000055480000}"/>
    <cellStyle name="Izlaz 3 2 19 3 2 2" xfId="16626" xr:uid="{00000000-0005-0000-0000-000056480000}"/>
    <cellStyle name="Izlaz 3 2 19 3 3" xfId="16627" xr:uid="{00000000-0005-0000-0000-000057480000}"/>
    <cellStyle name="Izlaz 3 2 19 3 3 2" xfId="16628" xr:uid="{00000000-0005-0000-0000-000058480000}"/>
    <cellStyle name="Izlaz 3 2 19 3 4" xfId="16629" xr:uid="{00000000-0005-0000-0000-000059480000}"/>
    <cellStyle name="Izlaz 3 2 19 4" xfId="49047" xr:uid="{00000000-0005-0000-0000-00005A480000}"/>
    <cellStyle name="Izlaz 3 2 2" xfId="16630" xr:uid="{00000000-0005-0000-0000-00005B480000}"/>
    <cellStyle name="Izlaz 3 2 2 10" xfId="16631" xr:uid="{00000000-0005-0000-0000-00005C480000}"/>
    <cellStyle name="Izlaz 3 2 2 10 2" xfId="16632" xr:uid="{00000000-0005-0000-0000-00005D480000}"/>
    <cellStyle name="Izlaz 3 2 2 10 2 2" xfId="16633" xr:uid="{00000000-0005-0000-0000-00005E480000}"/>
    <cellStyle name="Izlaz 3 2 2 10 2 2 2" xfId="16634" xr:uid="{00000000-0005-0000-0000-00005F480000}"/>
    <cellStyle name="Izlaz 3 2 2 10 2 3" xfId="16635" xr:uid="{00000000-0005-0000-0000-000060480000}"/>
    <cellStyle name="Izlaz 3 2 2 10 2 3 2" xfId="16636" xr:uid="{00000000-0005-0000-0000-000061480000}"/>
    <cellStyle name="Izlaz 3 2 2 10 2 4" xfId="16637" xr:uid="{00000000-0005-0000-0000-000062480000}"/>
    <cellStyle name="Izlaz 3 2 2 10 2 4 2" xfId="16638" xr:uid="{00000000-0005-0000-0000-000063480000}"/>
    <cellStyle name="Izlaz 3 2 2 10 2 5" xfId="16639" xr:uid="{00000000-0005-0000-0000-000064480000}"/>
    <cellStyle name="Izlaz 3 2 2 10 3" xfId="16640" xr:uid="{00000000-0005-0000-0000-000065480000}"/>
    <cellStyle name="Izlaz 3 2 2 10 3 2" xfId="16641" xr:uid="{00000000-0005-0000-0000-000066480000}"/>
    <cellStyle name="Izlaz 3 2 2 10 3 2 2" xfId="16642" xr:uid="{00000000-0005-0000-0000-000067480000}"/>
    <cellStyle name="Izlaz 3 2 2 10 3 3" xfId="16643" xr:uid="{00000000-0005-0000-0000-000068480000}"/>
    <cellStyle name="Izlaz 3 2 2 10 3 3 2" xfId="16644" xr:uid="{00000000-0005-0000-0000-000069480000}"/>
    <cellStyle name="Izlaz 3 2 2 10 3 4" xfId="16645" xr:uid="{00000000-0005-0000-0000-00006A480000}"/>
    <cellStyle name="Izlaz 3 2 2 10 4" xfId="50333" xr:uid="{00000000-0005-0000-0000-00006B480000}"/>
    <cellStyle name="Izlaz 3 2 2 11" xfId="16646" xr:uid="{00000000-0005-0000-0000-00006C480000}"/>
    <cellStyle name="Izlaz 3 2 2 11 2" xfId="16647" xr:uid="{00000000-0005-0000-0000-00006D480000}"/>
    <cellStyle name="Izlaz 3 2 2 11 2 2" xfId="16648" xr:uid="{00000000-0005-0000-0000-00006E480000}"/>
    <cellStyle name="Izlaz 3 2 2 11 2 2 2" xfId="16649" xr:uid="{00000000-0005-0000-0000-00006F480000}"/>
    <cellStyle name="Izlaz 3 2 2 11 2 3" xfId="16650" xr:uid="{00000000-0005-0000-0000-000070480000}"/>
    <cellStyle name="Izlaz 3 2 2 11 2 3 2" xfId="16651" xr:uid="{00000000-0005-0000-0000-000071480000}"/>
    <cellStyle name="Izlaz 3 2 2 11 2 4" xfId="16652" xr:uid="{00000000-0005-0000-0000-000072480000}"/>
    <cellStyle name="Izlaz 3 2 2 11 2 4 2" xfId="16653" xr:uid="{00000000-0005-0000-0000-000073480000}"/>
    <cellStyle name="Izlaz 3 2 2 11 2 5" xfId="16654" xr:uid="{00000000-0005-0000-0000-000074480000}"/>
    <cellStyle name="Izlaz 3 2 2 11 3" xfId="16655" xr:uid="{00000000-0005-0000-0000-000075480000}"/>
    <cellStyle name="Izlaz 3 2 2 11 3 2" xfId="16656" xr:uid="{00000000-0005-0000-0000-000076480000}"/>
    <cellStyle name="Izlaz 3 2 2 11 3 2 2" xfId="16657" xr:uid="{00000000-0005-0000-0000-000077480000}"/>
    <cellStyle name="Izlaz 3 2 2 11 3 3" xfId="16658" xr:uid="{00000000-0005-0000-0000-000078480000}"/>
    <cellStyle name="Izlaz 3 2 2 11 3 3 2" xfId="16659" xr:uid="{00000000-0005-0000-0000-000079480000}"/>
    <cellStyle name="Izlaz 3 2 2 11 3 4" xfId="16660" xr:uid="{00000000-0005-0000-0000-00007A480000}"/>
    <cellStyle name="Izlaz 3 2 2 11 4" xfId="50760" xr:uid="{00000000-0005-0000-0000-00007B480000}"/>
    <cellStyle name="Izlaz 3 2 2 12" xfId="16661" xr:uid="{00000000-0005-0000-0000-00007C480000}"/>
    <cellStyle name="Izlaz 3 2 2 12 2" xfId="16662" xr:uid="{00000000-0005-0000-0000-00007D480000}"/>
    <cellStyle name="Izlaz 3 2 2 12 2 2" xfId="16663" xr:uid="{00000000-0005-0000-0000-00007E480000}"/>
    <cellStyle name="Izlaz 3 2 2 12 3" xfId="16664" xr:uid="{00000000-0005-0000-0000-00007F480000}"/>
    <cellStyle name="Izlaz 3 2 2 12 3 2" xfId="16665" xr:uid="{00000000-0005-0000-0000-000080480000}"/>
    <cellStyle name="Izlaz 3 2 2 12 4" xfId="16666" xr:uid="{00000000-0005-0000-0000-000081480000}"/>
    <cellStyle name="Izlaz 3 2 2 12 4 2" xfId="16667" xr:uid="{00000000-0005-0000-0000-000082480000}"/>
    <cellStyle name="Izlaz 3 2 2 12 5" xfId="16668" xr:uid="{00000000-0005-0000-0000-000083480000}"/>
    <cellStyle name="Izlaz 3 2 2 13" xfId="16669" xr:uid="{00000000-0005-0000-0000-000084480000}"/>
    <cellStyle name="Izlaz 3 2 2 13 2" xfId="16670" xr:uid="{00000000-0005-0000-0000-000085480000}"/>
    <cellStyle name="Izlaz 3 2 2 13 2 2" xfId="16671" xr:uid="{00000000-0005-0000-0000-000086480000}"/>
    <cellStyle name="Izlaz 3 2 2 13 3" xfId="16672" xr:uid="{00000000-0005-0000-0000-000087480000}"/>
    <cellStyle name="Izlaz 3 2 2 13 3 2" xfId="16673" xr:uid="{00000000-0005-0000-0000-000088480000}"/>
    <cellStyle name="Izlaz 3 2 2 13 4" xfId="16674" xr:uid="{00000000-0005-0000-0000-000089480000}"/>
    <cellStyle name="Izlaz 3 2 2 14" xfId="46703" xr:uid="{00000000-0005-0000-0000-00008A480000}"/>
    <cellStyle name="Izlaz 3 2 2 2" xfId="16675" xr:uid="{00000000-0005-0000-0000-00008B480000}"/>
    <cellStyle name="Izlaz 3 2 2 2 2" xfId="16676" xr:uid="{00000000-0005-0000-0000-00008C480000}"/>
    <cellStyle name="Izlaz 3 2 2 2 2 2" xfId="16677" xr:uid="{00000000-0005-0000-0000-00008D480000}"/>
    <cellStyle name="Izlaz 3 2 2 2 2 2 2" xfId="16678" xr:uid="{00000000-0005-0000-0000-00008E480000}"/>
    <cellStyle name="Izlaz 3 2 2 2 2 3" xfId="16679" xr:uid="{00000000-0005-0000-0000-00008F480000}"/>
    <cellStyle name="Izlaz 3 2 2 2 2 3 2" xfId="16680" xr:uid="{00000000-0005-0000-0000-000090480000}"/>
    <cellStyle name="Izlaz 3 2 2 2 2 4" xfId="16681" xr:uid="{00000000-0005-0000-0000-000091480000}"/>
    <cellStyle name="Izlaz 3 2 2 2 2 4 2" xfId="16682" xr:uid="{00000000-0005-0000-0000-000092480000}"/>
    <cellStyle name="Izlaz 3 2 2 2 2 5" xfId="16683" xr:uid="{00000000-0005-0000-0000-000093480000}"/>
    <cellStyle name="Izlaz 3 2 2 2 3" xfId="16684" xr:uid="{00000000-0005-0000-0000-000094480000}"/>
    <cellStyle name="Izlaz 3 2 2 2 3 2" xfId="16685" xr:uid="{00000000-0005-0000-0000-000095480000}"/>
    <cellStyle name="Izlaz 3 2 2 2 3 2 2" xfId="16686" xr:uid="{00000000-0005-0000-0000-000096480000}"/>
    <cellStyle name="Izlaz 3 2 2 2 3 3" xfId="16687" xr:uid="{00000000-0005-0000-0000-000097480000}"/>
    <cellStyle name="Izlaz 3 2 2 2 3 3 2" xfId="16688" xr:uid="{00000000-0005-0000-0000-000098480000}"/>
    <cellStyle name="Izlaz 3 2 2 2 3 4" xfId="16689" xr:uid="{00000000-0005-0000-0000-000099480000}"/>
    <cellStyle name="Izlaz 3 2 2 2 4" xfId="47093" xr:uid="{00000000-0005-0000-0000-00009A480000}"/>
    <cellStyle name="Izlaz 3 2 2 3" xfId="16690" xr:uid="{00000000-0005-0000-0000-00009B480000}"/>
    <cellStyle name="Izlaz 3 2 2 3 2" xfId="16691" xr:uid="{00000000-0005-0000-0000-00009C480000}"/>
    <cellStyle name="Izlaz 3 2 2 3 2 2" xfId="16692" xr:uid="{00000000-0005-0000-0000-00009D480000}"/>
    <cellStyle name="Izlaz 3 2 2 3 2 2 2" xfId="16693" xr:uid="{00000000-0005-0000-0000-00009E480000}"/>
    <cellStyle name="Izlaz 3 2 2 3 2 3" xfId="16694" xr:uid="{00000000-0005-0000-0000-00009F480000}"/>
    <cellStyle name="Izlaz 3 2 2 3 2 3 2" xfId="16695" xr:uid="{00000000-0005-0000-0000-0000A0480000}"/>
    <cellStyle name="Izlaz 3 2 2 3 2 4" xfId="16696" xr:uid="{00000000-0005-0000-0000-0000A1480000}"/>
    <cellStyle name="Izlaz 3 2 2 3 2 4 2" xfId="16697" xr:uid="{00000000-0005-0000-0000-0000A2480000}"/>
    <cellStyle name="Izlaz 3 2 2 3 2 5" xfId="16698" xr:uid="{00000000-0005-0000-0000-0000A3480000}"/>
    <cellStyle name="Izlaz 3 2 2 3 3" xfId="16699" xr:uid="{00000000-0005-0000-0000-0000A4480000}"/>
    <cellStyle name="Izlaz 3 2 2 3 3 2" xfId="16700" xr:uid="{00000000-0005-0000-0000-0000A5480000}"/>
    <cellStyle name="Izlaz 3 2 2 3 3 2 2" xfId="16701" xr:uid="{00000000-0005-0000-0000-0000A6480000}"/>
    <cellStyle name="Izlaz 3 2 2 3 3 3" xfId="16702" xr:uid="{00000000-0005-0000-0000-0000A7480000}"/>
    <cellStyle name="Izlaz 3 2 2 3 3 3 2" xfId="16703" xr:uid="{00000000-0005-0000-0000-0000A8480000}"/>
    <cellStyle name="Izlaz 3 2 2 3 3 4" xfId="16704" xr:uid="{00000000-0005-0000-0000-0000A9480000}"/>
    <cellStyle name="Izlaz 3 2 2 3 4" xfId="47692" xr:uid="{00000000-0005-0000-0000-0000AA480000}"/>
    <cellStyle name="Izlaz 3 2 2 4" xfId="16705" xr:uid="{00000000-0005-0000-0000-0000AB480000}"/>
    <cellStyle name="Izlaz 3 2 2 4 2" xfId="16706" xr:uid="{00000000-0005-0000-0000-0000AC480000}"/>
    <cellStyle name="Izlaz 3 2 2 4 2 2" xfId="16707" xr:uid="{00000000-0005-0000-0000-0000AD480000}"/>
    <cellStyle name="Izlaz 3 2 2 4 2 2 2" xfId="16708" xr:uid="{00000000-0005-0000-0000-0000AE480000}"/>
    <cellStyle name="Izlaz 3 2 2 4 2 3" xfId="16709" xr:uid="{00000000-0005-0000-0000-0000AF480000}"/>
    <cellStyle name="Izlaz 3 2 2 4 2 3 2" xfId="16710" xr:uid="{00000000-0005-0000-0000-0000B0480000}"/>
    <cellStyle name="Izlaz 3 2 2 4 2 4" xfId="16711" xr:uid="{00000000-0005-0000-0000-0000B1480000}"/>
    <cellStyle name="Izlaz 3 2 2 4 2 4 2" xfId="16712" xr:uid="{00000000-0005-0000-0000-0000B2480000}"/>
    <cellStyle name="Izlaz 3 2 2 4 2 5" xfId="16713" xr:uid="{00000000-0005-0000-0000-0000B3480000}"/>
    <cellStyle name="Izlaz 3 2 2 4 3" xfId="16714" xr:uid="{00000000-0005-0000-0000-0000B4480000}"/>
    <cellStyle name="Izlaz 3 2 2 4 3 2" xfId="16715" xr:uid="{00000000-0005-0000-0000-0000B5480000}"/>
    <cellStyle name="Izlaz 3 2 2 4 3 2 2" xfId="16716" xr:uid="{00000000-0005-0000-0000-0000B6480000}"/>
    <cellStyle name="Izlaz 3 2 2 4 3 3" xfId="16717" xr:uid="{00000000-0005-0000-0000-0000B7480000}"/>
    <cellStyle name="Izlaz 3 2 2 4 3 3 2" xfId="16718" xr:uid="{00000000-0005-0000-0000-0000B8480000}"/>
    <cellStyle name="Izlaz 3 2 2 4 3 4" xfId="16719" xr:uid="{00000000-0005-0000-0000-0000B9480000}"/>
    <cellStyle name="Izlaz 3 2 2 4 4" xfId="48107" xr:uid="{00000000-0005-0000-0000-0000BA480000}"/>
    <cellStyle name="Izlaz 3 2 2 5" xfId="16720" xr:uid="{00000000-0005-0000-0000-0000BB480000}"/>
    <cellStyle name="Izlaz 3 2 2 5 2" xfId="16721" xr:uid="{00000000-0005-0000-0000-0000BC480000}"/>
    <cellStyle name="Izlaz 3 2 2 5 2 2" xfId="16722" xr:uid="{00000000-0005-0000-0000-0000BD480000}"/>
    <cellStyle name="Izlaz 3 2 2 5 2 2 2" xfId="16723" xr:uid="{00000000-0005-0000-0000-0000BE480000}"/>
    <cellStyle name="Izlaz 3 2 2 5 2 3" xfId="16724" xr:uid="{00000000-0005-0000-0000-0000BF480000}"/>
    <cellStyle name="Izlaz 3 2 2 5 2 3 2" xfId="16725" xr:uid="{00000000-0005-0000-0000-0000C0480000}"/>
    <cellStyle name="Izlaz 3 2 2 5 2 4" xfId="16726" xr:uid="{00000000-0005-0000-0000-0000C1480000}"/>
    <cellStyle name="Izlaz 3 2 2 5 2 4 2" xfId="16727" xr:uid="{00000000-0005-0000-0000-0000C2480000}"/>
    <cellStyle name="Izlaz 3 2 2 5 2 5" xfId="16728" xr:uid="{00000000-0005-0000-0000-0000C3480000}"/>
    <cellStyle name="Izlaz 3 2 2 5 3" xfId="16729" xr:uid="{00000000-0005-0000-0000-0000C4480000}"/>
    <cellStyle name="Izlaz 3 2 2 5 3 2" xfId="16730" xr:uid="{00000000-0005-0000-0000-0000C5480000}"/>
    <cellStyle name="Izlaz 3 2 2 5 3 2 2" xfId="16731" xr:uid="{00000000-0005-0000-0000-0000C6480000}"/>
    <cellStyle name="Izlaz 3 2 2 5 3 3" xfId="16732" xr:uid="{00000000-0005-0000-0000-0000C7480000}"/>
    <cellStyle name="Izlaz 3 2 2 5 3 3 2" xfId="16733" xr:uid="{00000000-0005-0000-0000-0000C8480000}"/>
    <cellStyle name="Izlaz 3 2 2 5 3 4" xfId="16734" xr:uid="{00000000-0005-0000-0000-0000C9480000}"/>
    <cellStyle name="Izlaz 3 2 2 5 4" xfId="48507" xr:uid="{00000000-0005-0000-0000-0000CA480000}"/>
    <cellStyle name="Izlaz 3 2 2 6" xfId="16735" xr:uid="{00000000-0005-0000-0000-0000CB480000}"/>
    <cellStyle name="Izlaz 3 2 2 6 2" xfId="16736" xr:uid="{00000000-0005-0000-0000-0000CC480000}"/>
    <cellStyle name="Izlaz 3 2 2 6 2 2" xfId="16737" xr:uid="{00000000-0005-0000-0000-0000CD480000}"/>
    <cellStyle name="Izlaz 3 2 2 6 2 2 2" xfId="16738" xr:uid="{00000000-0005-0000-0000-0000CE480000}"/>
    <cellStyle name="Izlaz 3 2 2 6 2 3" xfId="16739" xr:uid="{00000000-0005-0000-0000-0000CF480000}"/>
    <cellStyle name="Izlaz 3 2 2 6 2 3 2" xfId="16740" xr:uid="{00000000-0005-0000-0000-0000D0480000}"/>
    <cellStyle name="Izlaz 3 2 2 6 2 4" xfId="16741" xr:uid="{00000000-0005-0000-0000-0000D1480000}"/>
    <cellStyle name="Izlaz 3 2 2 6 2 4 2" xfId="16742" xr:uid="{00000000-0005-0000-0000-0000D2480000}"/>
    <cellStyle name="Izlaz 3 2 2 6 2 5" xfId="16743" xr:uid="{00000000-0005-0000-0000-0000D3480000}"/>
    <cellStyle name="Izlaz 3 2 2 6 3" xfId="16744" xr:uid="{00000000-0005-0000-0000-0000D4480000}"/>
    <cellStyle name="Izlaz 3 2 2 6 3 2" xfId="16745" xr:uid="{00000000-0005-0000-0000-0000D5480000}"/>
    <cellStyle name="Izlaz 3 2 2 6 3 2 2" xfId="16746" xr:uid="{00000000-0005-0000-0000-0000D6480000}"/>
    <cellStyle name="Izlaz 3 2 2 6 3 3" xfId="16747" xr:uid="{00000000-0005-0000-0000-0000D7480000}"/>
    <cellStyle name="Izlaz 3 2 2 6 3 3 2" xfId="16748" xr:uid="{00000000-0005-0000-0000-0000D8480000}"/>
    <cellStyle name="Izlaz 3 2 2 6 3 4" xfId="16749" xr:uid="{00000000-0005-0000-0000-0000D9480000}"/>
    <cellStyle name="Izlaz 3 2 2 6 4" xfId="48917" xr:uid="{00000000-0005-0000-0000-0000DA480000}"/>
    <cellStyle name="Izlaz 3 2 2 7" xfId="16750" xr:uid="{00000000-0005-0000-0000-0000DB480000}"/>
    <cellStyle name="Izlaz 3 2 2 7 2" xfId="16751" xr:uid="{00000000-0005-0000-0000-0000DC480000}"/>
    <cellStyle name="Izlaz 3 2 2 7 2 2" xfId="16752" xr:uid="{00000000-0005-0000-0000-0000DD480000}"/>
    <cellStyle name="Izlaz 3 2 2 7 2 2 2" xfId="16753" xr:uid="{00000000-0005-0000-0000-0000DE480000}"/>
    <cellStyle name="Izlaz 3 2 2 7 2 3" xfId="16754" xr:uid="{00000000-0005-0000-0000-0000DF480000}"/>
    <cellStyle name="Izlaz 3 2 2 7 2 3 2" xfId="16755" xr:uid="{00000000-0005-0000-0000-0000E0480000}"/>
    <cellStyle name="Izlaz 3 2 2 7 2 4" xfId="16756" xr:uid="{00000000-0005-0000-0000-0000E1480000}"/>
    <cellStyle name="Izlaz 3 2 2 7 2 4 2" xfId="16757" xr:uid="{00000000-0005-0000-0000-0000E2480000}"/>
    <cellStyle name="Izlaz 3 2 2 7 2 5" xfId="16758" xr:uid="{00000000-0005-0000-0000-0000E3480000}"/>
    <cellStyle name="Izlaz 3 2 2 7 3" xfId="16759" xr:uid="{00000000-0005-0000-0000-0000E4480000}"/>
    <cellStyle name="Izlaz 3 2 2 7 3 2" xfId="16760" xr:uid="{00000000-0005-0000-0000-0000E5480000}"/>
    <cellStyle name="Izlaz 3 2 2 7 3 2 2" xfId="16761" xr:uid="{00000000-0005-0000-0000-0000E6480000}"/>
    <cellStyle name="Izlaz 3 2 2 7 3 3" xfId="16762" xr:uid="{00000000-0005-0000-0000-0000E7480000}"/>
    <cellStyle name="Izlaz 3 2 2 7 3 3 2" xfId="16763" xr:uid="{00000000-0005-0000-0000-0000E8480000}"/>
    <cellStyle name="Izlaz 3 2 2 7 3 4" xfId="16764" xr:uid="{00000000-0005-0000-0000-0000E9480000}"/>
    <cellStyle name="Izlaz 3 2 2 7 4" xfId="49087" xr:uid="{00000000-0005-0000-0000-0000EA480000}"/>
    <cellStyle name="Izlaz 3 2 2 8" xfId="16765" xr:uid="{00000000-0005-0000-0000-0000EB480000}"/>
    <cellStyle name="Izlaz 3 2 2 8 2" xfId="16766" xr:uid="{00000000-0005-0000-0000-0000EC480000}"/>
    <cellStyle name="Izlaz 3 2 2 8 2 2" xfId="16767" xr:uid="{00000000-0005-0000-0000-0000ED480000}"/>
    <cellStyle name="Izlaz 3 2 2 8 2 2 2" xfId="16768" xr:uid="{00000000-0005-0000-0000-0000EE480000}"/>
    <cellStyle name="Izlaz 3 2 2 8 2 3" xfId="16769" xr:uid="{00000000-0005-0000-0000-0000EF480000}"/>
    <cellStyle name="Izlaz 3 2 2 8 2 3 2" xfId="16770" xr:uid="{00000000-0005-0000-0000-0000F0480000}"/>
    <cellStyle name="Izlaz 3 2 2 8 2 4" xfId="16771" xr:uid="{00000000-0005-0000-0000-0000F1480000}"/>
    <cellStyle name="Izlaz 3 2 2 8 2 4 2" xfId="16772" xr:uid="{00000000-0005-0000-0000-0000F2480000}"/>
    <cellStyle name="Izlaz 3 2 2 8 2 5" xfId="16773" xr:uid="{00000000-0005-0000-0000-0000F3480000}"/>
    <cellStyle name="Izlaz 3 2 2 8 3" xfId="16774" xr:uid="{00000000-0005-0000-0000-0000F4480000}"/>
    <cellStyle name="Izlaz 3 2 2 8 3 2" xfId="16775" xr:uid="{00000000-0005-0000-0000-0000F5480000}"/>
    <cellStyle name="Izlaz 3 2 2 8 3 2 2" xfId="16776" xr:uid="{00000000-0005-0000-0000-0000F6480000}"/>
    <cellStyle name="Izlaz 3 2 2 8 3 3" xfId="16777" xr:uid="{00000000-0005-0000-0000-0000F7480000}"/>
    <cellStyle name="Izlaz 3 2 2 8 3 3 2" xfId="16778" xr:uid="{00000000-0005-0000-0000-0000F8480000}"/>
    <cellStyle name="Izlaz 3 2 2 8 3 4" xfId="16779" xr:uid="{00000000-0005-0000-0000-0000F9480000}"/>
    <cellStyle name="Izlaz 3 2 2 8 4" xfId="49479" xr:uid="{00000000-0005-0000-0000-0000FA480000}"/>
    <cellStyle name="Izlaz 3 2 2 9" xfId="16780" xr:uid="{00000000-0005-0000-0000-0000FB480000}"/>
    <cellStyle name="Izlaz 3 2 2 9 2" xfId="16781" xr:uid="{00000000-0005-0000-0000-0000FC480000}"/>
    <cellStyle name="Izlaz 3 2 2 9 2 2" xfId="16782" xr:uid="{00000000-0005-0000-0000-0000FD480000}"/>
    <cellStyle name="Izlaz 3 2 2 9 2 2 2" xfId="16783" xr:uid="{00000000-0005-0000-0000-0000FE480000}"/>
    <cellStyle name="Izlaz 3 2 2 9 2 3" xfId="16784" xr:uid="{00000000-0005-0000-0000-0000FF480000}"/>
    <cellStyle name="Izlaz 3 2 2 9 2 3 2" xfId="16785" xr:uid="{00000000-0005-0000-0000-000000490000}"/>
    <cellStyle name="Izlaz 3 2 2 9 2 4" xfId="16786" xr:uid="{00000000-0005-0000-0000-000001490000}"/>
    <cellStyle name="Izlaz 3 2 2 9 2 4 2" xfId="16787" xr:uid="{00000000-0005-0000-0000-000002490000}"/>
    <cellStyle name="Izlaz 3 2 2 9 2 5" xfId="16788" xr:uid="{00000000-0005-0000-0000-000003490000}"/>
    <cellStyle name="Izlaz 3 2 2 9 3" xfId="16789" xr:uid="{00000000-0005-0000-0000-000004490000}"/>
    <cellStyle name="Izlaz 3 2 2 9 3 2" xfId="16790" xr:uid="{00000000-0005-0000-0000-000005490000}"/>
    <cellStyle name="Izlaz 3 2 2 9 3 2 2" xfId="16791" xr:uid="{00000000-0005-0000-0000-000006490000}"/>
    <cellStyle name="Izlaz 3 2 2 9 3 3" xfId="16792" xr:uid="{00000000-0005-0000-0000-000007490000}"/>
    <cellStyle name="Izlaz 3 2 2 9 3 3 2" xfId="16793" xr:uid="{00000000-0005-0000-0000-000008490000}"/>
    <cellStyle name="Izlaz 3 2 2 9 3 4" xfId="16794" xr:uid="{00000000-0005-0000-0000-000009490000}"/>
    <cellStyle name="Izlaz 3 2 2 9 4" xfId="49925" xr:uid="{00000000-0005-0000-0000-00000A490000}"/>
    <cellStyle name="Izlaz 3 2 20" xfId="16795" xr:uid="{00000000-0005-0000-0000-00000B490000}"/>
    <cellStyle name="Izlaz 3 2 20 2" xfId="16796" xr:uid="{00000000-0005-0000-0000-00000C490000}"/>
    <cellStyle name="Izlaz 3 2 20 2 2" xfId="16797" xr:uid="{00000000-0005-0000-0000-00000D490000}"/>
    <cellStyle name="Izlaz 3 2 20 2 2 2" xfId="16798" xr:uid="{00000000-0005-0000-0000-00000E490000}"/>
    <cellStyle name="Izlaz 3 2 20 2 3" xfId="16799" xr:uid="{00000000-0005-0000-0000-00000F490000}"/>
    <cellStyle name="Izlaz 3 2 20 2 3 2" xfId="16800" xr:uid="{00000000-0005-0000-0000-000010490000}"/>
    <cellStyle name="Izlaz 3 2 20 2 4" xfId="16801" xr:uid="{00000000-0005-0000-0000-000011490000}"/>
    <cellStyle name="Izlaz 3 2 20 2 4 2" xfId="16802" xr:uid="{00000000-0005-0000-0000-000012490000}"/>
    <cellStyle name="Izlaz 3 2 20 2 5" xfId="16803" xr:uid="{00000000-0005-0000-0000-000013490000}"/>
    <cellStyle name="Izlaz 3 2 20 3" xfId="16804" xr:uid="{00000000-0005-0000-0000-000014490000}"/>
    <cellStyle name="Izlaz 3 2 20 3 2" xfId="16805" xr:uid="{00000000-0005-0000-0000-000015490000}"/>
    <cellStyle name="Izlaz 3 2 20 3 2 2" xfId="16806" xr:uid="{00000000-0005-0000-0000-000016490000}"/>
    <cellStyle name="Izlaz 3 2 20 3 3" xfId="16807" xr:uid="{00000000-0005-0000-0000-000017490000}"/>
    <cellStyle name="Izlaz 3 2 20 3 3 2" xfId="16808" xr:uid="{00000000-0005-0000-0000-000018490000}"/>
    <cellStyle name="Izlaz 3 2 20 3 4" xfId="16809" xr:uid="{00000000-0005-0000-0000-000019490000}"/>
    <cellStyle name="Izlaz 3 2 20 4" xfId="48937" xr:uid="{00000000-0005-0000-0000-00001A490000}"/>
    <cellStyle name="Izlaz 3 2 21" xfId="16810" xr:uid="{00000000-0005-0000-0000-00001B490000}"/>
    <cellStyle name="Izlaz 3 2 21 2" xfId="16811" xr:uid="{00000000-0005-0000-0000-00001C490000}"/>
    <cellStyle name="Izlaz 3 2 21 2 2" xfId="16812" xr:uid="{00000000-0005-0000-0000-00001D490000}"/>
    <cellStyle name="Izlaz 3 2 21 2 2 2" xfId="16813" xr:uid="{00000000-0005-0000-0000-00001E490000}"/>
    <cellStyle name="Izlaz 3 2 21 2 3" xfId="16814" xr:uid="{00000000-0005-0000-0000-00001F490000}"/>
    <cellStyle name="Izlaz 3 2 21 2 3 2" xfId="16815" xr:uid="{00000000-0005-0000-0000-000020490000}"/>
    <cellStyle name="Izlaz 3 2 21 2 4" xfId="16816" xr:uid="{00000000-0005-0000-0000-000021490000}"/>
    <cellStyle name="Izlaz 3 2 21 2 4 2" xfId="16817" xr:uid="{00000000-0005-0000-0000-000022490000}"/>
    <cellStyle name="Izlaz 3 2 21 2 5" xfId="16818" xr:uid="{00000000-0005-0000-0000-000023490000}"/>
    <cellStyle name="Izlaz 3 2 21 3" xfId="16819" xr:uid="{00000000-0005-0000-0000-000024490000}"/>
    <cellStyle name="Izlaz 3 2 21 3 2" xfId="16820" xr:uid="{00000000-0005-0000-0000-000025490000}"/>
    <cellStyle name="Izlaz 3 2 21 3 2 2" xfId="16821" xr:uid="{00000000-0005-0000-0000-000026490000}"/>
    <cellStyle name="Izlaz 3 2 21 3 3" xfId="16822" xr:uid="{00000000-0005-0000-0000-000027490000}"/>
    <cellStyle name="Izlaz 3 2 21 3 3 2" xfId="16823" xr:uid="{00000000-0005-0000-0000-000028490000}"/>
    <cellStyle name="Izlaz 3 2 21 3 4" xfId="16824" xr:uid="{00000000-0005-0000-0000-000029490000}"/>
    <cellStyle name="Izlaz 3 2 21 4" xfId="49778" xr:uid="{00000000-0005-0000-0000-00002A490000}"/>
    <cellStyle name="Izlaz 3 2 22" xfId="16825" xr:uid="{00000000-0005-0000-0000-00002B490000}"/>
    <cellStyle name="Izlaz 3 2 22 2" xfId="16826" xr:uid="{00000000-0005-0000-0000-00002C490000}"/>
    <cellStyle name="Izlaz 3 2 22 2 2" xfId="16827" xr:uid="{00000000-0005-0000-0000-00002D490000}"/>
    <cellStyle name="Izlaz 3 2 22 2 2 2" xfId="16828" xr:uid="{00000000-0005-0000-0000-00002E490000}"/>
    <cellStyle name="Izlaz 3 2 22 2 3" xfId="16829" xr:uid="{00000000-0005-0000-0000-00002F490000}"/>
    <cellStyle name="Izlaz 3 2 22 2 3 2" xfId="16830" xr:uid="{00000000-0005-0000-0000-000030490000}"/>
    <cellStyle name="Izlaz 3 2 22 2 4" xfId="16831" xr:uid="{00000000-0005-0000-0000-000031490000}"/>
    <cellStyle name="Izlaz 3 2 22 2 4 2" xfId="16832" xr:uid="{00000000-0005-0000-0000-000032490000}"/>
    <cellStyle name="Izlaz 3 2 22 2 5" xfId="16833" xr:uid="{00000000-0005-0000-0000-000033490000}"/>
    <cellStyle name="Izlaz 3 2 22 3" xfId="16834" xr:uid="{00000000-0005-0000-0000-000034490000}"/>
    <cellStyle name="Izlaz 3 2 22 3 2" xfId="16835" xr:uid="{00000000-0005-0000-0000-000035490000}"/>
    <cellStyle name="Izlaz 3 2 22 3 2 2" xfId="16836" xr:uid="{00000000-0005-0000-0000-000036490000}"/>
    <cellStyle name="Izlaz 3 2 22 3 3" xfId="16837" xr:uid="{00000000-0005-0000-0000-000037490000}"/>
    <cellStyle name="Izlaz 3 2 22 3 3 2" xfId="16838" xr:uid="{00000000-0005-0000-0000-000038490000}"/>
    <cellStyle name="Izlaz 3 2 22 3 4" xfId="16839" xr:uid="{00000000-0005-0000-0000-000039490000}"/>
    <cellStyle name="Izlaz 3 2 22 4" xfId="49768" xr:uid="{00000000-0005-0000-0000-00003A490000}"/>
    <cellStyle name="Izlaz 3 2 23" xfId="16840" xr:uid="{00000000-0005-0000-0000-00003B490000}"/>
    <cellStyle name="Izlaz 3 2 23 2" xfId="16841" xr:uid="{00000000-0005-0000-0000-00003C490000}"/>
    <cellStyle name="Izlaz 3 2 23 2 2" xfId="16842" xr:uid="{00000000-0005-0000-0000-00003D490000}"/>
    <cellStyle name="Izlaz 3 2 23 2 2 2" xfId="16843" xr:uid="{00000000-0005-0000-0000-00003E490000}"/>
    <cellStyle name="Izlaz 3 2 23 2 3" xfId="16844" xr:uid="{00000000-0005-0000-0000-00003F490000}"/>
    <cellStyle name="Izlaz 3 2 23 2 3 2" xfId="16845" xr:uid="{00000000-0005-0000-0000-000040490000}"/>
    <cellStyle name="Izlaz 3 2 23 2 4" xfId="16846" xr:uid="{00000000-0005-0000-0000-000041490000}"/>
    <cellStyle name="Izlaz 3 2 23 2 4 2" xfId="16847" xr:uid="{00000000-0005-0000-0000-000042490000}"/>
    <cellStyle name="Izlaz 3 2 23 2 5" xfId="16848" xr:uid="{00000000-0005-0000-0000-000043490000}"/>
    <cellStyle name="Izlaz 3 2 23 3" xfId="16849" xr:uid="{00000000-0005-0000-0000-000044490000}"/>
    <cellStyle name="Izlaz 3 2 23 3 2" xfId="16850" xr:uid="{00000000-0005-0000-0000-000045490000}"/>
    <cellStyle name="Izlaz 3 2 23 3 2 2" xfId="16851" xr:uid="{00000000-0005-0000-0000-000046490000}"/>
    <cellStyle name="Izlaz 3 2 23 3 3" xfId="16852" xr:uid="{00000000-0005-0000-0000-000047490000}"/>
    <cellStyle name="Izlaz 3 2 23 3 3 2" xfId="16853" xr:uid="{00000000-0005-0000-0000-000048490000}"/>
    <cellStyle name="Izlaz 3 2 23 3 4" xfId="16854" xr:uid="{00000000-0005-0000-0000-000049490000}"/>
    <cellStyle name="Izlaz 3 2 23 4" xfId="50613" xr:uid="{00000000-0005-0000-0000-00004A490000}"/>
    <cellStyle name="Izlaz 3 2 24" xfId="16855" xr:uid="{00000000-0005-0000-0000-00004B490000}"/>
    <cellStyle name="Izlaz 3 2 24 2" xfId="16856" xr:uid="{00000000-0005-0000-0000-00004C490000}"/>
    <cellStyle name="Izlaz 3 2 24 2 2" xfId="16857" xr:uid="{00000000-0005-0000-0000-00004D490000}"/>
    <cellStyle name="Izlaz 3 2 24 3" xfId="16858" xr:uid="{00000000-0005-0000-0000-00004E490000}"/>
    <cellStyle name="Izlaz 3 2 24 3 2" xfId="16859" xr:uid="{00000000-0005-0000-0000-00004F490000}"/>
    <cellStyle name="Izlaz 3 2 24 4" xfId="16860" xr:uid="{00000000-0005-0000-0000-000050490000}"/>
    <cellStyle name="Izlaz 3 2 24 4 2" xfId="16861" xr:uid="{00000000-0005-0000-0000-000051490000}"/>
    <cellStyle name="Izlaz 3 2 24 5" xfId="16862" xr:uid="{00000000-0005-0000-0000-000052490000}"/>
    <cellStyle name="Izlaz 3 2 25" xfId="16863" xr:uid="{00000000-0005-0000-0000-000053490000}"/>
    <cellStyle name="Izlaz 3 2 25 2" xfId="16864" xr:uid="{00000000-0005-0000-0000-000054490000}"/>
    <cellStyle name="Izlaz 3 2 25 2 2" xfId="16865" xr:uid="{00000000-0005-0000-0000-000055490000}"/>
    <cellStyle name="Izlaz 3 2 25 3" xfId="16866" xr:uid="{00000000-0005-0000-0000-000056490000}"/>
    <cellStyle name="Izlaz 3 2 25 3 2" xfId="16867" xr:uid="{00000000-0005-0000-0000-000057490000}"/>
    <cellStyle name="Izlaz 3 2 25 4" xfId="16868" xr:uid="{00000000-0005-0000-0000-000058490000}"/>
    <cellStyle name="Izlaz 3 2 26" xfId="46461" xr:uid="{00000000-0005-0000-0000-000059490000}"/>
    <cellStyle name="Izlaz 3 2 3" xfId="16869" xr:uid="{00000000-0005-0000-0000-00005A490000}"/>
    <cellStyle name="Izlaz 3 2 3 10" xfId="16870" xr:uid="{00000000-0005-0000-0000-00005B490000}"/>
    <cellStyle name="Izlaz 3 2 3 10 2" xfId="16871" xr:uid="{00000000-0005-0000-0000-00005C490000}"/>
    <cellStyle name="Izlaz 3 2 3 10 2 2" xfId="16872" xr:uid="{00000000-0005-0000-0000-00005D490000}"/>
    <cellStyle name="Izlaz 3 2 3 10 2 2 2" xfId="16873" xr:uid="{00000000-0005-0000-0000-00005E490000}"/>
    <cellStyle name="Izlaz 3 2 3 10 2 3" xfId="16874" xr:uid="{00000000-0005-0000-0000-00005F490000}"/>
    <cellStyle name="Izlaz 3 2 3 10 2 3 2" xfId="16875" xr:uid="{00000000-0005-0000-0000-000060490000}"/>
    <cellStyle name="Izlaz 3 2 3 10 2 4" xfId="16876" xr:uid="{00000000-0005-0000-0000-000061490000}"/>
    <cellStyle name="Izlaz 3 2 3 10 2 4 2" xfId="16877" xr:uid="{00000000-0005-0000-0000-000062490000}"/>
    <cellStyle name="Izlaz 3 2 3 10 2 5" xfId="16878" xr:uid="{00000000-0005-0000-0000-000063490000}"/>
    <cellStyle name="Izlaz 3 2 3 10 3" xfId="16879" xr:uid="{00000000-0005-0000-0000-000064490000}"/>
    <cellStyle name="Izlaz 3 2 3 10 3 2" xfId="16880" xr:uid="{00000000-0005-0000-0000-000065490000}"/>
    <cellStyle name="Izlaz 3 2 3 10 3 2 2" xfId="16881" xr:uid="{00000000-0005-0000-0000-000066490000}"/>
    <cellStyle name="Izlaz 3 2 3 10 3 3" xfId="16882" xr:uid="{00000000-0005-0000-0000-000067490000}"/>
    <cellStyle name="Izlaz 3 2 3 10 3 3 2" xfId="16883" xr:uid="{00000000-0005-0000-0000-000068490000}"/>
    <cellStyle name="Izlaz 3 2 3 10 3 4" xfId="16884" xr:uid="{00000000-0005-0000-0000-000069490000}"/>
    <cellStyle name="Izlaz 3 2 3 10 4" xfId="50334" xr:uid="{00000000-0005-0000-0000-00006A490000}"/>
    <cellStyle name="Izlaz 3 2 3 11" xfId="16885" xr:uid="{00000000-0005-0000-0000-00006B490000}"/>
    <cellStyle name="Izlaz 3 2 3 11 2" xfId="16886" xr:uid="{00000000-0005-0000-0000-00006C490000}"/>
    <cellStyle name="Izlaz 3 2 3 11 2 2" xfId="16887" xr:uid="{00000000-0005-0000-0000-00006D490000}"/>
    <cellStyle name="Izlaz 3 2 3 11 2 2 2" xfId="16888" xr:uid="{00000000-0005-0000-0000-00006E490000}"/>
    <cellStyle name="Izlaz 3 2 3 11 2 3" xfId="16889" xr:uid="{00000000-0005-0000-0000-00006F490000}"/>
    <cellStyle name="Izlaz 3 2 3 11 2 3 2" xfId="16890" xr:uid="{00000000-0005-0000-0000-000070490000}"/>
    <cellStyle name="Izlaz 3 2 3 11 2 4" xfId="16891" xr:uid="{00000000-0005-0000-0000-000071490000}"/>
    <cellStyle name="Izlaz 3 2 3 11 2 4 2" xfId="16892" xr:uid="{00000000-0005-0000-0000-000072490000}"/>
    <cellStyle name="Izlaz 3 2 3 11 2 5" xfId="16893" xr:uid="{00000000-0005-0000-0000-000073490000}"/>
    <cellStyle name="Izlaz 3 2 3 11 3" xfId="16894" xr:uid="{00000000-0005-0000-0000-000074490000}"/>
    <cellStyle name="Izlaz 3 2 3 11 3 2" xfId="16895" xr:uid="{00000000-0005-0000-0000-000075490000}"/>
    <cellStyle name="Izlaz 3 2 3 11 3 2 2" xfId="16896" xr:uid="{00000000-0005-0000-0000-000076490000}"/>
    <cellStyle name="Izlaz 3 2 3 11 3 3" xfId="16897" xr:uid="{00000000-0005-0000-0000-000077490000}"/>
    <cellStyle name="Izlaz 3 2 3 11 3 3 2" xfId="16898" xr:uid="{00000000-0005-0000-0000-000078490000}"/>
    <cellStyle name="Izlaz 3 2 3 11 3 4" xfId="16899" xr:uid="{00000000-0005-0000-0000-000079490000}"/>
    <cellStyle name="Izlaz 3 2 3 11 4" xfId="50761" xr:uid="{00000000-0005-0000-0000-00007A490000}"/>
    <cellStyle name="Izlaz 3 2 3 12" xfId="16900" xr:uid="{00000000-0005-0000-0000-00007B490000}"/>
    <cellStyle name="Izlaz 3 2 3 12 2" xfId="16901" xr:uid="{00000000-0005-0000-0000-00007C490000}"/>
    <cellStyle name="Izlaz 3 2 3 12 2 2" xfId="16902" xr:uid="{00000000-0005-0000-0000-00007D490000}"/>
    <cellStyle name="Izlaz 3 2 3 12 3" xfId="16903" xr:uid="{00000000-0005-0000-0000-00007E490000}"/>
    <cellStyle name="Izlaz 3 2 3 12 3 2" xfId="16904" xr:uid="{00000000-0005-0000-0000-00007F490000}"/>
    <cellStyle name="Izlaz 3 2 3 12 4" xfId="16905" xr:uid="{00000000-0005-0000-0000-000080490000}"/>
    <cellStyle name="Izlaz 3 2 3 12 4 2" xfId="16906" xr:uid="{00000000-0005-0000-0000-000081490000}"/>
    <cellStyle name="Izlaz 3 2 3 12 5" xfId="16907" xr:uid="{00000000-0005-0000-0000-000082490000}"/>
    <cellStyle name="Izlaz 3 2 3 13" xfId="16908" xr:uid="{00000000-0005-0000-0000-000083490000}"/>
    <cellStyle name="Izlaz 3 2 3 13 2" xfId="16909" xr:uid="{00000000-0005-0000-0000-000084490000}"/>
    <cellStyle name="Izlaz 3 2 3 13 2 2" xfId="16910" xr:uid="{00000000-0005-0000-0000-000085490000}"/>
    <cellStyle name="Izlaz 3 2 3 13 3" xfId="16911" xr:uid="{00000000-0005-0000-0000-000086490000}"/>
    <cellStyle name="Izlaz 3 2 3 13 3 2" xfId="16912" xr:uid="{00000000-0005-0000-0000-000087490000}"/>
    <cellStyle name="Izlaz 3 2 3 13 4" xfId="16913" xr:uid="{00000000-0005-0000-0000-000088490000}"/>
    <cellStyle name="Izlaz 3 2 3 14" xfId="46560" xr:uid="{00000000-0005-0000-0000-000089490000}"/>
    <cellStyle name="Izlaz 3 2 3 2" xfId="16914" xr:uid="{00000000-0005-0000-0000-00008A490000}"/>
    <cellStyle name="Izlaz 3 2 3 2 2" xfId="16915" xr:uid="{00000000-0005-0000-0000-00008B490000}"/>
    <cellStyle name="Izlaz 3 2 3 2 2 2" xfId="16916" xr:uid="{00000000-0005-0000-0000-00008C490000}"/>
    <cellStyle name="Izlaz 3 2 3 2 2 2 2" xfId="16917" xr:uid="{00000000-0005-0000-0000-00008D490000}"/>
    <cellStyle name="Izlaz 3 2 3 2 2 3" xfId="16918" xr:uid="{00000000-0005-0000-0000-00008E490000}"/>
    <cellStyle name="Izlaz 3 2 3 2 2 3 2" xfId="16919" xr:uid="{00000000-0005-0000-0000-00008F490000}"/>
    <cellStyle name="Izlaz 3 2 3 2 2 4" xfId="16920" xr:uid="{00000000-0005-0000-0000-000090490000}"/>
    <cellStyle name="Izlaz 3 2 3 2 2 4 2" xfId="16921" xr:uid="{00000000-0005-0000-0000-000091490000}"/>
    <cellStyle name="Izlaz 3 2 3 2 2 5" xfId="16922" xr:uid="{00000000-0005-0000-0000-000092490000}"/>
    <cellStyle name="Izlaz 3 2 3 2 3" xfId="16923" xr:uid="{00000000-0005-0000-0000-000093490000}"/>
    <cellStyle name="Izlaz 3 2 3 2 3 2" xfId="16924" xr:uid="{00000000-0005-0000-0000-000094490000}"/>
    <cellStyle name="Izlaz 3 2 3 2 3 2 2" xfId="16925" xr:uid="{00000000-0005-0000-0000-000095490000}"/>
    <cellStyle name="Izlaz 3 2 3 2 3 3" xfId="16926" xr:uid="{00000000-0005-0000-0000-000096490000}"/>
    <cellStyle name="Izlaz 3 2 3 2 3 3 2" xfId="16927" xr:uid="{00000000-0005-0000-0000-000097490000}"/>
    <cellStyle name="Izlaz 3 2 3 2 3 4" xfId="16928" xr:uid="{00000000-0005-0000-0000-000098490000}"/>
    <cellStyle name="Izlaz 3 2 3 2 4" xfId="47094" xr:uid="{00000000-0005-0000-0000-000099490000}"/>
    <cellStyle name="Izlaz 3 2 3 3" xfId="16929" xr:uid="{00000000-0005-0000-0000-00009A490000}"/>
    <cellStyle name="Izlaz 3 2 3 3 2" xfId="16930" xr:uid="{00000000-0005-0000-0000-00009B490000}"/>
    <cellStyle name="Izlaz 3 2 3 3 2 2" xfId="16931" xr:uid="{00000000-0005-0000-0000-00009C490000}"/>
    <cellStyle name="Izlaz 3 2 3 3 2 2 2" xfId="16932" xr:uid="{00000000-0005-0000-0000-00009D490000}"/>
    <cellStyle name="Izlaz 3 2 3 3 2 3" xfId="16933" xr:uid="{00000000-0005-0000-0000-00009E490000}"/>
    <cellStyle name="Izlaz 3 2 3 3 2 3 2" xfId="16934" xr:uid="{00000000-0005-0000-0000-00009F490000}"/>
    <cellStyle name="Izlaz 3 2 3 3 2 4" xfId="16935" xr:uid="{00000000-0005-0000-0000-0000A0490000}"/>
    <cellStyle name="Izlaz 3 2 3 3 2 4 2" xfId="16936" xr:uid="{00000000-0005-0000-0000-0000A1490000}"/>
    <cellStyle name="Izlaz 3 2 3 3 2 5" xfId="16937" xr:uid="{00000000-0005-0000-0000-0000A2490000}"/>
    <cellStyle name="Izlaz 3 2 3 3 3" xfId="16938" xr:uid="{00000000-0005-0000-0000-0000A3490000}"/>
    <cellStyle name="Izlaz 3 2 3 3 3 2" xfId="16939" xr:uid="{00000000-0005-0000-0000-0000A4490000}"/>
    <cellStyle name="Izlaz 3 2 3 3 3 2 2" xfId="16940" xr:uid="{00000000-0005-0000-0000-0000A5490000}"/>
    <cellStyle name="Izlaz 3 2 3 3 3 3" xfId="16941" xr:uid="{00000000-0005-0000-0000-0000A6490000}"/>
    <cellStyle name="Izlaz 3 2 3 3 3 3 2" xfId="16942" xr:uid="{00000000-0005-0000-0000-0000A7490000}"/>
    <cellStyle name="Izlaz 3 2 3 3 3 4" xfId="16943" xr:uid="{00000000-0005-0000-0000-0000A8490000}"/>
    <cellStyle name="Izlaz 3 2 3 3 4" xfId="47693" xr:uid="{00000000-0005-0000-0000-0000A9490000}"/>
    <cellStyle name="Izlaz 3 2 3 4" xfId="16944" xr:uid="{00000000-0005-0000-0000-0000AA490000}"/>
    <cellStyle name="Izlaz 3 2 3 4 2" xfId="16945" xr:uid="{00000000-0005-0000-0000-0000AB490000}"/>
    <cellStyle name="Izlaz 3 2 3 4 2 2" xfId="16946" xr:uid="{00000000-0005-0000-0000-0000AC490000}"/>
    <cellStyle name="Izlaz 3 2 3 4 2 2 2" xfId="16947" xr:uid="{00000000-0005-0000-0000-0000AD490000}"/>
    <cellStyle name="Izlaz 3 2 3 4 2 3" xfId="16948" xr:uid="{00000000-0005-0000-0000-0000AE490000}"/>
    <cellStyle name="Izlaz 3 2 3 4 2 3 2" xfId="16949" xr:uid="{00000000-0005-0000-0000-0000AF490000}"/>
    <cellStyle name="Izlaz 3 2 3 4 2 4" xfId="16950" xr:uid="{00000000-0005-0000-0000-0000B0490000}"/>
    <cellStyle name="Izlaz 3 2 3 4 2 4 2" xfId="16951" xr:uid="{00000000-0005-0000-0000-0000B1490000}"/>
    <cellStyle name="Izlaz 3 2 3 4 2 5" xfId="16952" xr:uid="{00000000-0005-0000-0000-0000B2490000}"/>
    <cellStyle name="Izlaz 3 2 3 4 3" xfId="16953" xr:uid="{00000000-0005-0000-0000-0000B3490000}"/>
    <cellStyle name="Izlaz 3 2 3 4 3 2" xfId="16954" xr:uid="{00000000-0005-0000-0000-0000B4490000}"/>
    <cellStyle name="Izlaz 3 2 3 4 3 2 2" xfId="16955" xr:uid="{00000000-0005-0000-0000-0000B5490000}"/>
    <cellStyle name="Izlaz 3 2 3 4 3 3" xfId="16956" xr:uid="{00000000-0005-0000-0000-0000B6490000}"/>
    <cellStyle name="Izlaz 3 2 3 4 3 3 2" xfId="16957" xr:uid="{00000000-0005-0000-0000-0000B7490000}"/>
    <cellStyle name="Izlaz 3 2 3 4 3 4" xfId="16958" xr:uid="{00000000-0005-0000-0000-0000B8490000}"/>
    <cellStyle name="Izlaz 3 2 3 4 4" xfId="48108" xr:uid="{00000000-0005-0000-0000-0000B9490000}"/>
    <cellStyle name="Izlaz 3 2 3 5" xfId="16959" xr:uid="{00000000-0005-0000-0000-0000BA490000}"/>
    <cellStyle name="Izlaz 3 2 3 5 2" xfId="16960" xr:uid="{00000000-0005-0000-0000-0000BB490000}"/>
    <cellStyle name="Izlaz 3 2 3 5 2 2" xfId="16961" xr:uid="{00000000-0005-0000-0000-0000BC490000}"/>
    <cellStyle name="Izlaz 3 2 3 5 2 2 2" xfId="16962" xr:uid="{00000000-0005-0000-0000-0000BD490000}"/>
    <cellStyle name="Izlaz 3 2 3 5 2 3" xfId="16963" xr:uid="{00000000-0005-0000-0000-0000BE490000}"/>
    <cellStyle name="Izlaz 3 2 3 5 2 3 2" xfId="16964" xr:uid="{00000000-0005-0000-0000-0000BF490000}"/>
    <cellStyle name="Izlaz 3 2 3 5 2 4" xfId="16965" xr:uid="{00000000-0005-0000-0000-0000C0490000}"/>
    <cellStyle name="Izlaz 3 2 3 5 2 4 2" xfId="16966" xr:uid="{00000000-0005-0000-0000-0000C1490000}"/>
    <cellStyle name="Izlaz 3 2 3 5 2 5" xfId="16967" xr:uid="{00000000-0005-0000-0000-0000C2490000}"/>
    <cellStyle name="Izlaz 3 2 3 5 3" xfId="16968" xr:uid="{00000000-0005-0000-0000-0000C3490000}"/>
    <cellStyle name="Izlaz 3 2 3 5 3 2" xfId="16969" xr:uid="{00000000-0005-0000-0000-0000C4490000}"/>
    <cellStyle name="Izlaz 3 2 3 5 3 2 2" xfId="16970" xr:uid="{00000000-0005-0000-0000-0000C5490000}"/>
    <cellStyle name="Izlaz 3 2 3 5 3 3" xfId="16971" xr:uid="{00000000-0005-0000-0000-0000C6490000}"/>
    <cellStyle name="Izlaz 3 2 3 5 3 3 2" xfId="16972" xr:uid="{00000000-0005-0000-0000-0000C7490000}"/>
    <cellStyle name="Izlaz 3 2 3 5 3 4" xfId="16973" xr:uid="{00000000-0005-0000-0000-0000C8490000}"/>
    <cellStyle name="Izlaz 3 2 3 5 4" xfId="48508" xr:uid="{00000000-0005-0000-0000-0000C9490000}"/>
    <cellStyle name="Izlaz 3 2 3 6" xfId="16974" xr:uid="{00000000-0005-0000-0000-0000CA490000}"/>
    <cellStyle name="Izlaz 3 2 3 6 2" xfId="16975" xr:uid="{00000000-0005-0000-0000-0000CB490000}"/>
    <cellStyle name="Izlaz 3 2 3 6 2 2" xfId="16976" xr:uid="{00000000-0005-0000-0000-0000CC490000}"/>
    <cellStyle name="Izlaz 3 2 3 6 2 2 2" xfId="16977" xr:uid="{00000000-0005-0000-0000-0000CD490000}"/>
    <cellStyle name="Izlaz 3 2 3 6 2 3" xfId="16978" xr:uid="{00000000-0005-0000-0000-0000CE490000}"/>
    <cellStyle name="Izlaz 3 2 3 6 2 3 2" xfId="16979" xr:uid="{00000000-0005-0000-0000-0000CF490000}"/>
    <cellStyle name="Izlaz 3 2 3 6 2 4" xfId="16980" xr:uid="{00000000-0005-0000-0000-0000D0490000}"/>
    <cellStyle name="Izlaz 3 2 3 6 2 4 2" xfId="16981" xr:uid="{00000000-0005-0000-0000-0000D1490000}"/>
    <cellStyle name="Izlaz 3 2 3 6 2 5" xfId="16982" xr:uid="{00000000-0005-0000-0000-0000D2490000}"/>
    <cellStyle name="Izlaz 3 2 3 6 3" xfId="16983" xr:uid="{00000000-0005-0000-0000-0000D3490000}"/>
    <cellStyle name="Izlaz 3 2 3 6 3 2" xfId="16984" xr:uid="{00000000-0005-0000-0000-0000D4490000}"/>
    <cellStyle name="Izlaz 3 2 3 6 3 2 2" xfId="16985" xr:uid="{00000000-0005-0000-0000-0000D5490000}"/>
    <cellStyle name="Izlaz 3 2 3 6 3 3" xfId="16986" xr:uid="{00000000-0005-0000-0000-0000D6490000}"/>
    <cellStyle name="Izlaz 3 2 3 6 3 3 2" xfId="16987" xr:uid="{00000000-0005-0000-0000-0000D7490000}"/>
    <cellStyle name="Izlaz 3 2 3 6 3 4" xfId="16988" xr:uid="{00000000-0005-0000-0000-0000D8490000}"/>
    <cellStyle name="Izlaz 3 2 3 6 4" xfId="48918" xr:uid="{00000000-0005-0000-0000-0000D9490000}"/>
    <cellStyle name="Izlaz 3 2 3 7" xfId="16989" xr:uid="{00000000-0005-0000-0000-0000DA490000}"/>
    <cellStyle name="Izlaz 3 2 3 7 2" xfId="16990" xr:uid="{00000000-0005-0000-0000-0000DB490000}"/>
    <cellStyle name="Izlaz 3 2 3 7 2 2" xfId="16991" xr:uid="{00000000-0005-0000-0000-0000DC490000}"/>
    <cellStyle name="Izlaz 3 2 3 7 2 2 2" xfId="16992" xr:uid="{00000000-0005-0000-0000-0000DD490000}"/>
    <cellStyle name="Izlaz 3 2 3 7 2 3" xfId="16993" xr:uid="{00000000-0005-0000-0000-0000DE490000}"/>
    <cellStyle name="Izlaz 3 2 3 7 2 3 2" xfId="16994" xr:uid="{00000000-0005-0000-0000-0000DF490000}"/>
    <cellStyle name="Izlaz 3 2 3 7 2 4" xfId="16995" xr:uid="{00000000-0005-0000-0000-0000E0490000}"/>
    <cellStyle name="Izlaz 3 2 3 7 2 4 2" xfId="16996" xr:uid="{00000000-0005-0000-0000-0000E1490000}"/>
    <cellStyle name="Izlaz 3 2 3 7 2 5" xfId="16997" xr:uid="{00000000-0005-0000-0000-0000E2490000}"/>
    <cellStyle name="Izlaz 3 2 3 7 3" xfId="16998" xr:uid="{00000000-0005-0000-0000-0000E3490000}"/>
    <cellStyle name="Izlaz 3 2 3 7 3 2" xfId="16999" xr:uid="{00000000-0005-0000-0000-0000E4490000}"/>
    <cellStyle name="Izlaz 3 2 3 7 3 2 2" xfId="17000" xr:uid="{00000000-0005-0000-0000-0000E5490000}"/>
    <cellStyle name="Izlaz 3 2 3 7 3 3" xfId="17001" xr:uid="{00000000-0005-0000-0000-0000E6490000}"/>
    <cellStyle name="Izlaz 3 2 3 7 3 3 2" xfId="17002" xr:uid="{00000000-0005-0000-0000-0000E7490000}"/>
    <cellStyle name="Izlaz 3 2 3 7 3 4" xfId="17003" xr:uid="{00000000-0005-0000-0000-0000E8490000}"/>
    <cellStyle name="Izlaz 3 2 3 7 4" xfId="49088" xr:uid="{00000000-0005-0000-0000-0000E9490000}"/>
    <cellStyle name="Izlaz 3 2 3 8" xfId="17004" xr:uid="{00000000-0005-0000-0000-0000EA490000}"/>
    <cellStyle name="Izlaz 3 2 3 8 2" xfId="17005" xr:uid="{00000000-0005-0000-0000-0000EB490000}"/>
    <cellStyle name="Izlaz 3 2 3 8 2 2" xfId="17006" xr:uid="{00000000-0005-0000-0000-0000EC490000}"/>
    <cellStyle name="Izlaz 3 2 3 8 2 2 2" xfId="17007" xr:uid="{00000000-0005-0000-0000-0000ED490000}"/>
    <cellStyle name="Izlaz 3 2 3 8 2 3" xfId="17008" xr:uid="{00000000-0005-0000-0000-0000EE490000}"/>
    <cellStyle name="Izlaz 3 2 3 8 2 3 2" xfId="17009" xr:uid="{00000000-0005-0000-0000-0000EF490000}"/>
    <cellStyle name="Izlaz 3 2 3 8 2 4" xfId="17010" xr:uid="{00000000-0005-0000-0000-0000F0490000}"/>
    <cellStyle name="Izlaz 3 2 3 8 2 4 2" xfId="17011" xr:uid="{00000000-0005-0000-0000-0000F1490000}"/>
    <cellStyle name="Izlaz 3 2 3 8 2 5" xfId="17012" xr:uid="{00000000-0005-0000-0000-0000F2490000}"/>
    <cellStyle name="Izlaz 3 2 3 8 3" xfId="17013" xr:uid="{00000000-0005-0000-0000-0000F3490000}"/>
    <cellStyle name="Izlaz 3 2 3 8 3 2" xfId="17014" xr:uid="{00000000-0005-0000-0000-0000F4490000}"/>
    <cellStyle name="Izlaz 3 2 3 8 3 2 2" xfId="17015" xr:uid="{00000000-0005-0000-0000-0000F5490000}"/>
    <cellStyle name="Izlaz 3 2 3 8 3 3" xfId="17016" xr:uid="{00000000-0005-0000-0000-0000F6490000}"/>
    <cellStyle name="Izlaz 3 2 3 8 3 3 2" xfId="17017" xr:uid="{00000000-0005-0000-0000-0000F7490000}"/>
    <cellStyle name="Izlaz 3 2 3 8 3 4" xfId="17018" xr:uid="{00000000-0005-0000-0000-0000F8490000}"/>
    <cellStyle name="Izlaz 3 2 3 8 4" xfId="49480" xr:uid="{00000000-0005-0000-0000-0000F9490000}"/>
    <cellStyle name="Izlaz 3 2 3 9" xfId="17019" xr:uid="{00000000-0005-0000-0000-0000FA490000}"/>
    <cellStyle name="Izlaz 3 2 3 9 2" xfId="17020" xr:uid="{00000000-0005-0000-0000-0000FB490000}"/>
    <cellStyle name="Izlaz 3 2 3 9 2 2" xfId="17021" xr:uid="{00000000-0005-0000-0000-0000FC490000}"/>
    <cellStyle name="Izlaz 3 2 3 9 2 2 2" xfId="17022" xr:uid="{00000000-0005-0000-0000-0000FD490000}"/>
    <cellStyle name="Izlaz 3 2 3 9 2 3" xfId="17023" xr:uid="{00000000-0005-0000-0000-0000FE490000}"/>
    <cellStyle name="Izlaz 3 2 3 9 2 3 2" xfId="17024" xr:uid="{00000000-0005-0000-0000-0000FF490000}"/>
    <cellStyle name="Izlaz 3 2 3 9 2 4" xfId="17025" xr:uid="{00000000-0005-0000-0000-0000004A0000}"/>
    <cellStyle name="Izlaz 3 2 3 9 2 4 2" xfId="17026" xr:uid="{00000000-0005-0000-0000-0000014A0000}"/>
    <cellStyle name="Izlaz 3 2 3 9 2 5" xfId="17027" xr:uid="{00000000-0005-0000-0000-0000024A0000}"/>
    <cellStyle name="Izlaz 3 2 3 9 3" xfId="17028" xr:uid="{00000000-0005-0000-0000-0000034A0000}"/>
    <cellStyle name="Izlaz 3 2 3 9 3 2" xfId="17029" xr:uid="{00000000-0005-0000-0000-0000044A0000}"/>
    <cellStyle name="Izlaz 3 2 3 9 3 2 2" xfId="17030" xr:uid="{00000000-0005-0000-0000-0000054A0000}"/>
    <cellStyle name="Izlaz 3 2 3 9 3 3" xfId="17031" xr:uid="{00000000-0005-0000-0000-0000064A0000}"/>
    <cellStyle name="Izlaz 3 2 3 9 3 3 2" xfId="17032" xr:uid="{00000000-0005-0000-0000-0000074A0000}"/>
    <cellStyle name="Izlaz 3 2 3 9 3 4" xfId="17033" xr:uid="{00000000-0005-0000-0000-0000084A0000}"/>
    <cellStyle name="Izlaz 3 2 3 9 4" xfId="49926" xr:uid="{00000000-0005-0000-0000-0000094A0000}"/>
    <cellStyle name="Izlaz 3 2 4" xfId="17034" xr:uid="{00000000-0005-0000-0000-00000A4A0000}"/>
    <cellStyle name="Izlaz 3 2 4 10" xfId="17035" xr:uid="{00000000-0005-0000-0000-00000B4A0000}"/>
    <cellStyle name="Izlaz 3 2 4 10 2" xfId="17036" xr:uid="{00000000-0005-0000-0000-00000C4A0000}"/>
    <cellStyle name="Izlaz 3 2 4 10 2 2" xfId="17037" xr:uid="{00000000-0005-0000-0000-00000D4A0000}"/>
    <cellStyle name="Izlaz 3 2 4 10 2 2 2" xfId="17038" xr:uid="{00000000-0005-0000-0000-00000E4A0000}"/>
    <cellStyle name="Izlaz 3 2 4 10 2 3" xfId="17039" xr:uid="{00000000-0005-0000-0000-00000F4A0000}"/>
    <cellStyle name="Izlaz 3 2 4 10 2 3 2" xfId="17040" xr:uid="{00000000-0005-0000-0000-0000104A0000}"/>
    <cellStyle name="Izlaz 3 2 4 10 2 4" xfId="17041" xr:uid="{00000000-0005-0000-0000-0000114A0000}"/>
    <cellStyle name="Izlaz 3 2 4 10 2 4 2" xfId="17042" xr:uid="{00000000-0005-0000-0000-0000124A0000}"/>
    <cellStyle name="Izlaz 3 2 4 10 2 5" xfId="17043" xr:uid="{00000000-0005-0000-0000-0000134A0000}"/>
    <cellStyle name="Izlaz 3 2 4 10 3" xfId="17044" xr:uid="{00000000-0005-0000-0000-0000144A0000}"/>
    <cellStyle name="Izlaz 3 2 4 10 3 2" xfId="17045" xr:uid="{00000000-0005-0000-0000-0000154A0000}"/>
    <cellStyle name="Izlaz 3 2 4 10 3 2 2" xfId="17046" xr:uid="{00000000-0005-0000-0000-0000164A0000}"/>
    <cellStyle name="Izlaz 3 2 4 10 3 3" xfId="17047" xr:uid="{00000000-0005-0000-0000-0000174A0000}"/>
    <cellStyle name="Izlaz 3 2 4 10 3 3 2" xfId="17048" xr:uid="{00000000-0005-0000-0000-0000184A0000}"/>
    <cellStyle name="Izlaz 3 2 4 10 3 4" xfId="17049" xr:uid="{00000000-0005-0000-0000-0000194A0000}"/>
    <cellStyle name="Izlaz 3 2 4 10 4" xfId="50335" xr:uid="{00000000-0005-0000-0000-00001A4A0000}"/>
    <cellStyle name="Izlaz 3 2 4 11" xfId="17050" xr:uid="{00000000-0005-0000-0000-00001B4A0000}"/>
    <cellStyle name="Izlaz 3 2 4 11 2" xfId="17051" xr:uid="{00000000-0005-0000-0000-00001C4A0000}"/>
    <cellStyle name="Izlaz 3 2 4 11 2 2" xfId="17052" xr:uid="{00000000-0005-0000-0000-00001D4A0000}"/>
    <cellStyle name="Izlaz 3 2 4 11 2 2 2" xfId="17053" xr:uid="{00000000-0005-0000-0000-00001E4A0000}"/>
    <cellStyle name="Izlaz 3 2 4 11 2 3" xfId="17054" xr:uid="{00000000-0005-0000-0000-00001F4A0000}"/>
    <cellStyle name="Izlaz 3 2 4 11 2 3 2" xfId="17055" xr:uid="{00000000-0005-0000-0000-0000204A0000}"/>
    <cellStyle name="Izlaz 3 2 4 11 2 4" xfId="17056" xr:uid="{00000000-0005-0000-0000-0000214A0000}"/>
    <cellStyle name="Izlaz 3 2 4 11 2 4 2" xfId="17057" xr:uid="{00000000-0005-0000-0000-0000224A0000}"/>
    <cellStyle name="Izlaz 3 2 4 11 2 5" xfId="17058" xr:uid="{00000000-0005-0000-0000-0000234A0000}"/>
    <cellStyle name="Izlaz 3 2 4 11 3" xfId="17059" xr:uid="{00000000-0005-0000-0000-0000244A0000}"/>
    <cellStyle name="Izlaz 3 2 4 11 3 2" xfId="17060" xr:uid="{00000000-0005-0000-0000-0000254A0000}"/>
    <cellStyle name="Izlaz 3 2 4 11 3 2 2" xfId="17061" xr:uid="{00000000-0005-0000-0000-0000264A0000}"/>
    <cellStyle name="Izlaz 3 2 4 11 3 3" xfId="17062" xr:uid="{00000000-0005-0000-0000-0000274A0000}"/>
    <cellStyle name="Izlaz 3 2 4 11 3 3 2" xfId="17063" xr:uid="{00000000-0005-0000-0000-0000284A0000}"/>
    <cellStyle name="Izlaz 3 2 4 11 3 4" xfId="17064" xr:uid="{00000000-0005-0000-0000-0000294A0000}"/>
    <cellStyle name="Izlaz 3 2 4 11 4" xfId="50762" xr:uid="{00000000-0005-0000-0000-00002A4A0000}"/>
    <cellStyle name="Izlaz 3 2 4 12" xfId="17065" xr:uid="{00000000-0005-0000-0000-00002B4A0000}"/>
    <cellStyle name="Izlaz 3 2 4 12 2" xfId="17066" xr:uid="{00000000-0005-0000-0000-00002C4A0000}"/>
    <cellStyle name="Izlaz 3 2 4 12 2 2" xfId="17067" xr:uid="{00000000-0005-0000-0000-00002D4A0000}"/>
    <cellStyle name="Izlaz 3 2 4 12 3" xfId="17068" xr:uid="{00000000-0005-0000-0000-00002E4A0000}"/>
    <cellStyle name="Izlaz 3 2 4 12 3 2" xfId="17069" xr:uid="{00000000-0005-0000-0000-00002F4A0000}"/>
    <cellStyle name="Izlaz 3 2 4 12 4" xfId="17070" xr:uid="{00000000-0005-0000-0000-0000304A0000}"/>
    <cellStyle name="Izlaz 3 2 4 12 4 2" xfId="17071" xr:uid="{00000000-0005-0000-0000-0000314A0000}"/>
    <cellStyle name="Izlaz 3 2 4 12 5" xfId="17072" xr:uid="{00000000-0005-0000-0000-0000324A0000}"/>
    <cellStyle name="Izlaz 3 2 4 13" xfId="17073" xr:uid="{00000000-0005-0000-0000-0000334A0000}"/>
    <cellStyle name="Izlaz 3 2 4 13 2" xfId="17074" xr:uid="{00000000-0005-0000-0000-0000344A0000}"/>
    <cellStyle name="Izlaz 3 2 4 13 2 2" xfId="17075" xr:uid="{00000000-0005-0000-0000-0000354A0000}"/>
    <cellStyle name="Izlaz 3 2 4 13 3" xfId="17076" xr:uid="{00000000-0005-0000-0000-0000364A0000}"/>
    <cellStyle name="Izlaz 3 2 4 13 3 2" xfId="17077" xr:uid="{00000000-0005-0000-0000-0000374A0000}"/>
    <cellStyle name="Izlaz 3 2 4 13 4" xfId="17078" xr:uid="{00000000-0005-0000-0000-0000384A0000}"/>
    <cellStyle name="Izlaz 3 2 4 14" xfId="46541" xr:uid="{00000000-0005-0000-0000-0000394A0000}"/>
    <cellStyle name="Izlaz 3 2 4 2" xfId="17079" xr:uid="{00000000-0005-0000-0000-00003A4A0000}"/>
    <cellStyle name="Izlaz 3 2 4 2 2" xfId="17080" xr:uid="{00000000-0005-0000-0000-00003B4A0000}"/>
    <cellStyle name="Izlaz 3 2 4 2 2 2" xfId="17081" xr:uid="{00000000-0005-0000-0000-00003C4A0000}"/>
    <cellStyle name="Izlaz 3 2 4 2 2 2 2" xfId="17082" xr:uid="{00000000-0005-0000-0000-00003D4A0000}"/>
    <cellStyle name="Izlaz 3 2 4 2 2 3" xfId="17083" xr:uid="{00000000-0005-0000-0000-00003E4A0000}"/>
    <cellStyle name="Izlaz 3 2 4 2 2 3 2" xfId="17084" xr:uid="{00000000-0005-0000-0000-00003F4A0000}"/>
    <cellStyle name="Izlaz 3 2 4 2 2 4" xfId="17085" xr:uid="{00000000-0005-0000-0000-0000404A0000}"/>
    <cellStyle name="Izlaz 3 2 4 2 2 4 2" xfId="17086" xr:uid="{00000000-0005-0000-0000-0000414A0000}"/>
    <cellStyle name="Izlaz 3 2 4 2 2 5" xfId="17087" xr:uid="{00000000-0005-0000-0000-0000424A0000}"/>
    <cellStyle name="Izlaz 3 2 4 2 3" xfId="17088" xr:uid="{00000000-0005-0000-0000-0000434A0000}"/>
    <cellStyle name="Izlaz 3 2 4 2 3 2" xfId="17089" xr:uid="{00000000-0005-0000-0000-0000444A0000}"/>
    <cellStyle name="Izlaz 3 2 4 2 3 2 2" xfId="17090" xr:uid="{00000000-0005-0000-0000-0000454A0000}"/>
    <cellStyle name="Izlaz 3 2 4 2 3 3" xfId="17091" xr:uid="{00000000-0005-0000-0000-0000464A0000}"/>
    <cellStyle name="Izlaz 3 2 4 2 3 3 2" xfId="17092" xr:uid="{00000000-0005-0000-0000-0000474A0000}"/>
    <cellStyle name="Izlaz 3 2 4 2 3 4" xfId="17093" xr:uid="{00000000-0005-0000-0000-0000484A0000}"/>
    <cellStyle name="Izlaz 3 2 4 2 4" xfId="47095" xr:uid="{00000000-0005-0000-0000-0000494A0000}"/>
    <cellStyle name="Izlaz 3 2 4 3" xfId="17094" xr:uid="{00000000-0005-0000-0000-00004A4A0000}"/>
    <cellStyle name="Izlaz 3 2 4 3 2" xfId="17095" xr:uid="{00000000-0005-0000-0000-00004B4A0000}"/>
    <cellStyle name="Izlaz 3 2 4 3 2 2" xfId="17096" xr:uid="{00000000-0005-0000-0000-00004C4A0000}"/>
    <cellStyle name="Izlaz 3 2 4 3 2 2 2" xfId="17097" xr:uid="{00000000-0005-0000-0000-00004D4A0000}"/>
    <cellStyle name="Izlaz 3 2 4 3 2 3" xfId="17098" xr:uid="{00000000-0005-0000-0000-00004E4A0000}"/>
    <cellStyle name="Izlaz 3 2 4 3 2 3 2" xfId="17099" xr:uid="{00000000-0005-0000-0000-00004F4A0000}"/>
    <cellStyle name="Izlaz 3 2 4 3 2 4" xfId="17100" xr:uid="{00000000-0005-0000-0000-0000504A0000}"/>
    <cellStyle name="Izlaz 3 2 4 3 2 4 2" xfId="17101" xr:uid="{00000000-0005-0000-0000-0000514A0000}"/>
    <cellStyle name="Izlaz 3 2 4 3 2 5" xfId="17102" xr:uid="{00000000-0005-0000-0000-0000524A0000}"/>
    <cellStyle name="Izlaz 3 2 4 3 3" xfId="17103" xr:uid="{00000000-0005-0000-0000-0000534A0000}"/>
    <cellStyle name="Izlaz 3 2 4 3 3 2" xfId="17104" xr:uid="{00000000-0005-0000-0000-0000544A0000}"/>
    <cellStyle name="Izlaz 3 2 4 3 3 2 2" xfId="17105" xr:uid="{00000000-0005-0000-0000-0000554A0000}"/>
    <cellStyle name="Izlaz 3 2 4 3 3 3" xfId="17106" xr:uid="{00000000-0005-0000-0000-0000564A0000}"/>
    <cellStyle name="Izlaz 3 2 4 3 3 3 2" xfId="17107" xr:uid="{00000000-0005-0000-0000-0000574A0000}"/>
    <cellStyle name="Izlaz 3 2 4 3 3 4" xfId="17108" xr:uid="{00000000-0005-0000-0000-0000584A0000}"/>
    <cellStyle name="Izlaz 3 2 4 3 4" xfId="47694" xr:uid="{00000000-0005-0000-0000-0000594A0000}"/>
    <cellStyle name="Izlaz 3 2 4 4" xfId="17109" xr:uid="{00000000-0005-0000-0000-00005A4A0000}"/>
    <cellStyle name="Izlaz 3 2 4 4 2" xfId="17110" xr:uid="{00000000-0005-0000-0000-00005B4A0000}"/>
    <cellStyle name="Izlaz 3 2 4 4 2 2" xfId="17111" xr:uid="{00000000-0005-0000-0000-00005C4A0000}"/>
    <cellStyle name="Izlaz 3 2 4 4 2 2 2" xfId="17112" xr:uid="{00000000-0005-0000-0000-00005D4A0000}"/>
    <cellStyle name="Izlaz 3 2 4 4 2 3" xfId="17113" xr:uid="{00000000-0005-0000-0000-00005E4A0000}"/>
    <cellStyle name="Izlaz 3 2 4 4 2 3 2" xfId="17114" xr:uid="{00000000-0005-0000-0000-00005F4A0000}"/>
    <cellStyle name="Izlaz 3 2 4 4 2 4" xfId="17115" xr:uid="{00000000-0005-0000-0000-0000604A0000}"/>
    <cellStyle name="Izlaz 3 2 4 4 2 4 2" xfId="17116" xr:uid="{00000000-0005-0000-0000-0000614A0000}"/>
    <cellStyle name="Izlaz 3 2 4 4 2 5" xfId="17117" xr:uid="{00000000-0005-0000-0000-0000624A0000}"/>
    <cellStyle name="Izlaz 3 2 4 4 3" xfId="17118" xr:uid="{00000000-0005-0000-0000-0000634A0000}"/>
    <cellStyle name="Izlaz 3 2 4 4 3 2" xfId="17119" xr:uid="{00000000-0005-0000-0000-0000644A0000}"/>
    <cellStyle name="Izlaz 3 2 4 4 3 2 2" xfId="17120" xr:uid="{00000000-0005-0000-0000-0000654A0000}"/>
    <cellStyle name="Izlaz 3 2 4 4 3 3" xfId="17121" xr:uid="{00000000-0005-0000-0000-0000664A0000}"/>
    <cellStyle name="Izlaz 3 2 4 4 3 3 2" xfId="17122" xr:uid="{00000000-0005-0000-0000-0000674A0000}"/>
    <cellStyle name="Izlaz 3 2 4 4 3 4" xfId="17123" xr:uid="{00000000-0005-0000-0000-0000684A0000}"/>
    <cellStyle name="Izlaz 3 2 4 4 4" xfId="48109" xr:uid="{00000000-0005-0000-0000-0000694A0000}"/>
    <cellStyle name="Izlaz 3 2 4 5" xfId="17124" xr:uid="{00000000-0005-0000-0000-00006A4A0000}"/>
    <cellStyle name="Izlaz 3 2 4 5 2" xfId="17125" xr:uid="{00000000-0005-0000-0000-00006B4A0000}"/>
    <cellStyle name="Izlaz 3 2 4 5 2 2" xfId="17126" xr:uid="{00000000-0005-0000-0000-00006C4A0000}"/>
    <cellStyle name="Izlaz 3 2 4 5 2 2 2" xfId="17127" xr:uid="{00000000-0005-0000-0000-00006D4A0000}"/>
    <cellStyle name="Izlaz 3 2 4 5 2 3" xfId="17128" xr:uid="{00000000-0005-0000-0000-00006E4A0000}"/>
    <cellStyle name="Izlaz 3 2 4 5 2 3 2" xfId="17129" xr:uid="{00000000-0005-0000-0000-00006F4A0000}"/>
    <cellStyle name="Izlaz 3 2 4 5 2 4" xfId="17130" xr:uid="{00000000-0005-0000-0000-0000704A0000}"/>
    <cellStyle name="Izlaz 3 2 4 5 2 4 2" xfId="17131" xr:uid="{00000000-0005-0000-0000-0000714A0000}"/>
    <cellStyle name="Izlaz 3 2 4 5 2 5" xfId="17132" xr:uid="{00000000-0005-0000-0000-0000724A0000}"/>
    <cellStyle name="Izlaz 3 2 4 5 3" xfId="17133" xr:uid="{00000000-0005-0000-0000-0000734A0000}"/>
    <cellStyle name="Izlaz 3 2 4 5 3 2" xfId="17134" xr:uid="{00000000-0005-0000-0000-0000744A0000}"/>
    <cellStyle name="Izlaz 3 2 4 5 3 2 2" xfId="17135" xr:uid="{00000000-0005-0000-0000-0000754A0000}"/>
    <cellStyle name="Izlaz 3 2 4 5 3 3" xfId="17136" xr:uid="{00000000-0005-0000-0000-0000764A0000}"/>
    <cellStyle name="Izlaz 3 2 4 5 3 3 2" xfId="17137" xr:uid="{00000000-0005-0000-0000-0000774A0000}"/>
    <cellStyle name="Izlaz 3 2 4 5 3 4" xfId="17138" xr:uid="{00000000-0005-0000-0000-0000784A0000}"/>
    <cellStyle name="Izlaz 3 2 4 5 4" xfId="48509" xr:uid="{00000000-0005-0000-0000-0000794A0000}"/>
    <cellStyle name="Izlaz 3 2 4 6" xfId="17139" xr:uid="{00000000-0005-0000-0000-00007A4A0000}"/>
    <cellStyle name="Izlaz 3 2 4 6 2" xfId="17140" xr:uid="{00000000-0005-0000-0000-00007B4A0000}"/>
    <cellStyle name="Izlaz 3 2 4 6 2 2" xfId="17141" xr:uid="{00000000-0005-0000-0000-00007C4A0000}"/>
    <cellStyle name="Izlaz 3 2 4 6 2 2 2" xfId="17142" xr:uid="{00000000-0005-0000-0000-00007D4A0000}"/>
    <cellStyle name="Izlaz 3 2 4 6 2 3" xfId="17143" xr:uid="{00000000-0005-0000-0000-00007E4A0000}"/>
    <cellStyle name="Izlaz 3 2 4 6 2 3 2" xfId="17144" xr:uid="{00000000-0005-0000-0000-00007F4A0000}"/>
    <cellStyle name="Izlaz 3 2 4 6 2 4" xfId="17145" xr:uid="{00000000-0005-0000-0000-0000804A0000}"/>
    <cellStyle name="Izlaz 3 2 4 6 2 4 2" xfId="17146" xr:uid="{00000000-0005-0000-0000-0000814A0000}"/>
    <cellStyle name="Izlaz 3 2 4 6 2 5" xfId="17147" xr:uid="{00000000-0005-0000-0000-0000824A0000}"/>
    <cellStyle name="Izlaz 3 2 4 6 3" xfId="17148" xr:uid="{00000000-0005-0000-0000-0000834A0000}"/>
    <cellStyle name="Izlaz 3 2 4 6 3 2" xfId="17149" xr:uid="{00000000-0005-0000-0000-0000844A0000}"/>
    <cellStyle name="Izlaz 3 2 4 6 3 2 2" xfId="17150" xr:uid="{00000000-0005-0000-0000-0000854A0000}"/>
    <cellStyle name="Izlaz 3 2 4 6 3 3" xfId="17151" xr:uid="{00000000-0005-0000-0000-0000864A0000}"/>
    <cellStyle name="Izlaz 3 2 4 6 3 3 2" xfId="17152" xr:uid="{00000000-0005-0000-0000-0000874A0000}"/>
    <cellStyle name="Izlaz 3 2 4 6 3 4" xfId="17153" xr:uid="{00000000-0005-0000-0000-0000884A0000}"/>
    <cellStyle name="Izlaz 3 2 4 6 4" xfId="48919" xr:uid="{00000000-0005-0000-0000-0000894A0000}"/>
    <cellStyle name="Izlaz 3 2 4 7" xfId="17154" xr:uid="{00000000-0005-0000-0000-00008A4A0000}"/>
    <cellStyle name="Izlaz 3 2 4 7 2" xfId="17155" xr:uid="{00000000-0005-0000-0000-00008B4A0000}"/>
    <cellStyle name="Izlaz 3 2 4 7 2 2" xfId="17156" xr:uid="{00000000-0005-0000-0000-00008C4A0000}"/>
    <cellStyle name="Izlaz 3 2 4 7 2 2 2" xfId="17157" xr:uid="{00000000-0005-0000-0000-00008D4A0000}"/>
    <cellStyle name="Izlaz 3 2 4 7 2 3" xfId="17158" xr:uid="{00000000-0005-0000-0000-00008E4A0000}"/>
    <cellStyle name="Izlaz 3 2 4 7 2 3 2" xfId="17159" xr:uid="{00000000-0005-0000-0000-00008F4A0000}"/>
    <cellStyle name="Izlaz 3 2 4 7 2 4" xfId="17160" xr:uid="{00000000-0005-0000-0000-0000904A0000}"/>
    <cellStyle name="Izlaz 3 2 4 7 2 4 2" xfId="17161" xr:uid="{00000000-0005-0000-0000-0000914A0000}"/>
    <cellStyle name="Izlaz 3 2 4 7 2 5" xfId="17162" xr:uid="{00000000-0005-0000-0000-0000924A0000}"/>
    <cellStyle name="Izlaz 3 2 4 7 3" xfId="17163" xr:uid="{00000000-0005-0000-0000-0000934A0000}"/>
    <cellStyle name="Izlaz 3 2 4 7 3 2" xfId="17164" xr:uid="{00000000-0005-0000-0000-0000944A0000}"/>
    <cellStyle name="Izlaz 3 2 4 7 3 2 2" xfId="17165" xr:uid="{00000000-0005-0000-0000-0000954A0000}"/>
    <cellStyle name="Izlaz 3 2 4 7 3 3" xfId="17166" xr:uid="{00000000-0005-0000-0000-0000964A0000}"/>
    <cellStyle name="Izlaz 3 2 4 7 3 3 2" xfId="17167" xr:uid="{00000000-0005-0000-0000-0000974A0000}"/>
    <cellStyle name="Izlaz 3 2 4 7 3 4" xfId="17168" xr:uid="{00000000-0005-0000-0000-0000984A0000}"/>
    <cellStyle name="Izlaz 3 2 4 7 4" xfId="49089" xr:uid="{00000000-0005-0000-0000-0000994A0000}"/>
    <cellStyle name="Izlaz 3 2 4 8" xfId="17169" xr:uid="{00000000-0005-0000-0000-00009A4A0000}"/>
    <cellStyle name="Izlaz 3 2 4 8 2" xfId="17170" xr:uid="{00000000-0005-0000-0000-00009B4A0000}"/>
    <cellStyle name="Izlaz 3 2 4 8 2 2" xfId="17171" xr:uid="{00000000-0005-0000-0000-00009C4A0000}"/>
    <cellStyle name="Izlaz 3 2 4 8 2 2 2" xfId="17172" xr:uid="{00000000-0005-0000-0000-00009D4A0000}"/>
    <cellStyle name="Izlaz 3 2 4 8 2 3" xfId="17173" xr:uid="{00000000-0005-0000-0000-00009E4A0000}"/>
    <cellStyle name="Izlaz 3 2 4 8 2 3 2" xfId="17174" xr:uid="{00000000-0005-0000-0000-00009F4A0000}"/>
    <cellStyle name="Izlaz 3 2 4 8 2 4" xfId="17175" xr:uid="{00000000-0005-0000-0000-0000A04A0000}"/>
    <cellStyle name="Izlaz 3 2 4 8 2 4 2" xfId="17176" xr:uid="{00000000-0005-0000-0000-0000A14A0000}"/>
    <cellStyle name="Izlaz 3 2 4 8 2 5" xfId="17177" xr:uid="{00000000-0005-0000-0000-0000A24A0000}"/>
    <cellStyle name="Izlaz 3 2 4 8 3" xfId="17178" xr:uid="{00000000-0005-0000-0000-0000A34A0000}"/>
    <cellStyle name="Izlaz 3 2 4 8 3 2" xfId="17179" xr:uid="{00000000-0005-0000-0000-0000A44A0000}"/>
    <cellStyle name="Izlaz 3 2 4 8 3 2 2" xfId="17180" xr:uid="{00000000-0005-0000-0000-0000A54A0000}"/>
    <cellStyle name="Izlaz 3 2 4 8 3 3" xfId="17181" xr:uid="{00000000-0005-0000-0000-0000A64A0000}"/>
    <cellStyle name="Izlaz 3 2 4 8 3 3 2" xfId="17182" xr:uid="{00000000-0005-0000-0000-0000A74A0000}"/>
    <cellStyle name="Izlaz 3 2 4 8 3 4" xfId="17183" xr:uid="{00000000-0005-0000-0000-0000A84A0000}"/>
    <cellStyle name="Izlaz 3 2 4 8 4" xfId="49481" xr:uid="{00000000-0005-0000-0000-0000A94A0000}"/>
    <cellStyle name="Izlaz 3 2 4 9" xfId="17184" xr:uid="{00000000-0005-0000-0000-0000AA4A0000}"/>
    <cellStyle name="Izlaz 3 2 4 9 2" xfId="17185" xr:uid="{00000000-0005-0000-0000-0000AB4A0000}"/>
    <cellStyle name="Izlaz 3 2 4 9 2 2" xfId="17186" xr:uid="{00000000-0005-0000-0000-0000AC4A0000}"/>
    <cellStyle name="Izlaz 3 2 4 9 2 2 2" xfId="17187" xr:uid="{00000000-0005-0000-0000-0000AD4A0000}"/>
    <cellStyle name="Izlaz 3 2 4 9 2 3" xfId="17188" xr:uid="{00000000-0005-0000-0000-0000AE4A0000}"/>
    <cellStyle name="Izlaz 3 2 4 9 2 3 2" xfId="17189" xr:uid="{00000000-0005-0000-0000-0000AF4A0000}"/>
    <cellStyle name="Izlaz 3 2 4 9 2 4" xfId="17190" xr:uid="{00000000-0005-0000-0000-0000B04A0000}"/>
    <cellStyle name="Izlaz 3 2 4 9 2 4 2" xfId="17191" xr:uid="{00000000-0005-0000-0000-0000B14A0000}"/>
    <cellStyle name="Izlaz 3 2 4 9 2 5" xfId="17192" xr:uid="{00000000-0005-0000-0000-0000B24A0000}"/>
    <cellStyle name="Izlaz 3 2 4 9 3" xfId="17193" xr:uid="{00000000-0005-0000-0000-0000B34A0000}"/>
    <cellStyle name="Izlaz 3 2 4 9 3 2" xfId="17194" xr:uid="{00000000-0005-0000-0000-0000B44A0000}"/>
    <cellStyle name="Izlaz 3 2 4 9 3 2 2" xfId="17195" xr:uid="{00000000-0005-0000-0000-0000B54A0000}"/>
    <cellStyle name="Izlaz 3 2 4 9 3 3" xfId="17196" xr:uid="{00000000-0005-0000-0000-0000B64A0000}"/>
    <cellStyle name="Izlaz 3 2 4 9 3 3 2" xfId="17197" xr:uid="{00000000-0005-0000-0000-0000B74A0000}"/>
    <cellStyle name="Izlaz 3 2 4 9 3 4" xfId="17198" xr:uid="{00000000-0005-0000-0000-0000B84A0000}"/>
    <cellStyle name="Izlaz 3 2 4 9 4" xfId="49927" xr:uid="{00000000-0005-0000-0000-0000B94A0000}"/>
    <cellStyle name="Izlaz 3 2 5" xfId="17199" xr:uid="{00000000-0005-0000-0000-0000BA4A0000}"/>
    <cellStyle name="Izlaz 3 2 5 10" xfId="17200" xr:uid="{00000000-0005-0000-0000-0000BB4A0000}"/>
    <cellStyle name="Izlaz 3 2 5 10 2" xfId="17201" xr:uid="{00000000-0005-0000-0000-0000BC4A0000}"/>
    <cellStyle name="Izlaz 3 2 5 10 2 2" xfId="17202" xr:uid="{00000000-0005-0000-0000-0000BD4A0000}"/>
    <cellStyle name="Izlaz 3 2 5 10 2 2 2" xfId="17203" xr:uid="{00000000-0005-0000-0000-0000BE4A0000}"/>
    <cellStyle name="Izlaz 3 2 5 10 2 3" xfId="17204" xr:uid="{00000000-0005-0000-0000-0000BF4A0000}"/>
    <cellStyle name="Izlaz 3 2 5 10 2 3 2" xfId="17205" xr:uid="{00000000-0005-0000-0000-0000C04A0000}"/>
    <cellStyle name="Izlaz 3 2 5 10 2 4" xfId="17206" xr:uid="{00000000-0005-0000-0000-0000C14A0000}"/>
    <cellStyle name="Izlaz 3 2 5 10 2 4 2" xfId="17207" xr:uid="{00000000-0005-0000-0000-0000C24A0000}"/>
    <cellStyle name="Izlaz 3 2 5 10 2 5" xfId="17208" xr:uid="{00000000-0005-0000-0000-0000C34A0000}"/>
    <cellStyle name="Izlaz 3 2 5 10 3" xfId="17209" xr:uid="{00000000-0005-0000-0000-0000C44A0000}"/>
    <cellStyle name="Izlaz 3 2 5 10 3 2" xfId="17210" xr:uid="{00000000-0005-0000-0000-0000C54A0000}"/>
    <cellStyle name="Izlaz 3 2 5 10 3 2 2" xfId="17211" xr:uid="{00000000-0005-0000-0000-0000C64A0000}"/>
    <cellStyle name="Izlaz 3 2 5 10 3 3" xfId="17212" xr:uid="{00000000-0005-0000-0000-0000C74A0000}"/>
    <cellStyle name="Izlaz 3 2 5 10 3 3 2" xfId="17213" xr:uid="{00000000-0005-0000-0000-0000C84A0000}"/>
    <cellStyle name="Izlaz 3 2 5 10 3 4" xfId="17214" xr:uid="{00000000-0005-0000-0000-0000C94A0000}"/>
    <cellStyle name="Izlaz 3 2 5 10 4" xfId="50336" xr:uid="{00000000-0005-0000-0000-0000CA4A0000}"/>
    <cellStyle name="Izlaz 3 2 5 11" xfId="17215" xr:uid="{00000000-0005-0000-0000-0000CB4A0000}"/>
    <cellStyle name="Izlaz 3 2 5 11 2" xfId="17216" xr:uid="{00000000-0005-0000-0000-0000CC4A0000}"/>
    <cellStyle name="Izlaz 3 2 5 11 2 2" xfId="17217" xr:uid="{00000000-0005-0000-0000-0000CD4A0000}"/>
    <cellStyle name="Izlaz 3 2 5 11 2 2 2" xfId="17218" xr:uid="{00000000-0005-0000-0000-0000CE4A0000}"/>
    <cellStyle name="Izlaz 3 2 5 11 2 3" xfId="17219" xr:uid="{00000000-0005-0000-0000-0000CF4A0000}"/>
    <cellStyle name="Izlaz 3 2 5 11 2 3 2" xfId="17220" xr:uid="{00000000-0005-0000-0000-0000D04A0000}"/>
    <cellStyle name="Izlaz 3 2 5 11 2 4" xfId="17221" xr:uid="{00000000-0005-0000-0000-0000D14A0000}"/>
    <cellStyle name="Izlaz 3 2 5 11 2 4 2" xfId="17222" xr:uid="{00000000-0005-0000-0000-0000D24A0000}"/>
    <cellStyle name="Izlaz 3 2 5 11 2 5" xfId="17223" xr:uid="{00000000-0005-0000-0000-0000D34A0000}"/>
    <cellStyle name="Izlaz 3 2 5 11 3" xfId="17224" xr:uid="{00000000-0005-0000-0000-0000D44A0000}"/>
    <cellStyle name="Izlaz 3 2 5 11 3 2" xfId="17225" xr:uid="{00000000-0005-0000-0000-0000D54A0000}"/>
    <cellStyle name="Izlaz 3 2 5 11 3 2 2" xfId="17226" xr:uid="{00000000-0005-0000-0000-0000D64A0000}"/>
    <cellStyle name="Izlaz 3 2 5 11 3 3" xfId="17227" xr:uid="{00000000-0005-0000-0000-0000D74A0000}"/>
    <cellStyle name="Izlaz 3 2 5 11 3 3 2" xfId="17228" xr:uid="{00000000-0005-0000-0000-0000D84A0000}"/>
    <cellStyle name="Izlaz 3 2 5 11 3 4" xfId="17229" xr:uid="{00000000-0005-0000-0000-0000D94A0000}"/>
    <cellStyle name="Izlaz 3 2 5 11 4" xfId="50763" xr:uid="{00000000-0005-0000-0000-0000DA4A0000}"/>
    <cellStyle name="Izlaz 3 2 5 12" xfId="17230" xr:uid="{00000000-0005-0000-0000-0000DB4A0000}"/>
    <cellStyle name="Izlaz 3 2 5 12 2" xfId="17231" xr:uid="{00000000-0005-0000-0000-0000DC4A0000}"/>
    <cellStyle name="Izlaz 3 2 5 12 2 2" xfId="17232" xr:uid="{00000000-0005-0000-0000-0000DD4A0000}"/>
    <cellStyle name="Izlaz 3 2 5 12 3" xfId="17233" xr:uid="{00000000-0005-0000-0000-0000DE4A0000}"/>
    <cellStyle name="Izlaz 3 2 5 12 3 2" xfId="17234" xr:uid="{00000000-0005-0000-0000-0000DF4A0000}"/>
    <cellStyle name="Izlaz 3 2 5 12 4" xfId="17235" xr:uid="{00000000-0005-0000-0000-0000E04A0000}"/>
    <cellStyle name="Izlaz 3 2 5 12 4 2" xfId="17236" xr:uid="{00000000-0005-0000-0000-0000E14A0000}"/>
    <cellStyle name="Izlaz 3 2 5 12 5" xfId="17237" xr:uid="{00000000-0005-0000-0000-0000E24A0000}"/>
    <cellStyle name="Izlaz 3 2 5 13" xfId="17238" xr:uid="{00000000-0005-0000-0000-0000E34A0000}"/>
    <cellStyle name="Izlaz 3 2 5 13 2" xfId="17239" xr:uid="{00000000-0005-0000-0000-0000E44A0000}"/>
    <cellStyle name="Izlaz 3 2 5 13 2 2" xfId="17240" xr:uid="{00000000-0005-0000-0000-0000E54A0000}"/>
    <cellStyle name="Izlaz 3 2 5 13 3" xfId="17241" xr:uid="{00000000-0005-0000-0000-0000E64A0000}"/>
    <cellStyle name="Izlaz 3 2 5 13 3 2" xfId="17242" xr:uid="{00000000-0005-0000-0000-0000E74A0000}"/>
    <cellStyle name="Izlaz 3 2 5 13 4" xfId="17243" xr:uid="{00000000-0005-0000-0000-0000E84A0000}"/>
    <cellStyle name="Izlaz 3 2 5 14" xfId="46630" xr:uid="{00000000-0005-0000-0000-0000E94A0000}"/>
    <cellStyle name="Izlaz 3 2 5 2" xfId="17244" xr:uid="{00000000-0005-0000-0000-0000EA4A0000}"/>
    <cellStyle name="Izlaz 3 2 5 2 2" xfId="17245" xr:uid="{00000000-0005-0000-0000-0000EB4A0000}"/>
    <cellStyle name="Izlaz 3 2 5 2 2 2" xfId="17246" xr:uid="{00000000-0005-0000-0000-0000EC4A0000}"/>
    <cellStyle name="Izlaz 3 2 5 2 2 2 2" xfId="17247" xr:uid="{00000000-0005-0000-0000-0000ED4A0000}"/>
    <cellStyle name="Izlaz 3 2 5 2 2 3" xfId="17248" xr:uid="{00000000-0005-0000-0000-0000EE4A0000}"/>
    <cellStyle name="Izlaz 3 2 5 2 2 3 2" xfId="17249" xr:uid="{00000000-0005-0000-0000-0000EF4A0000}"/>
    <cellStyle name="Izlaz 3 2 5 2 2 4" xfId="17250" xr:uid="{00000000-0005-0000-0000-0000F04A0000}"/>
    <cellStyle name="Izlaz 3 2 5 2 2 4 2" xfId="17251" xr:uid="{00000000-0005-0000-0000-0000F14A0000}"/>
    <cellStyle name="Izlaz 3 2 5 2 2 5" xfId="17252" xr:uid="{00000000-0005-0000-0000-0000F24A0000}"/>
    <cellStyle name="Izlaz 3 2 5 2 3" xfId="17253" xr:uid="{00000000-0005-0000-0000-0000F34A0000}"/>
    <cellStyle name="Izlaz 3 2 5 2 3 2" xfId="17254" xr:uid="{00000000-0005-0000-0000-0000F44A0000}"/>
    <cellStyle name="Izlaz 3 2 5 2 3 2 2" xfId="17255" xr:uid="{00000000-0005-0000-0000-0000F54A0000}"/>
    <cellStyle name="Izlaz 3 2 5 2 3 3" xfId="17256" xr:uid="{00000000-0005-0000-0000-0000F64A0000}"/>
    <cellStyle name="Izlaz 3 2 5 2 3 3 2" xfId="17257" xr:uid="{00000000-0005-0000-0000-0000F74A0000}"/>
    <cellStyle name="Izlaz 3 2 5 2 3 4" xfId="17258" xr:uid="{00000000-0005-0000-0000-0000F84A0000}"/>
    <cellStyle name="Izlaz 3 2 5 2 4" xfId="47096" xr:uid="{00000000-0005-0000-0000-0000F94A0000}"/>
    <cellStyle name="Izlaz 3 2 5 3" xfId="17259" xr:uid="{00000000-0005-0000-0000-0000FA4A0000}"/>
    <cellStyle name="Izlaz 3 2 5 3 2" xfId="17260" xr:uid="{00000000-0005-0000-0000-0000FB4A0000}"/>
    <cellStyle name="Izlaz 3 2 5 3 2 2" xfId="17261" xr:uid="{00000000-0005-0000-0000-0000FC4A0000}"/>
    <cellStyle name="Izlaz 3 2 5 3 2 2 2" xfId="17262" xr:uid="{00000000-0005-0000-0000-0000FD4A0000}"/>
    <cellStyle name="Izlaz 3 2 5 3 2 3" xfId="17263" xr:uid="{00000000-0005-0000-0000-0000FE4A0000}"/>
    <cellStyle name="Izlaz 3 2 5 3 2 3 2" xfId="17264" xr:uid="{00000000-0005-0000-0000-0000FF4A0000}"/>
    <cellStyle name="Izlaz 3 2 5 3 2 4" xfId="17265" xr:uid="{00000000-0005-0000-0000-0000004B0000}"/>
    <cellStyle name="Izlaz 3 2 5 3 2 4 2" xfId="17266" xr:uid="{00000000-0005-0000-0000-0000014B0000}"/>
    <cellStyle name="Izlaz 3 2 5 3 2 5" xfId="17267" xr:uid="{00000000-0005-0000-0000-0000024B0000}"/>
    <cellStyle name="Izlaz 3 2 5 3 3" xfId="17268" xr:uid="{00000000-0005-0000-0000-0000034B0000}"/>
    <cellStyle name="Izlaz 3 2 5 3 3 2" xfId="17269" xr:uid="{00000000-0005-0000-0000-0000044B0000}"/>
    <cellStyle name="Izlaz 3 2 5 3 3 2 2" xfId="17270" xr:uid="{00000000-0005-0000-0000-0000054B0000}"/>
    <cellStyle name="Izlaz 3 2 5 3 3 3" xfId="17271" xr:uid="{00000000-0005-0000-0000-0000064B0000}"/>
    <cellStyle name="Izlaz 3 2 5 3 3 3 2" xfId="17272" xr:uid="{00000000-0005-0000-0000-0000074B0000}"/>
    <cellStyle name="Izlaz 3 2 5 3 3 4" xfId="17273" xr:uid="{00000000-0005-0000-0000-0000084B0000}"/>
    <cellStyle name="Izlaz 3 2 5 3 4" xfId="47695" xr:uid="{00000000-0005-0000-0000-0000094B0000}"/>
    <cellStyle name="Izlaz 3 2 5 4" xfId="17274" xr:uid="{00000000-0005-0000-0000-00000A4B0000}"/>
    <cellStyle name="Izlaz 3 2 5 4 2" xfId="17275" xr:uid="{00000000-0005-0000-0000-00000B4B0000}"/>
    <cellStyle name="Izlaz 3 2 5 4 2 2" xfId="17276" xr:uid="{00000000-0005-0000-0000-00000C4B0000}"/>
    <cellStyle name="Izlaz 3 2 5 4 2 2 2" xfId="17277" xr:uid="{00000000-0005-0000-0000-00000D4B0000}"/>
    <cellStyle name="Izlaz 3 2 5 4 2 3" xfId="17278" xr:uid="{00000000-0005-0000-0000-00000E4B0000}"/>
    <cellStyle name="Izlaz 3 2 5 4 2 3 2" xfId="17279" xr:uid="{00000000-0005-0000-0000-00000F4B0000}"/>
    <cellStyle name="Izlaz 3 2 5 4 2 4" xfId="17280" xr:uid="{00000000-0005-0000-0000-0000104B0000}"/>
    <cellStyle name="Izlaz 3 2 5 4 2 4 2" xfId="17281" xr:uid="{00000000-0005-0000-0000-0000114B0000}"/>
    <cellStyle name="Izlaz 3 2 5 4 2 5" xfId="17282" xr:uid="{00000000-0005-0000-0000-0000124B0000}"/>
    <cellStyle name="Izlaz 3 2 5 4 3" xfId="17283" xr:uid="{00000000-0005-0000-0000-0000134B0000}"/>
    <cellStyle name="Izlaz 3 2 5 4 3 2" xfId="17284" xr:uid="{00000000-0005-0000-0000-0000144B0000}"/>
    <cellStyle name="Izlaz 3 2 5 4 3 2 2" xfId="17285" xr:uid="{00000000-0005-0000-0000-0000154B0000}"/>
    <cellStyle name="Izlaz 3 2 5 4 3 3" xfId="17286" xr:uid="{00000000-0005-0000-0000-0000164B0000}"/>
    <cellStyle name="Izlaz 3 2 5 4 3 3 2" xfId="17287" xr:uid="{00000000-0005-0000-0000-0000174B0000}"/>
    <cellStyle name="Izlaz 3 2 5 4 3 4" xfId="17288" xr:uid="{00000000-0005-0000-0000-0000184B0000}"/>
    <cellStyle name="Izlaz 3 2 5 4 4" xfId="48110" xr:uid="{00000000-0005-0000-0000-0000194B0000}"/>
    <cellStyle name="Izlaz 3 2 5 5" xfId="17289" xr:uid="{00000000-0005-0000-0000-00001A4B0000}"/>
    <cellStyle name="Izlaz 3 2 5 5 2" xfId="17290" xr:uid="{00000000-0005-0000-0000-00001B4B0000}"/>
    <cellStyle name="Izlaz 3 2 5 5 2 2" xfId="17291" xr:uid="{00000000-0005-0000-0000-00001C4B0000}"/>
    <cellStyle name="Izlaz 3 2 5 5 2 2 2" xfId="17292" xr:uid="{00000000-0005-0000-0000-00001D4B0000}"/>
    <cellStyle name="Izlaz 3 2 5 5 2 3" xfId="17293" xr:uid="{00000000-0005-0000-0000-00001E4B0000}"/>
    <cellStyle name="Izlaz 3 2 5 5 2 3 2" xfId="17294" xr:uid="{00000000-0005-0000-0000-00001F4B0000}"/>
    <cellStyle name="Izlaz 3 2 5 5 2 4" xfId="17295" xr:uid="{00000000-0005-0000-0000-0000204B0000}"/>
    <cellStyle name="Izlaz 3 2 5 5 2 4 2" xfId="17296" xr:uid="{00000000-0005-0000-0000-0000214B0000}"/>
    <cellStyle name="Izlaz 3 2 5 5 2 5" xfId="17297" xr:uid="{00000000-0005-0000-0000-0000224B0000}"/>
    <cellStyle name="Izlaz 3 2 5 5 3" xfId="17298" xr:uid="{00000000-0005-0000-0000-0000234B0000}"/>
    <cellStyle name="Izlaz 3 2 5 5 3 2" xfId="17299" xr:uid="{00000000-0005-0000-0000-0000244B0000}"/>
    <cellStyle name="Izlaz 3 2 5 5 3 2 2" xfId="17300" xr:uid="{00000000-0005-0000-0000-0000254B0000}"/>
    <cellStyle name="Izlaz 3 2 5 5 3 3" xfId="17301" xr:uid="{00000000-0005-0000-0000-0000264B0000}"/>
    <cellStyle name="Izlaz 3 2 5 5 3 3 2" xfId="17302" xr:uid="{00000000-0005-0000-0000-0000274B0000}"/>
    <cellStyle name="Izlaz 3 2 5 5 3 4" xfId="17303" xr:uid="{00000000-0005-0000-0000-0000284B0000}"/>
    <cellStyle name="Izlaz 3 2 5 5 4" xfId="48510" xr:uid="{00000000-0005-0000-0000-0000294B0000}"/>
    <cellStyle name="Izlaz 3 2 5 6" xfId="17304" xr:uid="{00000000-0005-0000-0000-00002A4B0000}"/>
    <cellStyle name="Izlaz 3 2 5 6 2" xfId="17305" xr:uid="{00000000-0005-0000-0000-00002B4B0000}"/>
    <cellStyle name="Izlaz 3 2 5 6 2 2" xfId="17306" xr:uid="{00000000-0005-0000-0000-00002C4B0000}"/>
    <cellStyle name="Izlaz 3 2 5 6 2 2 2" xfId="17307" xr:uid="{00000000-0005-0000-0000-00002D4B0000}"/>
    <cellStyle name="Izlaz 3 2 5 6 2 3" xfId="17308" xr:uid="{00000000-0005-0000-0000-00002E4B0000}"/>
    <cellStyle name="Izlaz 3 2 5 6 2 3 2" xfId="17309" xr:uid="{00000000-0005-0000-0000-00002F4B0000}"/>
    <cellStyle name="Izlaz 3 2 5 6 2 4" xfId="17310" xr:uid="{00000000-0005-0000-0000-0000304B0000}"/>
    <cellStyle name="Izlaz 3 2 5 6 2 4 2" xfId="17311" xr:uid="{00000000-0005-0000-0000-0000314B0000}"/>
    <cellStyle name="Izlaz 3 2 5 6 2 5" xfId="17312" xr:uid="{00000000-0005-0000-0000-0000324B0000}"/>
    <cellStyle name="Izlaz 3 2 5 6 3" xfId="17313" xr:uid="{00000000-0005-0000-0000-0000334B0000}"/>
    <cellStyle name="Izlaz 3 2 5 6 3 2" xfId="17314" xr:uid="{00000000-0005-0000-0000-0000344B0000}"/>
    <cellStyle name="Izlaz 3 2 5 6 3 2 2" xfId="17315" xr:uid="{00000000-0005-0000-0000-0000354B0000}"/>
    <cellStyle name="Izlaz 3 2 5 6 3 3" xfId="17316" xr:uid="{00000000-0005-0000-0000-0000364B0000}"/>
    <cellStyle name="Izlaz 3 2 5 6 3 3 2" xfId="17317" xr:uid="{00000000-0005-0000-0000-0000374B0000}"/>
    <cellStyle name="Izlaz 3 2 5 6 3 4" xfId="17318" xr:uid="{00000000-0005-0000-0000-0000384B0000}"/>
    <cellStyle name="Izlaz 3 2 5 6 4" xfId="48920" xr:uid="{00000000-0005-0000-0000-0000394B0000}"/>
    <cellStyle name="Izlaz 3 2 5 7" xfId="17319" xr:uid="{00000000-0005-0000-0000-00003A4B0000}"/>
    <cellStyle name="Izlaz 3 2 5 7 2" xfId="17320" xr:uid="{00000000-0005-0000-0000-00003B4B0000}"/>
    <cellStyle name="Izlaz 3 2 5 7 2 2" xfId="17321" xr:uid="{00000000-0005-0000-0000-00003C4B0000}"/>
    <cellStyle name="Izlaz 3 2 5 7 2 2 2" xfId="17322" xr:uid="{00000000-0005-0000-0000-00003D4B0000}"/>
    <cellStyle name="Izlaz 3 2 5 7 2 3" xfId="17323" xr:uid="{00000000-0005-0000-0000-00003E4B0000}"/>
    <cellStyle name="Izlaz 3 2 5 7 2 3 2" xfId="17324" xr:uid="{00000000-0005-0000-0000-00003F4B0000}"/>
    <cellStyle name="Izlaz 3 2 5 7 2 4" xfId="17325" xr:uid="{00000000-0005-0000-0000-0000404B0000}"/>
    <cellStyle name="Izlaz 3 2 5 7 2 4 2" xfId="17326" xr:uid="{00000000-0005-0000-0000-0000414B0000}"/>
    <cellStyle name="Izlaz 3 2 5 7 2 5" xfId="17327" xr:uid="{00000000-0005-0000-0000-0000424B0000}"/>
    <cellStyle name="Izlaz 3 2 5 7 3" xfId="17328" xr:uid="{00000000-0005-0000-0000-0000434B0000}"/>
    <cellStyle name="Izlaz 3 2 5 7 3 2" xfId="17329" xr:uid="{00000000-0005-0000-0000-0000444B0000}"/>
    <cellStyle name="Izlaz 3 2 5 7 3 2 2" xfId="17330" xr:uid="{00000000-0005-0000-0000-0000454B0000}"/>
    <cellStyle name="Izlaz 3 2 5 7 3 3" xfId="17331" xr:uid="{00000000-0005-0000-0000-0000464B0000}"/>
    <cellStyle name="Izlaz 3 2 5 7 3 3 2" xfId="17332" xr:uid="{00000000-0005-0000-0000-0000474B0000}"/>
    <cellStyle name="Izlaz 3 2 5 7 3 4" xfId="17333" xr:uid="{00000000-0005-0000-0000-0000484B0000}"/>
    <cellStyle name="Izlaz 3 2 5 7 4" xfId="49090" xr:uid="{00000000-0005-0000-0000-0000494B0000}"/>
    <cellStyle name="Izlaz 3 2 5 8" xfId="17334" xr:uid="{00000000-0005-0000-0000-00004A4B0000}"/>
    <cellStyle name="Izlaz 3 2 5 8 2" xfId="17335" xr:uid="{00000000-0005-0000-0000-00004B4B0000}"/>
    <cellStyle name="Izlaz 3 2 5 8 2 2" xfId="17336" xr:uid="{00000000-0005-0000-0000-00004C4B0000}"/>
    <cellStyle name="Izlaz 3 2 5 8 2 2 2" xfId="17337" xr:uid="{00000000-0005-0000-0000-00004D4B0000}"/>
    <cellStyle name="Izlaz 3 2 5 8 2 3" xfId="17338" xr:uid="{00000000-0005-0000-0000-00004E4B0000}"/>
    <cellStyle name="Izlaz 3 2 5 8 2 3 2" xfId="17339" xr:uid="{00000000-0005-0000-0000-00004F4B0000}"/>
    <cellStyle name="Izlaz 3 2 5 8 2 4" xfId="17340" xr:uid="{00000000-0005-0000-0000-0000504B0000}"/>
    <cellStyle name="Izlaz 3 2 5 8 2 4 2" xfId="17341" xr:uid="{00000000-0005-0000-0000-0000514B0000}"/>
    <cellStyle name="Izlaz 3 2 5 8 2 5" xfId="17342" xr:uid="{00000000-0005-0000-0000-0000524B0000}"/>
    <cellStyle name="Izlaz 3 2 5 8 3" xfId="17343" xr:uid="{00000000-0005-0000-0000-0000534B0000}"/>
    <cellStyle name="Izlaz 3 2 5 8 3 2" xfId="17344" xr:uid="{00000000-0005-0000-0000-0000544B0000}"/>
    <cellStyle name="Izlaz 3 2 5 8 3 2 2" xfId="17345" xr:uid="{00000000-0005-0000-0000-0000554B0000}"/>
    <cellStyle name="Izlaz 3 2 5 8 3 3" xfId="17346" xr:uid="{00000000-0005-0000-0000-0000564B0000}"/>
    <cellStyle name="Izlaz 3 2 5 8 3 3 2" xfId="17347" xr:uid="{00000000-0005-0000-0000-0000574B0000}"/>
    <cellStyle name="Izlaz 3 2 5 8 3 4" xfId="17348" xr:uid="{00000000-0005-0000-0000-0000584B0000}"/>
    <cellStyle name="Izlaz 3 2 5 8 4" xfId="49482" xr:uid="{00000000-0005-0000-0000-0000594B0000}"/>
    <cellStyle name="Izlaz 3 2 5 9" xfId="17349" xr:uid="{00000000-0005-0000-0000-00005A4B0000}"/>
    <cellStyle name="Izlaz 3 2 5 9 2" xfId="17350" xr:uid="{00000000-0005-0000-0000-00005B4B0000}"/>
    <cellStyle name="Izlaz 3 2 5 9 2 2" xfId="17351" xr:uid="{00000000-0005-0000-0000-00005C4B0000}"/>
    <cellStyle name="Izlaz 3 2 5 9 2 2 2" xfId="17352" xr:uid="{00000000-0005-0000-0000-00005D4B0000}"/>
    <cellStyle name="Izlaz 3 2 5 9 2 3" xfId="17353" xr:uid="{00000000-0005-0000-0000-00005E4B0000}"/>
    <cellStyle name="Izlaz 3 2 5 9 2 3 2" xfId="17354" xr:uid="{00000000-0005-0000-0000-00005F4B0000}"/>
    <cellStyle name="Izlaz 3 2 5 9 2 4" xfId="17355" xr:uid="{00000000-0005-0000-0000-0000604B0000}"/>
    <cellStyle name="Izlaz 3 2 5 9 2 4 2" xfId="17356" xr:uid="{00000000-0005-0000-0000-0000614B0000}"/>
    <cellStyle name="Izlaz 3 2 5 9 2 5" xfId="17357" xr:uid="{00000000-0005-0000-0000-0000624B0000}"/>
    <cellStyle name="Izlaz 3 2 5 9 3" xfId="17358" xr:uid="{00000000-0005-0000-0000-0000634B0000}"/>
    <cellStyle name="Izlaz 3 2 5 9 3 2" xfId="17359" xr:uid="{00000000-0005-0000-0000-0000644B0000}"/>
    <cellStyle name="Izlaz 3 2 5 9 3 2 2" xfId="17360" xr:uid="{00000000-0005-0000-0000-0000654B0000}"/>
    <cellStyle name="Izlaz 3 2 5 9 3 3" xfId="17361" xr:uid="{00000000-0005-0000-0000-0000664B0000}"/>
    <cellStyle name="Izlaz 3 2 5 9 3 3 2" xfId="17362" xr:uid="{00000000-0005-0000-0000-0000674B0000}"/>
    <cellStyle name="Izlaz 3 2 5 9 3 4" xfId="17363" xr:uid="{00000000-0005-0000-0000-0000684B0000}"/>
    <cellStyle name="Izlaz 3 2 5 9 4" xfId="49928" xr:uid="{00000000-0005-0000-0000-0000694B0000}"/>
    <cellStyle name="Izlaz 3 2 6" xfId="17364" xr:uid="{00000000-0005-0000-0000-00006A4B0000}"/>
    <cellStyle name="Izlaz 3 2 6 10" xfId="17365" xr:uid="{00000000-0005-0000-0000-00006B4B0000}"/>
    <cellStyle name="Izlaz 3 2 6 10 2" xfId="17366" xr:uid="{00000000-0005-0000-0000-00006C4B0000}"/>
    <cellStyle name="Izlaz 3 2 6 10 2 2" xfId="17367" xr:uid="{00000000-0005-0000-0000-00006D4B0000}"/>
    <cellStyle name="Izlaz 3 2 6 10 2 2 2" xfId="17368" xr:uid="{00000000-0005-0000-0000-00006E4B0000}"/>
    <cellStyle name="Izlaz 3 2 6 10 2 3" xfId="17369" xr:uid="{00000000-0005-0000-0000-00006F4B0000}"/>
    <cellStyle name="Izlaz 3 2 6 10 2 3 2" xfId="17370" xr:uid="{00000000-0005-0000-0000-0000704B0000}"/>
    <cellStyle name="Izlaz 3 2 6 10 2 4" xfId="17371" xr:uid="{00000000-0005-0000-0000-0000714B0000}"/>
    <cellStyle name="Izlaz 3 2 6 10 2 4 2" xfId="17372" xr:uid="{00000000-0005-0000-0000-0000724B0000}"/>
    <cellStyle name="Izlaz 3 2 6 10 2 5" xfId="17373" xr:uid="{00000000-0005-0000-0000-0000734B0000}"/>
    <cellStyle name="Izlaz 3 2 6 10 3" xfId="17374" xr:uid="{00000000-0005-0000-0000-0000744B0000}"/>
    <cellStyle name="Izlaz 3 2 6 10 3 2" xfId="17375" xr:uid="{00000000-0005-0000-0000-0000754B0000}"/>
    <cellStyle name="Izlaz 3 2 6 10 3 2 2" xfId="17376" xr:uid="{00000000-0005-0000-0000-0000764B0000}"/>
    <cellStyle name="Izlaz 3 2 6 10 3 3" xfId="17377" xr:uid="{00000000-0005-0000-0000-0000774B0000}"/>
    <cellStyle name="Izlaz 3 2 6 10 3 3 2" xfId="17378" xr:uid="{00000000-0005-0000-0000-0000784B0000}"/>
    <cellStyle name="Izlaz 3 2 6 10 3 4" xfId="17379" xr:uid="{00000000-0005-0000-0000-0000794B0000}"/>
    <cellStyle name="Izlaz 3 2 6 10 4" xfId="50337" xr:uid="{00000000-0005-0000-0000-00007A4B0000}"/>
    <cellStyle name="Izlaz 3 2 6 11" xfId="17380" xr:uid="{00000000-0005-0000-0000-00007B4B0000}"/>
    <cellStyle name="Izlaz 3 2 6 11 2" xfId="17381" xr:uid="{00000000-0005-0000-0000-00007C4B0000}"/>
    <cellStyle name="Izlaz 3 2 6 11 2 2" xfId="17382" xr:uid="{00000000-0005-0000-0000-00007D4B0000}"/>
    <cellStyle name="Izlaz 3 2 6 11 2 2 2" xfId="17383" xr:uid="{00000000-0005-0000-0000-00007E4B0000}"/>
    <cellStyle name="Izlaz 3 2 6 11 2 3" xfId="17384" xr:uid="{00000000-0005-0000-0000-00007F4B0000}"/>
    <cellStyle name="Izlaz 3 2 6 11 2 3 2" xfId="17385" xr:uid="{00000000-0005-0000-0000-0000804B0000}"/>
    <cellStyle name="Izlaz 3 2 6 11 2 4" xfId="17386" xr:uid="{00000000-0005-0000-0000-0000814B0000}"/>
    <cellStyle name="Izlaz 3 2 6 11 2 4 2" xfId="17387" xr:uid="{00000000-0005-0000-0000-0000824B0000}"/>
    <cellStyle name="Izlaz 3 2 6 11 2 5" xfId="17388" xr:uid="{00000000-0005-0000-0000-0000834B0000}"/>
    <cellStyle name="Izlaz 3 2 6 11 3" xfId="17389" xr:uid="{00000000-0005-0000-0000-0000844B0000}"/>
    <cellStyle name="Izlaz 3 2 6 11 3 2" xfId="17390" xr:uid="{00000000-0005-0000-0000-0000854B0000}"/>
    <cellStyle name="Izlaz 3 2 6 11 3 2 2" xfId="17391" xr:uid="{00000000-0005-0000-0000-0000864B0000}"/>
    <cellStyle name="Izlaz 3 2 6 11 3 3" xfId="17392" xr:uid="{00000000-0005-0000-0000-0000874B0000}"/>
    <cellStyle name="Izlaz 3 2 6 11 3 3 2" xfId="17393" xr:uid="{00000000-0005-0000-0000-0000884B0000}"/>
    <cellStyle name="Izlaz 3 2 6 11 3 4" xfId="17394" xr:uid="{00000000-0005-0000-0000-0000894B0000}"/>
    <cellStyle name="Izlaz 3 2 6 11 4" xfId="50764" xr:uid="{00000000-0005-0000-0000-00008A4B0000}"/>
    <cellStyle name="Izlaz 3 2 6 12" xfId="17395" xr:uid="{00000000-0005-0000-0000-00008B4B0000}"/>
    <cellStyle name="Izlaz 3 2 6 12 2" xfId="17396" xr:uid="{00000000-0005-0000-0000-00008C4B0000}"/>
    <cellStyle name="Izlaz 3 2 6 12 2 2" xfId="17397" xr:uid="{00000000-0005-0000-0000-00008D4B0000}"/>
    <cellStyle name="Izlaz 3 2 6 12 3" xfId="17398" xr:uid="{00000000-0005-0000-0000-00008E4B0000}"/>
    <cellStyle name="Izlaz 3 2 6 12 3 2" xfId="17399" xr:uid="{00000000-0005-0000-0000-00008F4B0000}"/>
    <cellStyle name="Izlaz 3 2 6 12 4" xfId="17400" xr:uid="{00000000-0005-0000-0000-0000904B0000}"/>
    <cellStyle name="Izlaz 3 2 6 12 4 2" xfId="17401" xr:uid="{00000000-0005-0000-0000-0000914B0000}"/>
    <cellStyle name="Izlaz 3 2 6 12 5" xfId="17402" xr:uid="{00000000-0005-0000-0000-0000924B0000}"/>
    <cellStyle name="Izlaz 3 2 6 13" xfId="17403" xr:uid="{00000000-0005-0000-0000-0000934B0000}"/>
    <cellStyle name="Izlaz 3 2 6 13 2" xfId="17404" xr:uid="{00000000-0005-0000-0000-0000944B0000}"/>
    <cellStyle name="Izlaz 3 2 6 13 2 2" xfId="17405" xr:uid="{00000000-0005-0000-0000-0000954B0000}"/>
    <cellStyle name="Izlaz 3 2 6 13 3" xfId="17406" xr:uid="{00000000-0005-0000-0000-0000964B0000}"/>
    <cellStyle name="Izlaz 3 2 6 13 3 2" xfId="17407" xr:uid="{00000000-0005-0000-0000-0000974B0000}"/>
    <cellStyle name="Izlaz 3 2 6 13 4" xfId="17408" xr:uid="{00000000-0005-0000-0000-0000984B0000}"/>
    <cellStyle name="Izlaz 3 2 6 14" xfId="46678" xr:uid="{00000000-0005-0000-0000-0000994B0000}"/>
    <cellStyle name="Izlaz 3 2 6 2" xfId="17409" xr:uid="{00000000-0005-0000-0000-00009A4B0000}"/>
    <cellStyle name="Izlaz 3 2 6 2 2" xfId="17410" xr:uid="{00000000-0005-0000-0000-00009B4B0000}"/>
    <cellStyle name="Izlaz 3 2 6 2 2 2" xfId="17411" xr:uid="{00000000-0005-0000-0000-00009C4B0000}"/>
    <cellStyle name="Izlaz 3 2 6 2 2 2 2" xfId="17412" xr:uid="{00000000-0005-0000-0000-00009D4B0000}"/>
    <cellStyle name="Izlaz 3 2 6 2 2 3" xfId="17413" xr:uid="{00000000-0005-0000-0000-00009E4B0000}"/>
    <cellStyle name="Izlaz 3 2 6 2 2 3 2" xfId="17414" xr:uid="{00000000-0005-0000-0000-00009F4B0000}"/>
    <cellStyle name="Izlaz 3 2 6 2 2 4" xfId="17415" xr:uid="{00000000-0005-0000-0000-0000A04B0000}"/>
    <cellStyle name="Izlaz 3 2 6 2 2 4 2" xfId="17416" xr:uid="{00000000-0005-0000-0000-0000A14B0000}"/>
    <cellStyle name="Izlaz 3 2 6 2 2 5" xfId="17417" xr:uid="{00000000-0005-0000-0000-0000A24B0000}"/>
    <cellStyle name="Izlaz 3 2 6 2 3" xfId="17418" xr:uid="{00000000-0005-0000-0000-0000A34B0000}"/>
    <cellStyle name="Izlaz 3 2 6 2 3 2" xfId="17419" xr:uid="{00000000-0005-0000-0000-0000A44B0000}"/>
    <cellStyle name="Izlaz 3 2 6 2 3 2 2" xfId="17420" xr:uid="{00000000-0005-0000-0000-0000A54B0000}"/>
    <cellStyle name="Izlaz 3 2 6 2 3 3" xfId="17421" xr:uid="{00000000-0005-0000-0000-0000A64B0000}"/>
    <cellStyle name="Izlaz 3 2 6 2 3 3 2" xfId="17422" xr:uid="{00000000-0005-0000-0000-0000A74B0000}"/>
    <cellStyle name="Izlaz 3 2 6 2 3 4" xfId="17423" xr:uid="{00000000-0005-0000-0000-0000A84B0000}"/>
    <cellStyle name="Izlaz 3 2 6 2 4" xfId="47097" xr:uid="{00000000-0005-0000-0000-0000A94B0000}"/>
    <cellStyle name="Izlaz 3 2 6 3" xfId="17424" xr:uid="{00000000-0005-0000-0000-0000AA4B0000}"/>
    <cellStyle name="Izlaz 3 2 6 3 2" xfId="17425" xr:uid="{00000000-0005-0000-0000-0000AB4B0000}"/>
    <cellStyle name="Izlaz 3 2 6 3 2 2" xfId="17426" xr:uid="{00000000-0005-0000-0000-0000AC4B0000}"/>
    <cellStyle name="Izlaz 3 2 6 3 2 2 2" xfId="17427" xr:uid="{00000000-0005-0000-0000-0000AD4B0000}"/>
    <cellStyle name="Izlaz 3 2 6 3 2 3" xfId="17428" xr:uid="{00000000-0005-0000-0000-0000AE4B0000}"/>
    <cellStyle name="Izlaz 3 2 6 3 2 3 2" xfId="17429" xr:uid="{00000000-0005-0000-0000-0000AF4B0000}"/>
    <cellStyle name="Izlaz 3 2 6 3 2 4" xfId="17430" xr:uid="{00000000-0005-0000-0000-0000B04B0000}"/>
    <cellStyle name="Izlaz 3 2 6 3 2 4 2" xfId="17431" xr:uid="{00000000-0005-0000-0000-0000B14B0000}"/>
    <cellStyle name="Izlaz 3 2 6 3 2 5" xfId="17432" xr:uid="{00000000-0005-0000-0000-0000B24B0000}"/>
    <cellStyle name="Izlaz 3 2 6 3 3" xfId="17433" xr:uid="{00000000-0005-0000-0000-0000B34B0000}"/>
    <cellStyle name="Izlaz 3 2 6 3 3 2" xfId="17434" xr:uid="{00000000-0005-0000-0000-0000B44B0000}"/>
    <cellStyle name="Izlaz 3 2 6 3 3 2 2" xfId="17435" xr:uid="{00000000-0005-0000-0000-0000B54B0000}"/>
    <cellStyle name="Izlaz 3 2 6 3 3 3" xfId="17436" xr:uid="{00000000-0005-0000-0000-0000B64B0000}"/>
    <cellStyle name="Izlaz 3 2 6 3 3 3 2" xfId="17437" xr:uid="{00000000-0005-0000-0000-0000B74B0000}"/>
    <cellStyle name="Izlaz 3 2 6 3 3 4" xfId="17438" xr:uid="{00000000-0005-0000-0000-0000B84B0000}"/>
    <cellStyle name="Izlaz 3 2 6 3 4" xfId="47696" xr:uid="{00000000-0005-0000-0000-0000B94B0000}"/>
    <cellStyle name="Izlaz 3 2 6 4" xfId="17439" xr:uid="{00000000-0005-0000-0000-0000BA4B0000}"/>
    <cellStyle name="Izlaz 3 2 6 4 2" xfId="17440" xr:uid="{00000000-0005-0000-0000-0000BB4B0000}"/>
    <cellStyle name="Izlaz 3 2 6 4 2 2" xfId="17441" xr:uid="{00000000-0005-0000-0000-0000BC4B0000}"/>
    <cellStyle name="Izlaz 3 2 6 4 2 2 2" xfId="17442" xr:uid="{00000000-0005-0000-0000-0000BD4B0000}"/>
    <cellStyle name="Izlaz 3 2 6 4 2 3" xfId="17443" xr:uid="{00000000-0005-0000-0000-0000BE4B0000}"/>
    <cellStyle name="Izlaz 3 2 6 4 2 3 2" xfId="17444" xr:uid="{00000000-0005-0000-0000-0000BF4B0000}"/>
    <cellStyle name="Izlaz 3 2 6 4 2 4" xfId="17445" xr:uid="{00000000-0005-0000-0000-0000C04B0000}"/>
    <cellStyle name="Izlaz 3 2 6 4 2 4 2" xfId="17446" xr:uid="{00000000-0005-0000-0000-0000C14B0000}"/>
    <cellStyle name="Izlaz 3 2 6 4 2 5" xfId="17447" xr:uid="{00000000-0005-0000-0000-0000C24B0000}"/>
    <cellStyle name="Izlaz 3 2 6 4 3" xfId="17448" xr:uid="{00000000-0005-0000-0000-0000C34B0000}"/>
    <cellStyle name="Izlaz 3 2 6 4 3 2" xfId="17449" xr:uid="{00000000-0005-0000-0000-0000C44B0000}"/>
    <cellStyle name="Izlaz 3 2 6 4 3 2 2" xfId="17450" xr:uid="{00000000-0005-0000-0000-0000C54B0000}"/>
    <cellStyle name="Izlaz 3 2 6 4 3 3" xfId="17451" xr:uid="{00000000-0005-0000-0000-0000C64B0000}"/>
    <cellStyle name="Izlaz 3 2 6 4 3 3 2" xfId="17452" xr:uid="{00000000-0005-0000-0000-0000C74B0000}"/>
    <cellStyle name="Izlaz 3 2 6 4 3 4" xfId="17453" xr:uid="{00000000-0005-0000-0000-0000C84B0000}"/>
    <cellStyle name="Izlaz 3 2 6 4 4" xfId="48111" xr:uid="{00000000-0005-0000-0000-0000C94B0000}"/>
    <cellStyle name="Izlaz 3 2 6 5" xfId="17454" xr:uid="{00000000-0005-0000-0000-0000CA4B0000}"/>
    <cellStyle name="Izlaz 3 2 6 5 2" xfId="17455" xr:uid="{00000000-0005-0000-0000-0000CB4B0000}"/>
    <cellStyle name="Izlaz 3 2 6 5 2 2" xfId="17456" xr:uid="{00000000-0005-0000-0000-0000CC4B0000}"/>
    <cellStyle name="Izlaz 3 2 6 5 2 2 2" xfId="17457" xr:uid="{00000000-0005-0000-0000-0000CD4B0000}"/>
    <cellStyle name="Izlaz 3 2 6 5 2 3" xfId="17458" xr:uid="{00000000-0005-0000-0000-0000CE4B0000}"/>
    <cellStyle name="Izlaz 3 2 6 5 2 3 2" xfId="17459" xr:uid="{00000000-0005-0000-0000-0000CF4B0000}"/>
    <cellStyle name="Izlaz 3 2 6 5 2 4" xfId="17460" xr:uid="{00000000-0005-0000-0000-0000D04B0000}"/>
    <cellStyle name="Izlaz 3 2 6 5 2 4 2" xfId="17461" xr:uid="{00000000-0005-0000-0000-0000D14B0000}"/>
    <cellStyle name="Izlaz 3 2 6 5 2 5" xfId="17462" xr:uid="{00000000-0005-0000-0000-0000D24B0000}"/>
    <cellStyle name="Izlaz 3 2 6 5 3" xfId="17463" xr:uid="{00000000-0005-0000-0000-0000D34B0000}"/>
    <cellStyle name="Izlaz 3 2 6 5 3 2" xfId="17464" xr:uid="{00000000-0005-0000-0000-0000D44B0000}"/>
    <cellStyle name="Izlaz 3 2 6 5 3 2 2" xfId="17465" xr:uid="{00000000-0005-0000-0000-0000D54B0000}"/>
    <cellStyle name="Izlaz 3 2 6 5 3 3" xfId="17466" xr:uid="{00000000-0005-0000-0000-0000D64B0000}"/>
    <cellStyle name="Izlaz 3 2 6 5 3 3 2" xfId="17467" xr:uid="{00000000-0005-0000-0000-0000D74B0000}"/>
    <cellStyle name="Izlaz 3 2 6 5 3 4" xfId="17468" xr:uid="{00000000-0005-0000-0000-0000D84B0000}"/>
    <cellStyle name="Izlaz 3 2 6 5 4" xfId="48511" xr:uid="{00000000-0005-0000-0000-0000D94B0000}"/>
    <cellStyle name="Izlaz 3 2 6 6" xfId="17469" xr:uid="{00000000-0005-0000-0000-0000DA4B0000}"/>
    <cellStyle name="Izlaz 3 2 6 6 2" xfId="17470" xr:uid="{00000000-0005-0000-0000-0000DB4B0000}"/>
    <cellStyle name="Izlaz 3 2 6 6 2 2" xfId="17471" xr:uid="{00000000-0005-0000-0000-0000DC4B0000}"/>
    <cellStyle name="Izlaz 3 2 6 6 2 2 2" xfId="17472" xr:uid="{00000000-0005-0000-0000-0000DD4B0000}"/>
    <cellStyle name="Izlaz 3 2 6 6 2 3" xfId="17473" xr:uid="{00000000-0005-0000-0000-0000DE4B0000}"/>
    <cellStyle name="Izlaz 3 2 6 6 2 3 2" xfId="17474" xr:uid="{00000000-0005-0000-0000-0000DF4B0000}"/>
    <cellStyle name="Izlaz 3 2 6 6 2 4" xfId="17475" xr:uid="{00000000-0005-0000-0000-0000E04B0000}"/>
    <cellStyle name="Izlaz 3 2 6 6 2 4 2" xfId="17476" xr:uid="{00000000-0005-0000-0000-0000E14B0000}"/>
    <cellStyle name="Izlaz 3 2 6 6 2 5" xfId="17477" xr:uid="{00000000-0005-0000-0000-0000E24B0000}"/>
    <cellStyle name="Izlaz 3 2 6 6 3" xfId="17478" xr:uid="{00000000-0005-0000-0000-0000E34B0000}"/>
    <cellStyle name="Izlaz 3 2 6 6 3 2" xfId="17479" xr:uid="{00000000-0005-0000-0000-0000E44B0000}"/>
    <cellStyle name="Izlaz 3 2 6 6 3 2 2" xfId="17480" xr:uid="{00000000-0005-0000-0000-0000E54B0000}"/>
    <cellStyle name="Izlaz 3 2 6 6 3 3" xfId="17481" xr:uid="{00000000-0005-0000-0000-0000E64B0000}"/>
    <cellStyle name="Izlaz 3 2 6 6 3 3 2" xfId="17482" xr:uid="{00000000-0005-0000-0000-0000E74B0000}"/>
    <cellStyle name="Izlaz 3 2 6 6 3 4" xfId="17483" xr:uid="{00000000-0005-0000-0000-0000E84B0000}"/>
    <cellStyle name="Izlaz 3 2 6 6 4" xfId="48921" xr:uid="{00000000-0005-0000-0000-0000E94B0000}"/>
    <cellStyle name="Izlaz 3 2 6 7" xfId="17484" xr:uid="{00000000-0005-0000-0000-0000EA4B0000}"/>
    <cellStyle name="Izlaz 3 2 6 7 2" xfId="17485" xr:uid="{00000000-0005-0000-0000-0000EB4B0000}"/>
    <cellStyle name="Izlaz 3 2 6 7 2 2" xfId="17486" xr:uid="{00000000-0005-0000-0000-0000EC4B0000}"/>
    <cellStyle name="Izlaz 3 2 6 7 2 2 2" xfId="17487" xr:uid="{00000000-0005-0000-0000-0000ED4B0000}"/>
    <cellStyle name="Izlaz 3 2 6 7 2 3" xfId="17488" xr:uid="{00000000-0005-0000-0000-0000EE4B0000}"/>
    <cellStyle name="Izlaz 3 2 6 7 2 3 2" xfId="17489" xr:uid="{00000000-0005-0000-0000-0000EF4B0000}"/>
    <cellStyle name="Izlaz 3 2 6 7 2 4" xfId="17490" xr:uid="{00000000-0005-0000-0000-0000F04B0000}"/>
    <cellStyle name="Izlaz 3 2 6 7 2 4 2" xfId="17491" xr:uid="{00000000-0005-0000-0000-0000F14B0000}"/>
    <cellStyle name="Izlaz 3 2 6 7 2 5" xfId="17492" xr:uid="{00000000-0005-0000-0000-0000F24B0000}"/>
    <cellStyle name="Izlaz 3 2 6 7 3" xfId="17493" xr:uid="{00000000-0005-0000-0000-0000F34B0000}"/>
    <cellStyle name="Izlaz 3 2 6 7 3 2" xfId="17494" xr:uid="{00000000-0005-0000-0000-0000F44B0000}"/>
    <cellStyle name="Izlaz 3 2 6 7 3 2 2" xfId="17495" xr:uid="{00000000-0005-0000-0000-0000F54B0000}"/>
    <cellStyle name="Izlaz 3 2 6 7 3 3" xfId="17496" xr:uid="{00000000-0005-0000-0000-0000F64B0000}"/>
    <cellStyle name="Izlaz 3 2 6 7 3 3 2" xfId="17497" xr:uid="{00000000-0005-0000-0000-0000F74B0000}"/>
    <cellStyle name="Izlaz 3 2 6 7 3 4" xfId="17498" xr:uid="{00000000-0005-0000-0000-0000F84B0000}"/>
    <cellStyle name="Izlaz 3 2 6 7 4" xfId="49091" xr:uid="{00000000-0005-0000-0000-0000F94B0000}"/>
    <cellStyle name="Izlaz 3 2 6 8" xfId="17499" xr:uid="{00000000-0005-0000-0000-0000FA4B0000}"/>
    <cellStyle name="Izlaz 3 2 6 8 2" xfId="17500" xr:uid="{00000000-0005-0000-0000-0000FB4B0000}"/>
    <cellStyle name="Izlaz 3 2 6 8 2 2" xfId="17501" xr:uid="{00000000-0005-0000-0000-0000FC4B0000}"/>
    <cellStyle name="Izlaz 3 2 6 8 2 2 2" xfId="17502" xr:uid="{00000000-0005-0000-0000-0000FD4B0000}"/>
    <cellStyle name="Izlaz 3 2 6 8 2 3" xfId="17503" xr:uid="{00000000-0005-0000-0000-0000FE4B0000}"/>
    <cellStyle name="Izlaz 3 2 6 8 2 3 2" xfId="17504" xr:uid="{00000000-0005-0000-0000-0000FF4B0000}"/>
    <cellStyle name="Izlaz 3 2 6 8 2 4" xfId="17505" xr:uid="{00000000-0005-0000-0000-0000004C0000}"/>
    <cellStyle name="Izlaz 3 2 6 8 2 4 2" xfId="17506" xr:uid="{00000000-0005-0000-0000-0000014C0000}"/>
    <cellStyle name="Izlaz 3 2 6 8 2 5" xfId="17507" xr:uid="{00000000-0005-0000-0000-0000024C0000}"/>
    <cellStyle name="Izlaz 3 2 6 8 3" xfId="17508" xr:uid="{00000000-0005-0000-0000-0000034C0000}"/>
    <cellStyle name="Izlaz 3 2 6 8 3 2" xfId="17509" xr:uid="{00000000-0005-0000-0000-0000044C0000}"/>
    <cellStyle name="Izlaz 3 2 6 8 3 2 2" xfId="17510" xr:uid="{00000000-0005-0000-0000-0000054C0000}"/>
    <cellStyle name="Izlaz 3 2 6 8 3 3" xfId="17511" xr:uid="{00000000-0005-0000-0000-0000064C0000}"/>
    <cellStyle name="Izlaz 3 2 6 8 3 3 2" xfId="17512" xr:uid="{00000000-0005-0000-0000-0000074C0000}"/>
    <cellStyle name="Izlaz 3 2 6 8 3 4" xfId="17513" xr:uid="{00000000-0005-0000-0000-0000084C0000}"/>
    <cellStyle name="Izlaz 3 2 6 8 4" xfId="49483" xr:uid="{00000000-0005-0000-0000-0000094C0000}"/>
    <cellStyle name="Izlaz 3 2 6 9" xfId="17514" xr:uid="{00000000-0005-0000-0000-00000A4C0000}"/>
    <cellStyle name="Izlaz 3 2 6 9 2" xfId="17515" xr:uid="{00000000-0005-0000-0000-00000B4C0000}"/>
    <cellStyle name="Izlaz 3 2 6 9 2 2" xfId="17516" xr:uid="{00000000-0005-0000-0000-00000C4C0000}"/>
    <cellStyle name="Izlaz 3 2 6 9 2 2 2" xfId="17517" xr:uid="{00000000-0005-0000-0000-00000D4C0000}"/>
    <cellStyle name="Izlaz 3 2 6 9 2 3" xfId="17518" xr:uid="{00000000-0005-0000-0000-00000E4C0000}"/>
    <cellStyle name="Izlaz 3 2 6 9 2 3 2" xfId="17519" xr:uid="{00000000-0005-0000-0000-00000F4C0000}"/>
    <cellStyle name="Izlaz 3 2 6 9 2 4" xfId="17520" xr:uid="{00000000-0005-0000-0000-0000104C0000}"/>
    <cellStyle name="Izlaz 3 2 6 9 2 4 2" xfId="17521" xr:uid="{00000000-0005-0000-0000-0000114C0000}"/>
    <cellStyle name="Izlaz 3 2 6 9 2 5" xfId="17522" xr:uid="{00000000-0005-0000-0000-0000124C0000}"/>
    <cellStyle name="Izlaz 3 2 6 9 3" xfId="17523" xr:uid="{00000000-0005-0000-0000-0000134C0000}"/>
    <cellStyle name="Izlaz 3 2 6 9 3 2" xfId="17524" xr:uid="{00000000-0005-0000-0000-0000144C0000}"/>
    <cellStyle name="Izlaz 3 2 6 9 3 2 2" xfId="17525" xr:uid="{00000000-0005-0000-0000-0000154C0000}"/>
    <cellStyle name="Izlaz 3 2 6 9 3 3" xfId="17526" xr:uid="{00000000-0005-0000-0000-0000164C0000}"/>
    <cellStyle name="Izlaz 3 2 6 9 3 3 2" xfId="17527" xr:uid="{00000000-0005-0000-0000-0000174C0000}"/>
    <cellStyle name="Izlaz 3 2 6 9 3 4" xfId="17528" xr:uid="{00000000-0005-0000-0000-0000184C0000}"/>
    <cellStyle name="Izlaz 3 2 6 9 4" xfId="49929" xr:uid="{00000000-0005-0000-0000-0000194C0000}"/>
    <cellStyle name="Izlaz 3 2 7" xfId="17529" xr:uid="{00000000-0005-0000-0000-00001A4C0000}"/>
    <cellStyle name="Izlaz 3 2 7 10" xfId="17530" xr:uid="{00000000-0005-0000-0000-00001B4C0000}"/>
    <cellStyle name="Izlaz 3 2 7 10 2" xfId="17531" xr:uid="{00000000-0005-0000-0000-00001C4C0000}"/>
    <cellStyle name="Izlaz 3 2 7 10 2 2" xfId="17532" xr:uid="{00000000-0005-0000-0000-00001D4C0000}"/>
    <cellStyle name="Izlaz 3 2 7 10 2 2 2" xfId="17533" xr:uid="{00000000-0005-0000-0000-00001E4C0000}"/>
    <cellStyle name="Izlaz 3 2 7 10 2 3" xfId="17534" xr:uid="{00000000-0005-0000-0000-00001F4C0000}"/>
    <cellStyle name="Izlaz 3 2 7 10 2 3 2" xfId="17535" xr:uid="{00000000-0005-0000-0000-0000204C0000}"/>
    <cellStyle name="Izlaz 3 2 7 10 2 4" xfId="17536" xr:uid="{00000000-0005-0000-0000-0000214C0000}"/>
    <cellStyle name="Izlaz 3 2 7 10 2 4 2" xfId="17537" xr:uid="{00000000-0005-0000-0000-0000224C0000}"/>
    <cellStyle name="Izlaz 3 2 7 10 2 5" xfId="17538" xr:uid="{00000000-0005-0000-0000-0000234C0000}"/>
    <cellStyle name="Izlaz 3 2 7 10 3" xfId="17539" xr:uid="{00000000-0005-0000-0000-0000244C0000}"/>
    <cellStyle name="Izlaz 3 2 7 10 3 2" xfId="17540" xr:uid="{00000000-0005-0000-0000-0000254C0000}"/>
    <cellStyle name="Izlaz 3 2 7 10 3 2 2" xfId="17541" xr:uid="{00000000-0005-0000-0000-0000264C0000}"/>
    <cellStyle name="Izlaz 3 2 7 10 3 3" xfId="17542" xr:uid="{00000000-0005-0000-0000-0000274C0000}"/>
    <cellStyle name="Izlaz 3 2 7 10 3 3 2" xfId="17543" xr:uid="{00000000-0005-0000-0000-0000284C0000}"/>
    <cellStyle name="Izlaz 3 2 7 10 3 4" xfId="17544" xr:uid="{00000000-0005-0000-0000-0000294C0000}"/>
    <cellStyle name="Izlaz 3 2 7 10 4" xfId="50338" xr:uid="{00000000-0005-0000-0000-00002A4C0000}"/>
    <cellStyle name="Izlaz 3 2 7 11" xfId="17545" xr:uid="{00000000-0005-0000-0000-00002B4C0000}"/>
    <cellStyle name="Izlaz 3 2 7 11 2" xfId="17546" xr:uid="{00000000-0005-0000-0000-00002C4C0000}"/>
    <cellStyle name="Izlaz 3 2 7 11 2 2" xfId="17547" xr:uid="{00000000-0005-0000-0000-00002D4C0000}"/>
    <cellStyle name="Izlaz 3 2 7 11 2 2 2" xfId="17548" xr:uid="{00000000-0005-0000-0000-00002E4C0000}"/>
    <cellStyle name="Izlaz 3 2 7 11 2 3" xfId="17549" xr:uid="{00000000-0005-0000-0000-00002F4C0000}"/>
    <cellStyle name="Izlaz 3 2 7 11 2 3 2" xfId="17550" xr:uid="{00000000-0005-0000-0000-0000304C0000}"/>
    <cellStyle name="Izlaz 3 2 7 11 2 4" xfId="17551" xr:uid="{00000000-0005-0000-0000-0000314C0000}"/>
    <cellStyle name="Izlaz 3 2 7 11 2 4 2" xfId="17552" xr:uid="{00000000-0005-0000-0000-0000324C0000}"/>
    <cellStyle name="Izlaz 3 2 7 11 2 5" xfId="17553" xr:uid="{00000000-0005-0000-0000-0000334C0000}"/>
    <cellStyle name="Izlaz 3 2 7 11 3" xfId="17554" xr:uid="{00000000-0005-0000-0000-0000344C0000}"/>
    <cellStyle name="Izlaz 3 2 7 11 3 2" xfId="17555" xr:uid="{00000000-0005-0000-0000-0000354C0000}"/>
    <cellStyle name="Izlaz 3 2 7 11 3 2 2" xfId="17556" xr:uid="{00000000-0005-0000-0000-0000364C0000}"/>
    <cellStyle name="Izlaz 3 2 7 11 3 3" xfId="17557" xr:uid="{00000000-0005-0000-0000-0000374C0000}"/>
    <cellStyle name="Izlaz 3 2 7 11 3 3 2" xfId="17558" xr:uid="{00000000-0005-0000-0000-0000384C0000}"/>
    <cellStyle name="Izlaz 3 2 7 11 3 4" xfId="17559" xr:uid="{00000000-0005-0000-0000-0000394C0000}"/>
    <cellStyle name="Izlaz 3 2 7 11 4" xfId="50765" xr:uid="{00000000-0005-0000-0000-00003A4C0000}"/>
    <cellStyle name="Izlaz 3 2 7 12" xfId="17560" xr:uid="{00000000-0005-0000-0000-00003B4C0000}"/>
    <cellStyle name="Izlaz 3 2 7 12 2" xfId="17561" xr:uid="{00000000-0005-0000-0000-00003C4C0000}"/>
    <cellStyle name="Izlaz 3 2 7 12 2 2" xfId="17562" xr:uid="{00000000-0005-0000-0000-00003D4C0000}"/>
    <cellStyle name="Izlaz 3 2 7 12 3" xfId="17563" xr:uid="{00000000-0005-0000-0000-00003E4C0000}"/>
    <cellStyle name="Izlaz 3 2 7 12 3 2" xfId="17564" xr:uid="{00000000-0005-0000-0000-00003F4C0000}"/>
    <cellStyle name="Izlaz 3 2 7 12 4" xfId="17565" xr:uid="{00000000-0005-0000-0000-0000404C0000}"/>
    <cellStyle name="Izlaz 3 2 7 12 4 2" xfId="17566" xr:uid="{00000000-0005-0000-0000-0000414C0000}"/>
    <cellStyle name="Izlaz 3 2 7 12 5" xfId="17567" xr:uid="{00000000-0005-0000-0000-0000424C0000}"/>
    <cellStyle name="Izlaz 3 2 7 13" xfId="17568" xr:uid="{00000000-0005-0000-0000-0000434C0000}"/>
    <cellStyle name="Izlaz 3 2 7 13 2" xfId="17569" xr:uid="{00000000-0005-0000-0000-0000444C0000}"/>
    <cellStyle name="Izlaz 3 2 7 13 2 2" xfId="17570" xr:uid="{00000000-0005-0000-0000-0000454C0000}"/>
    <cellStyle name="Izlaz 3 2 7 13 3" xfId="17571" xr:uid="{00000000-0005-0000-0000-0000464C0000}"/>
    <cellStyle name="Izlaz 3 2 7 13 3 2" xfId="17572" xr:uid="{00000000-0005-0000-0000-0000474C0000}"/>
    <cellStyle name="Izlaz 3 2 7 13 4" xfId="17573" xr:uid="{00000000-0005-0000-0000-0000484C0000}"/>
    <cellStyle name="Izlaz 3 2 7 14" xfId="46798" xr:uid="{00000000-0005-0000-0000-0000494C0000}"/>
    <cellStyle name="Izlaz 3 2 7 2" xfId="17574" xr:uid="{00000000-0005-0000-0000-00004A4C0000}"/>
    <cellStyle name="Izlaz 3 2 7 2 2" xfId="17575" xr:uid="{00000000-0005-0000-0000-00004B4C0000}"/>
    <cellStyle name="Izlaz 3 2 7 2 2 2" xfId="17576" xr:uid="{00000000-0005-0000-0000-00004C4C0000}"/>
    <cellStyle name="Izlaz 3 2 7 2 2 2 2" xfId="17577" xr:uid="{00000000-0005-0000-0000-00004D4C0000}"/>
    <cellStyle name="Izlaz 3 2 7 2 2 3" xfId="17578" xr:uid="{00000000-0005-0000-0000-00004E4C0000}"/>
    <cellStyle name="Izlaz 3 2 7 2 2 3 2" xfId="17579" xr:uid="{00000000-0005-0000-0000-00004F4C0000}"/>
    <cellStyle name="Izlaz 3 2 7 2 2 4" xfId="17580" xr:uid="{00000000-0005-0000-0000-0000504C0000}"/>
    <cellStyle name="Izlaz 3 2 7 2 2 4 2" xfId="17581" xr:uid="{00000000-0005-0000-0000-0000514C0000}"/>
    <cellStyle name="Izlaz 3 2 7 2 2 5" xfId="17582" xr:uid="{00000000-0005-0000-0000-0000524C0000}"/>
    <cellStyle name="Izlaz 3 2 7 2 3" xfId="17583" xr:uid="{00000000-0005-0000-0000-0000534C0000}"/>
    <cellStyle name="Izlaz 3 2 7 2 3 2" xfId="17584" xr:uid="{00000000-0005-0000-0000-0000544C0000}"/>
    <cellStyle name="Izlaz 3 2 7 2 3 2 2" xfId="17585" xr:uid="{00000000-0005-0000-0000-0000554C0000}"/>
    <cellStyle name="Izlaz 3 2 7 2 3 3" xfId="17586" xr:uid="{00000000-0005-0000-0000-0000564C0000}"/>
    <cellStyle name="Izlaz 3 2 7 2 3 3 2" xfId="17587" xr:uid="{00000000-0005-0000-0000-0000574C0000}"/>
    <cellStyle name="Izlaz 3 2 7 2 3 4" xfId="17588" xr:uid="{00000000-0005-0000-0000-0000584C0000}"/>
    <cellStyle name="Izlaz 3 2 7 2 4" xfId="47098" xr:uid="{00000000-0005-0000-0000-0000594C0000}"/>
    <cellStyle name="Izlaz 3 2 7 3" xfId="17589" xr:uid="{00000000-0005-0000-0000-00005A4C0000}"/>
    <cellStyle name="Izlaz 3 2 7 3 2" xfId="17590" xr:uid="{00000000-0005-0000-0000-00005B4C0000}"/>
    <cellStyle name="Izlaz 3 2 7 3 2 2" xfId="17591" xr:uid="{00000000-0005-0000-0000-00005C4C0000}"/>
    <cellStyle name="Izlaz 3 2 7 3 2 2 2" xfId="17592" xr:uid="{00000000-0005-0000-0000-00005D4C0000}"/>
    <cellStyle name="Izlaz 3 2 7 3 2 3" xfId="17593" xr:uid="{00000000-0005-0000-0000-00005E4C0000}"/>
    <cellStyle name="Izlaz 3 2 7 3 2 3 2" xfId="17594" xr:uid="{00000000-0005-0000-0000-00005F4C0000}"/>
    <cellStyle name="Izlaz 3 2 7 3 2 4" xfId="17595" xr:uid="{00000000-0005-0000-0000-0000604C0000}"/>
    <cellStyle name="Izlaz 3 2 7 3 2 4 2" xfId="17596" xr:uid="{00000000-0005-0000-0000-0000614C0000}"/>
    <cellStyle name="Izlaz 3 2 7 3 2 5" xfId="17597" xr:uid="{00000000-0005-0000-0000-0000624C0000}"/>
    <cellStyle name="Izlaz 3 2 7 3 3" xfId="17598" xr:uid="{00000000-0005-0000-0000-0000634C0000}"/>
    <cellStyle name="Izlaz 3 2 7 3 3 2" xfId="17599" xr:uid="{00000000-0005-0000-0000-0000644C0000}"/>
    <cellStyle name="Izlaz 3 2 7 3 3 2 2" xfId="17600" xr:uid="{00000000-0005-0000-0000-0000654C0000}"/>
    <cellStyle name="Izlaz 3 2 7 3 3 3" xfId="17601" xr:uid="{00000000-0005-0000-0000-0000664C0000}"/>
    <cellStyle name="Izlaz 3 2 7 3 3 3 2" xfId="17602" xr:uid="{00000000-0005-0000-0000-0000674C0000}"/>
    <cellStyle name="Izlaz 3 2 7 3 3 4" xfId="17603" xr:uid="{00000000-0005-0000-0000-0000684C0000}"/>
    <cellStyle name="Izlaz 3 2 7 3 4" xfId="47697" xr:uid="{00000000-0005-0000-0000-0000694C0000}"/>
    <cellStyle name="Izlaz 3 2 7 4" xfId="17604" xr:uid="{00000000-0005-0000-0000-00006A4C0000}"/>
    <cellStyle name="Izlaz 3 2 7 4 2" xfId="17605" xr:uid="{00000000-0005-0000-0000-00006B4C0000}"/>
    <cellStyle name="Izlaz 3 2 7 4 2 2" xfId="17606" xr:uid="{00000000-0005-0000-0000-00006C4C0000}"/>
    <cellStyle name="Izlaz 3 2 7 4 2 2 2" xfId="17607" xr:uid="{00000000-0005-0000-0000-00006D4C0000}"/>
    <cellStyle name="Izlaz 3 2 7 4 2 3" xfId="17608" xr:uid="{00000000-0005-0000-0000-00006E4C0000}"/>
    <cellStyle name="Izlaz 3 2 7 4 2 3 2" xfId="17609" xr:uid="{00000000-0005-0000-0000-00006F4C0000}"/>
    <cellStyle name="Izlaz 3 2 7 4 2 4" xfId="17610" xr:uid="{00000000-0005-0000-0000-0000704C0000}"/>
    <cellStyle name="Izlaz 3 2 7 4 2 4 2" xfId="17611" xr:uid="{00000000-0005-0000-0000-0000714C0000}"/>
    <cellStyle name="Izlaz 3 2 7 4 2 5" xfId="17612" xr:uid="{00000000-0005-0000-0000-0000724C0000}"/>
    <cellStyle name="Izlaz 3 2 7 4 3" xfId="17613" xr:uid="{00000000-0005-0000-0000-0000734C0000}"/>
    <cellStyle name="Izlaz 3 2 7 4 3 2" xfId="17614" xr:uid="{00000000-0005-0000-0000-0000744C0000}"/>
    <cellStyle name="Izlaz 3 2 7 4 3 2 2" xfId="17615" xr:uid="{00000000-0005-0000-0000-0000754C0000}"/>
    <cellStyle name="Izlaz 3 2 7 4 3 3" xfId="17616" xr:uid="{00000000-0005-0000-0000-0000764C0000}"/>
    <cellStyle name="Izlaz 3 2 7 4 3 3 2" xfId="17617" xr:uid="{00000000-0005-0000-0000-0000774C0000}"/>
    <cellStyle name="Izlaz 3 2 7 4 3 4" xfId="17618" xr:uid="{00000000-0005-0000-0000-0000784C0000}"/>
    <cellStyle name="Izlaz 3 2 7 4 4" xfId="48112" xr:uid="{00000000-0005-0000-0000-0000794C0000}"/>
    <cellStyle name="Izlaz 3 2 7 5" xfId="17619" xr:uid="{00000000-0005-0000-0000-00007A4C0000}"/>
    <cellStyle name="Izlaz 3 2 7 5 2" xfId="17620" xr:uid="{00000000-0005-0000-0000-00007B4C0000}"/>
    <cellStyle name="Izlaz 3 2 7 5 2 2" xfId="17621" xr:uid="{00000000-0005-0000-0000-00007C4C0000}"/>
    <cellStyle name="Izlaz 3 2 7 5 2 2 2" xfId="17622" xr:uid="{00000000-0005-0000-0000-00007D4C0000}"/>
    <cellStyle name="Izlaz 3 2 7 5 2 3" xfId="17623" xr:uid="{00000000-0005-0000-0000-00007E4C0000}"/>
    <cellStyle name="Izlaz 3 2 7 5 2 3 2" xfId="17624" xr:uid="{00000000-0005-0000-0000-00007F4C0000}"/>
    <cellStyle name="Izlaz 3 2 7 5 2 4" xfId="17625" xr:uid="{00000000-0005-0000-0000-0000804C0000}"/>
    <cellStyle name="Izlaz 3 2 7 5 2 4 2" xfId="17626" xr:uid="{00000000-0005-0000-0000-0000814C0000}"/>
    <cellStyle name="Izlaz 3 2 7 5 2 5" xfId="17627" xr:uid="{00000000-0005-0000-0000-0000824C0000}"/>
    <cellStyle name="Izlaz 3 2 7 5 3" xfId="17628" xr:uid="{00000000-0005-0000-0000-0000834C0000}"/>
    <cellStyle name="Izlaz 3 2 7 5 3 2" xfId="17629" xr:uid="{00000000-0005-0000-0000-0000844C0000}"/>
    <cellStyle name="Izlaz 3 2 7 5 3 2 2" xfId="17630" xr:uid="{00000000-0005-0000-0000-0000854C0000}"/>
    <cellStyle name="Izlaz 3 2 7 5 3 3" xfId="17631" xr:uid="{00000000-0005-0000-0000-0000864C0000}"/>
    <cellStyle name="Izlaz 3 2 7 5 3 3 2" xfId="17632" xr:uid="{00000000-0005-0000-0000-0000874C0000}"/>
    <cellStyle name="Izlaz 3 2 7 5 3 4" xfId="17633" xr:uid="{00000000-0005-0000-0000-0000884C0000}"/>
    <cellStyle name="Izlaz 3 2 7 5 4" xfId="48512" xr:uid="{00000000-0005-0000-0000-0000894C0000}"/>
    <cellStyle name="Izlaz 3 2 7 6" xfId="17634" xr:uid="{00000000-0005-0000-0000-00008A4C0000}"/>
    <cellStyle name="Izlaz 3 2 7 6 2" xfId="17635" xr:uid="{00000000-0005-0000-0000-00008B4C0000}"/>
    <cellStyle name="Izlaz 3 2 7 6 2 2" xfId="17636" xr:uid="{00000000-0005-0000-0000-00008C4C0000}"/>
    <cellStyle name="Izlaz 3 2 7 6 2 2 2" xfId="17637" xr:uid="{00000000-0005-0000-0000-00008D4C0000}"/>
    <cellStyle name="Izlaz 3 2 7 6 2 3" xfId="17638" xr:uid="{00000000-0005-0000-0000-00008E4C0000}"/>
    <cellStyle name="Izlaz 3 2 7 6 2 3 2" xfId="17639" xr:uid="{00000000-0005-0000-0000-00008F4C0000}"/>
    <cellStyle name="Izlaz 3 2 7 6 2 4" xfId="17640" xr:uid="{00000000-0005-0000-0000-0000904C0000}"/>
    <cellStyle name="Izlaz 3 2 7 6 2 4 2" xfId="17641" xr:uid="{00000000-0005-0000-0000-0000914C0000}"/>
    <cellStyle name="Izlaz 3 2 7 6 2 5" xfId="17642" xr:uid="{00000000-0005-0000-0000-0000924C0000}"/>
    <cellStyle name="Izlaz 3 2 7 6 3" xfId="17643" xr:uid="{00000000-0005-0000-0000-0000934C0000}"/>
    <cellStyle name="Izlaz 3 2 7 6 3 2" xfId="17644" xr:uid="{00000000-0005-0000-0000-0000944C0000}"/>
    <cellStyle name="Izlaz 3 2 7 6 3 2 2" xfId="17645" xr:uid="{00000000-0005-0000-0000-0000954C0000}"/>
    <cellStyle name="Izlaz 3 2 7 6 3 3" xfId="17646" xr:uid="{00000000-0005-0000-0000-0000964C0000}"/>
    <cellStyle name="Izlaz 3 2 7 6 3 3 2" xfId="17647" xr:uid="{00000000-0005-0000-0000-0000974C0000}"/>
    <cellStyle name="Izlaz 3 2 7 6 3 4" xfId="17648" xr:uid="{00000000-0005-0000-0000-0000984C0000}"/>
    <cellStyle name="Izlaz 3 2 7 6 4" xfId="48922" xr:uid="{00000000-0005-0000-0000-0000994C0000}"/>
    <cellStyle name="Izlaz 3 2 7 7" xfId="17649" xr:uid="{00000000-0005-0000-0000-00009A4C0000}"/>
    <cellStyle name="Izlaz 3 2 7 7 2" xfId="17650" xr:uid="{00000000-0005-0000-0000-00009B4C0000}"/>
    <cellStyle name="Izlaz 3 2 7 7 2 2" xfId="17651" xr:uid="{00000000-0005-0000-0000-00009C4C0000}"/>
    <cellStyle name="Izlaz 3 2 7 7 2 2 2" xfId="17652" xr:uid="{00000000-0005-0000-0000-00009D4C0000}"/>
    <cellStyle name="Izlaz 3 2 7 7 2 3" xfId="17653" xr:uid="{00000000-0005-0000-0000-00009E4C0000}"/>
    <cellStyle name="Izlaz 3 2 7 7 2 3 2" xfId="17654" xr:uid="{00000000-0005-0000-0000-00009F4C0000}"/>
    <cellStyle name="Izlaz 3 2 7 7 2 4" xfId="17655" xr:uid="{00000000-0005-0000-0000-0000A04C0000}"/>
    <cellStyle name="Izlaz 3 2 7 7 2 4 2" xfId="17656" xr:uid="{00000000-0005-0000-0000-0000A14C0000}"/>
    <cellStyle name="Izlaz 3 2 7 7 2 5" xfId="17657" xr:uid="{00000000-0005-0000-0000-0000A24C0000}"/>
    <cellStyle name="Izlaz 3 2 7 7 3" xfId="17658" xr:uid="{00000000-0005-0000-0000-0000A34C0000}"/>
    <cellStyle name="Izlaz 3 2 7 7 3 2" xfId="17659" xr:uid="{00000000-0005-0000-0000-0000A44C0000}"/>
    <cellStyle name="Izlaz 3 2 7 7 3 2 2" xfId="17660" xr:uid="{00000000-0005-0000-0000-0000A54C0000}"/>
    <cellStyle name="Izlaz 3 2 7 7 3 3" xfId="17661" xr:uid="{00000000-0005-0000-0000-0000A64C0000}"/>
    <cellStyle name="Izlaz 3 2 7 7 3 3 2" xfId="17662" xr:uid="{00000000-0005-0000-0000-0000A74C0000}"/>
    <cellStyle name="Izlaz 3 2 7 7 3 4" xfId="17663" xr:uid="{00000000-0005-0000-0000-0000A84C0000}"/>
    <cellStyle name="Izlaz 3 2 7 7 4" xfId="49092" xr:uid="{00000000-0005-0000-0000-0000A94C0000}"/>
    <cellStyle name="Izlaz 3 2 7 8" xfId="17664" xr:uid="{00000000-0005-0000-0000-0000AA4C0000}"/>
    <cellStyle name="Izlaz 3 2 7 8 2" xfId="17665" xr:uid="{00000000-0005-0000-0000-0000AB4C0000}"/>
    <cellStyle name="Izlaz 3 2 7 8 2 2" xfId="17666" xr:uid="{00000000-0005-0000-0000-0000AC4C0000}"/>
    <cellStyle name="Izlaz 3 2 7 8 2 2 2" xfId="17667" xr:uid="{00000000-0005-0000-0000-0000AD4C0000}"/>
    <cellStyle name="Izlaz 3 2 7 8 2 3" xfId="17668" xr:uid="{00000000-0005-0000-0000-0000AE4C0000}"/>
    <cellStyle name="Izlaz 3 2 7 8 2 3 2" xfId="17669" xr:uid="{00000000-0005-0000-0000-0000AF4C0000}"/>
    <cellStyle name="Izlaz 3 2 7 8 2 4" xfId="17670" xr:uid="{00000000-0005-0000-0000-0000B04C0000}"/>
    <cellStyle name="Izlaz 3 2 7 8 2 4 2" xfId="17671" xr:uid="{00000000-0005-0000-0000-0000B14C0000}"/>
    <cellStyle name="Izlaz 3 2 7 8 2 5" xfId="17672" xr:uid="{00000000-0005-0000-0000-0000B24C0000}"/>
    <cellStyle name="Izlaz 3 2 7 8 3" xfId="17673" xr:uid="{00000000-0005-0000-0000-0000B34C0000}"/>
    <cellStyle name="Izlaz 3 2 7 8 3 2" xfId="17674" xr:uid="{00000000-0005-0000-0000-0000B44C0000}"/>
    <cellStyle name="Izlaz 3 2 7 8 3 2 2" xfId="17675" xr:uid="{00000000-0005-0000-0000-0000B54C0000}"/>
    <cellStyle name="Izlaz 3 2 7 8 3 3" xfId="17676" xr:uid="{00000000-0005-0000-0000-0000B64C0000}"/>
    <cellStyle name="Izlaz 3 2 7 8 3 3 2" xfId="17677" xr:uid="{00000000-0005-0000-0000-0000B74C0000}"/>
    <cellStyle name="Izlaz 3 2 7 8 3 4" xfId="17678" xr:uid="{00000000-0005-0000-0000-0000B84C0000}"/>
    <cellStyle name="Izlaz 3 2 7 8 4" xfId="49484" xr:uid="{00000000-0005-0000-0000-0000B94C0000}"/>
    <cellStyle name="Izlaz 3 2 7 9" xfId="17679" xr:uid="{00000000-0005-0000-0000-0000BA4C0000}"/>
    <cellStyle name="Izlaz 3 2 7 9 2" xfId="17680" xr:uid="{00000000-0005-0000-0000-0000BB4C0000}"/>
    <cellStyle name="Izlaz 3 2 7 9 2 2" xfId="17681" xr:uid="{00000000-0005-0000-0000-0000BC4C0000}"/>
    <cellStyle name="Izlaz 3 2 7 9 2 2 2" xfId="17682" xr:uid="{00000000-0005-0000-0000-0000BD4C0000}"/>
    <cellStyle name="Izlaz 3 2 7 9 2 3" xfId="17683" xr:uid="{00000000-0005-0000-0000-0000BE4C0000}"/>
    <cellStyle name="Izlaz 3 2 7 9 2 3 2" xfId="17684" xr:uid="{00000000-0005-0000-0000-0000BF4C0000}"/>
    <cellStyle name="Izlaz 3 2 7 9 2 4" xfId="17685" xr:uid="{00000000-0005-0000-0000-0000C04C0000}"/>
    <cellStyle name="Izlaz 3 2 7 9 2 4 2" xfId="17686" xr:uid="{00000000-0005-0000-0000-0000C14C0000}"/>
    <cellStyle name="Izlaz 3 2 7 9 2 5" xfId="17687" xr:uid="{00000000-0005-0000-0000-0000C24C0000}"/>
    <cellStyle name="Izlaz 3 2 7 9 3" xfId="17688" xr:uid="{00000000-0005-0000-0000-0000C34C0000}"/>
    <cellStyle name="Izlaz 3 2 7 9 3 2" xfId="17689" xr:uid="{00000000-0005-0000-0000-0000C44C0000}"/>
    <cellStyle name="Izlaz 3 2 7 9 3 2 2" xfId="17690" xr:uid="{00000000-0005-0000-0000-0000C54C0000}"/>
    <cellStyle name="Izlaz 3 2 7 9 3 3" xfId="17691" xr:uid="{00000000-0005-0000-0000-0000C64C0000}"/>
    <cellStyle name="Izlaz 3 2 7 9 3 3 2" xfId="17692" xr:uid="{00000000-0005-0000-0000-0000C74C0000}"/>
    <cellStyle name="Izlaz 3 2 7 9 3 4" xfId="17693" xr:uid="{00000000-0005-0000-0000-0000C84C0000}"/>
    <cellStyle name="Izlaz 3 2 7 9 4" xfId="49930" xr:uid="{00000000-0005-0000-0000-0000C94C0000}"/>
    <cellStyle name="Izlaz 3 2 8" xfId="17694" xr:uid="{00000000-0005-0000-0000-0000CA4C0000}"/>
    <cellStyle name="Izlaz 3 2 8 10" xfId="17695" xr:uid="{00000000-0005-0000-0000-0000CB4C0000}"/>
    <cellStyle name="Izlaz 3 2 8 10 2" xfId="17696" xr:uid="{00000000-0005-0000-0000-0000CC4C0000}"/>
    <cellStyle name="Izlaz 3 2 8 10 2 2" xfId="17697" xr:uid="{00000000-0005-0000-0000-0000CD4C0000}"/>
    <cellStyle name="Izlaz 3 2 8 10 2 2 2" xfId="17698" xr:uid="{00000000-0005-0000-0000-0000CE4C0000}"/>
    <cellStyle name="Izlaz 3 2 8 10 2 3" xfId="17699" xr:uid="{00000000-0005-0000-0000-0000CF4C0000}"/>
    <cellStyle name="Izlaz 3 2 8 10 2 3 2" xfId="17700" xr:uid="{00000000-0005-0000-0000-0000D04C0000}"/>
    <cellStyle name="Izlaz 3 2 8 10 2 4" xfId="17701" xr:uid="{00000000-0005-0000-0000-0000D14C0000}"/>
    <cellStyle name="Izlaz 3 2 8 10 2 4 2" xfId="17702" xr:uid="{00000000-0005-0000-0000-0000D24C0000}"/>
    <cellStyle name="Izlaz 3 2 8 10 2 5" xfId="17703" xr:uid="{00000000-0005-0000-0000-0000D34C0000}"/>
    <cellStyle name="Izlaz 3 2 8 10 3" xfId="17704" xr:uid="{00000000-0005-0000-0000-0000D44C0000}"/>
    <cellStyle name="Izlaz 3 2 8 10 3 2" xfId="17705" xr:uid="{00000000-0005-0000-0000-0000D54C0000}"/>
    <cellStyle name="Izlaz 3 2 8 10 3 2 2" xfId="17706" xr:uid="{00000000-0005-0000-0000-0000D64C0000}"/>
    <cellStyle name="Izlaz 3 2 8 10 3 3" xfId="17707" xr:uid="{00000000-0005-0000-0000-0000D74C0000}"/>
    <cellStyle name="Izlaz 3 2 8 10 3 3 2" xfId="17708" xr:uid="{00000000-0005-0000-0000-0000D84C0000}"/>
    <cellStyle name="Izlaz 3 2 8 10 3 4" xfId="17709" xr:uid="{00000000-0005-0000-0000-0000D94C0000}"/>
    <cellStyle name="Izlaz 3 2 8 10 4" xfId="50339" xr:uid="{00000000-0005-0000-0000-0000DA4C0000}"/>
    <cellStyle name="Izlaz 3 2 8 11" xfId="17710" xr:uid="{00000000-0005-0000-0000-0000DB4C0000}"/>
    <cellStyle name="Izlaz 3 2 8 11 2" xfId="17711" xr:uid="{00000000-0005-0000-0000-0000DC4C0000}"/>
    <cellStyle name="Izlaz 3 2 8 11 2 2" xfId="17712" xr:uid="{00000000-0005-0000-0000-0000DD4C0000}"/>
    <cellStyle name="Izlaz 3 2 8 11 2 2 2" xfId="17713" xr:uid="{00000000-0005-0000-0000-0000DE4C0000}"/>
    <cellStyle name="Izlaz 3 2 8 11 2 3" xfId="17714" xr:uid="{00000000-0005-0000-0000-0000DF4C0000}"/>
    <cellStyle name="Izlaz 3 2 8 11 2 3 2" xfId="17715" xr:uid="{00000000-0005-0000-0000-0000E04C0000}"/>
    <cellStyle name="Izlaz 3 2 8 11 2 4" xfId="17716" xr:uid="{00000000-0005-0000-0000-0000E14C0000}"/>
    <cellStyle name="Izlaz 3 2 8 11 2 4 2" xfId="17717" xr:uid="{00000000-0005-0000-0000-0000E24C0000}"/>
    <cellStyle name="Izlaz 3 2 8 11 2 5" xfId="17718" xr:uid="{00000000-0005-0000-0000-0000E34C0000}"/>
    <cellStyle name="Izlaz 3 2 8 11 3" xfId="17719" xr:uid="{00000000-0005-0000-0000-0000E44C0000}"/>
    <cellStyle name="Izlaz 3 2 8 11 3 2" xfId="17720" xr:uid="{00000000-0005-0000-0000-0000E54C0000}"/>
    <cellStyle name="Izlaz 3 2 8 11 3 2 2" xfId="17721" xr:uid="{00000000-0005-0000-0000-0000E64C0000}"/>
    <cellStyle name="Izlaz 3 2 8 11 3 3" xfId="17722" xr:uid="{00000000-0005-0000-0000-0000E74C0000}"/>
    <cellStyle name="Izlaz 3 2 8 11 3 3 2" xfId="17723" xr:uid="{00000000-0005-0000-0000-0000E84C0000}"/>
    <cellStyle name="Izlaz 3 2 8 11 3 4" xfId="17724" xr:uid="{00000000-0005-0000-0000-0000E94C0000}"/>
    <cellStyle name="Izlaz 3 2 8 11 4" xfId="50766" xr:uid="{00000000-0005-0000-0000-0000EA4C0000}"/>
    <cellStyle name="Izlaz 3 2 8 12" xfId="17725" xr:uid="{00000000-0005-0000-0000-0000EB4C0000}"/>
    <cellStyle name="Izlaz 3 2 8 12 2" xfId="17726" xr:uid="{00000000-0005-0000-0000-0000EC4C0000}"/>
    <cellStyle name="Izlaz 3 2 8 12 2 2" xfId="17727" xr:uid="{00000000-0005-0000-0000-0000ED4C0000}"/>
    <cellStyle name="Izlaz 3 2 8 12 3" xfId="17728" xr:uid="{00000000-0005-0000-0000-0000EE4C0000}"/>
    <cellStyle name="Izlaz 3 2 8 12 3 2" xfId="17729" xr:uid="{00000000-0005-0000-0000-0000EF4C0000}"/>
    <cellStyle name="Izlaz 3 2 8 12 4" xfId="17730" xr:uid="{00000000-0005-0000-0000-0000F04C0000}"/>
    <cellStyle name="Izlaz 3 2 8 12 4 2" xfId="17731" xr:uid="{00000000-0005-0000-0000-0000F14C0000}"/>
    <cellStyle name="Izlaz 3 2 8 12 5" xfId="17732" xr:uid="{00000000-0005-0000-0000-0000F24C0000}"/>
    <cellStyle name="Izlaz 3 2 8 13" xfId="17733" xr:uid="{00000000-0005-0000-0000-0000F34C0000}"/>
    <cellStyle name="Izlaz 3 2 8 13 2" xfId="17734" xr:uid="{00000000-0005-0000-0000-0000F44C0000}"/>
    <cellStyle name="Izlaz 3 2 8 13 2 2" xfId="17735" xr:uid="{00000000-0005-0000-0000-0000F54C0000}"/>
    <cellStyle name="Izlaz 3 2 8 13 3" xfId="17736" xr:uid="{00000000-0005-0000-0000-0000F64C0000}"/>
    <cellStyle name="Izlaz 3 2 8 13 3 2" xfId="17737" xr:uid="{00000000-0005-0000-0000-0000F74C0000}"/>
    <cellStyle name="Izlaz 3 2 8 13 4" xfId="17738" xr:uid="{00000000-0005-0000-0000-0000F84C0000}"/>
    <cellStyle name="Izlaz 3 2 8 14" xfId="46821" xr:uid="{00000000-0005-0000-0000-0000F94C0000}"/>
    <cellStyle name="Izlaz 3 2 8 2" xfId="17739" xr:uid="{00000000-0005-0000-0000-0000FA4C0000}"/>
    <cellStyle name="Izlaz 3 2 8 2 2" xfId="17740" xr:uid="{00000000-0005-0000-0000-0000FB4C0000}"/>
    <cellStyle name="Izlaz 3 2 8 2 2 2" xfId="17741" xr:uid="{00000000-0005-0000-0000-0000FC4C0000}"/>
    <cellStyle name="Izlaz 3 2 8 2 2 2 2" xfId="17742" xr:uid="{00000000-0005-0000-0000-0000FD4C0000}"/>
    <cellStyle name="Izlaz 3 2 8 2 2 3" xfId="17743" xr:uid="{00000000-0005-0000-0000-0000FE4C0000}"/>
    <cellStyle name="Izlaz 3 2 8 2 2 3 2" xfId="17744" xr:uid="{00000000-0005-0000-0000-0000FF4C0000}"/>
    <cellStyle name="Izlaz 3 2 8 2 2 4" xfId="17745" xr:uid="{00000000-0005-0000-0000-0000004D0000}"/>
    <cellStyle name="Izlaz 3 2 8 2 2 4 2" xfId="17746" xr:uid="{00000000-0005-0000-0000-0000014D0000}"/>
    <cellStyle name="Izlaz 3 2 8 2 2 5" xfId="17747" xr:uid="{00000000-0005-0000-0000-0000024D0000}"/>
    <cellStyle name="Izlaz 3 2 8 2 3" xfId="17748" xr:uid="{00000000-0005-0000-0000-0000034D0000}"/>
    <cellStyle name="Izlaz 3 2 8 2 3 2" xfId="17749" xr:uid="{00000000-0005-0000-0000-0000044D0000}"/>
    <cellStyle name="Izlaz 3 2 8 2 3 2 2" xfId="17750" xr:uid="{00000000-0005-0000-0000-0000054D0000}"/>
    <cellStyle name="Izlaz 3 2 8 2 3 3" xfId="17751" xr:uid="{00000000-0005-0000-0000-0000064D0000}"/>
    <cellStyle name="Izlaz 3 2 8 2 3 3 2" xfId="17752" xr:uid="{00000000-0005-0000-0000-0000074D0000}"/>
    <cellStyle name="Izlaz 3 2 8 2 3 4" xfId="17753" xr:uid="{00000000-0005-0000-0000-0000084D0000}"/>
    <cellStyle name="Izlaz 3 2 8 2 4" xfId="47099" xr:uid="{00000000-0005-0000-0000-0000094D0000}"/>
    <cellStyle name="Izlaz 3 2 8 3" xfId="17754" xr:uid="{00000000-0005-0000-0000-00000A4D0000}"/>
    <cellStyle name="Izlaz 3 2 8 3 2" xfId="17755" xr:uid="{00000000-0005-0000-0000-00000B4D0000}"/>
    <cellStyle name="Izlaz 3 2 8 3 2 2" xfId="17756" xr:uid="{00000000-0005-0000-0000-00000C4D0000}"/>
    <cellStyle name="Izlaz 3 2 8 3 2 2 2" xfId="17757" xr:uid="{00000000-0005-0000-0000-00000D4D0000}"/>
    <cellStyle name="Izlaz 3 2 8 3 2 3" xfId="17758" xr:uid="{00000000-0005-0000-0000-00000E4D0000}"/>
    <cellStyle name="Izlaz 3 2 8 3 2 3 2" xfId="17759" xr:uid="{00000000-0005-0000-0000-00000F4D0000}"/>
    <cellStyle name="Izlaz 3 2 8 3 2 4" xfId="17760" xr:uid="{00000000-0005-0000-0000-0000104D0000}"/>
    <cellStyle name="Izlaz 3 2 8 3 2 4 2" xfId="17761" xr:uid="{00000000-0005-0000-0000-0000114D0000}"/>
    <cellStyle name="Izlaz 3 2 8 3 2 5" xfId="17762" xr:uid="{00000000-0005-0000-0000-0000124D0000}"/>
    <cellStyle name="Izlaz 3 2 8 3 3" xfId="17763" xr:uid="{00000000-0005-0000-0000-0000134D0000}"/>
    <cellStyle name="Izlaz 3 2 8 3 3 2" xfId="17764" xr:uid="{00000000-0005-0000-0000-0000144D0000}"/>
    <cellStyle name="Izlaz 3 2 8 3 3 2 2" xfId="17765" xr:uid="{00000000-0005-0000-0000-0000154D0000}"/>
    <cellStyle name="Izlaz 3 2 8 3 3 3" xfId="17766" xr:uid="{00000000-0005-0000-0000-0000164D0000}"/>
    <cellStyle name="Izlaz 3 2 8 3 3 3 2" xfId="17767" xr:uid="{00000000-0005-0000-0000-0000174D0000}"/>
    <cellStyle name="Izlaz 3 2 8 3 3 4" xfId="17768" xr:uid="{00000000-0005-0000-0000-0000184D0000}"/>
    <cellStyle name="Izlaz 3 2 8 3 4" xfId="47698" xr:uid="{00000000-0005-0000-0000-0000194D0000}"/>
    <cellStyle name="Izlaz 3 2 8 4" xfId="17769" xr:uid="{00000000-0005-0000-0000-00001A4D0000}"/>
    <cellStyle name="Izlaz 3 2 8 4 2" xfId="17770" xr:uid="{00000000-0005-0000-0000-00001B4D0000}"/>
    <cellStyle name="Izlaz 3 2 8 4 2 2" xfId="17771" xr:uid="{00000000-0005-0000-0000-00001C4D0000}"/>
    <cellStyle name="Izlaz 3 2 8 4 2 2 2" xfId="17772" xr:uid="{00000000-0005-0000-0000-00001D4D0000}"/>
    <cellStyle name="Izlaz 3 2 8 4 2 3" xfId="17773" xr:uid="{00000000-0005-0000-0000-00001E4D0000}"/>
    <cellStyle name="Izlaz 3 2 8 4 2 3 2" xfId="17774" xr:uid="{00000000-0005-0000-0000-00001F4D0000}"/>
    <cellStyle name="Izlaz 3 2 8 4 2 4" xfId="17775" xr:uid="{00000000-0005-0000-0000-0000204D0000}"/>
    <cellStyle name="Izlaz 3 2 8 4 2 4 2" xfId="17776" xr:uid="{00000000-0005-0000-0000-0000214D0000}"/>
    <cellStyle name="Izlaz 3 2 8 4 2 5" xfId="17777" xr:uid="{00000000-0005-0000-0000-0000224D0000}"/>
    <cellStyle name="Izlaz 3 2 8 4 3" xfId="17778" xr:uid="{00000000-0005-0000-0000-0000234D0000}"/>
    <cellStyle name="Izlaz 3 2 8 4 3 2" xfId="17779" xr:uid="{00000000-0005-0000-0000-0000244D0000}"/>
    <cellStyle name="Izlaz 3 2 8 4 3 2 2" xfId="17780" xr:uid="{00000000-0005-0000-0000-0000254D0000}"/>
    <cellStyle name="Izlaz 3 2 8 4 3 3" xfId="17781" xr:uid="{00000000-0005-0000-0000-0000264D0000}"/>
    <cellStyle name="Izlaz 3 2 8 4 3 3 2" xfId="17782" xr:uid="{00000000-0005-0000-0000-0000274D0000}"/>
    <cellStyle name="Izlaz 3 2 8 4 3 4" xfId="17783" xr:uid="{00000000-0005-0000-0000-0000284D0000}"/>
    <cellStyle name="Izlaz 3 2 8 4 4" xfId="48113" xr:uid="{00000000-0005-0000-0000-0000294D0000}"/>
    <cellStyle name="Izlaz 3 2 8 5" xfId="17784" xr:uid="{00000000-0005-0000-0000-00002A4D0000}"/>
    <cellStyle name="Izlaz 3 2 8 5 2" xfId="17785" xr:uid="{00000000-0005-0000-0000-00002B4D0000}"/>
    <cellStyle name="Izlaz 3 2 8 5 2 2" xfId="17786" xr:uid="{00000000-0005-0000-0000-00002C4D0000}"/>
    <cellStyle name="Izlaz 3 2 8 5 2 2 2" xfId="17787" xr:uid="{00000000-0005-0000-0000-00002D4D0000}"/>
    <cellStyle name="Izlaz 3 2 8 5 2 3" xfId="17788" xr:uid="{00000000-0005-0000-0000-00002E4D0000}"/>
    <cellStyle name="Izlaz 3 2 8 5 2 3 2" xfId="17789" xr:uid="{00000000-0005-0000-0000-00002F4D0000}"/>
    <cellStyle name="Izlaz 3 2 8 5 2 4" xfId="17790" xr:uid="{00000000-0005-0000-0000-0000304D0000}"/>
    <cellStyle name="Izlaz 3 2 8 5 2 4 2" xfId="17791" xr:uid="{00000000-0005-0000-0000-0000314D0000}"/>
    <cellStyle name="Izlaz 3 2 8 5 2 5" xfId="17792" xr:uid="{00000000-0005-0000-0000-0000324D0000}"/>
    <cellStyle name="Izlaz 3 2 8 5 3" xfId="17793" xr:uid="{00000000-0005-0000-0000-0000334D0000}"/>
    <cellStyle name="Izlaz 3 2 8 5 3 2" xfId="17794" xr:uid="{00000000-0005-0000-0000-0000344D0000}"/>
    <cellStyle name="Izlaz 3 2 8 5 3 2 2" xfId="17795" xr:uid="{00000000-0005-0000-0000-0000354D0000}"/>
    <cellStyle name="Izlaz 3 2 8 5 3 3" xfId="17796" xr:uid="{00000000-0005-0000-0000-0000364D0000}"/>
    <cellStyle name="Izlaz 3 2 8 5 3 3 2" xfId="17797" xr:uid="{00000000-0005-0000-0000-0000374D0000}"/>
    <cellStyle name="Izlaz 3 2 8 5 3 4" xfId="17798" xr:uid="{00000000-0005-0000-0000-0000384D0000}"/>
    <cellStyle name="Izlaz 3 2 8 5 4" xfId="48513" xr:uid="{00000000-0005-0000-0000-0000394D0000}"/>
    <cellStyle name="Izlaz 3 2 8 6" xfId="17799" xr:uid="{00000000-0005-0000-0000-00003A4D0000}"/>
    <cellStyle name="Izlaz 3 2 8 6 2" xfId="17800" xr:uid="{00000000-0005-0000-0000-00003B4D0000}"/>
    <cellStyle name="Izlaz 3 2 8 6 2 2" xfId="17801" xr:uid="{00000000-0005-0000-0000-00003C4D0000}"/>
    <cellStyle name="Izlaz 3 2 8 6 2 2 2" xfId="17802" xr:uid="{00000000-0005-0000-0000-00003D4D0000}"/>
    <cellStyle name="Izlaz 3 2 8 6 2 3" xfId="17803" xr:uid="{00000000-0005-0000-0000-00003E4D0000}"/>
    <cellStyle name="Izlaz 3 2 8 6 2 3 2" xfId="17804" xr:uid="{00000000-0005-0000-0000-00003F4D0000}"/>
    <cellStyle name="Izlaz 3 2 8 6 2 4" xfId="17805" xr:uid="{00000000-0005-0000-0000-0000404D0000}"/>
    <cellStyle name="Izlaz 3 2 8 6 2 4 2" xfId="17806" xr:uid="{00000000-0005-0000-0000-0000414D0000}"/>
    <cellStyle name="Izlaz 3 2 8 6 2 5" xfId="17807" xr:uid="{00000000-0005-0000-0000-0000424D0000}"/>
    <cellStyle name="Izlaz 3 2 8 6 3" xfId="17808" xr:uid="{00000000-0005-0000-0000-0000434D0000}"/>
    <cellStyle name="Izlaz 3 2 8 6 3 2" xfId="17809" xr:uid="{00000000-0005-0000-0000-0000444D0000}"/>
    <cellStyle name="Izlaz 3 2 8 6 3 2 2" xfId="17810" xr:uid="{00000000-0005-0000-0000-0000454D0000}"/>
    <cellStyle name="Izlaz 3 2 8 6 3 3" xfId="17811" xr:uid="{00000000-0005-0000-0000-0000464D0000}"/>
    <cellStyle name="Izlaz 3 2 8 6 3 3 2" xfId="17812" xr:uid="{00000000-0005-0000-0000-0000474D0000}"/>
    <cellStyle name="Izlaz 3 2 8 6 3 4" xfId="17813" xr:uid="{00000000-0005-0000-0000-0000484D0000}"/>
    <cellStyle name="Izlaz 3 2 8 6 4" xfId="48923" xr:uid="{00000000-0005-0000-0000-0000494D0000}"/>
    <cellStyle name="Izlaz 3 2 8 7" xfId="17814" xr:uid="{00000000-0005-0000-0000-00004A4D0000}"/>
    <cellStyle name="Izlaz 3 2 8 7 2" xfId="17815" xr:uid="{00000000-0005-0000-0000-00004B4D0000}"/>
    <cellStyle name="Izlaz 3 2 8 7 2 2" xfId="17816" xr:uid="{00000000-0005-0000-0000-00004C4D0000}"/>
    <cellStyle name="Izlaz 3 2 8 7 2 2 2" xfId="17817" xr:uid="{00000000-0005-0000-0000-00004D4D0000}"/>
    <cellStyle name="Izlaz 3 2 8 7 2 3" xfId="17818" xr:uid="{00000000-0005-0000-0000-00004E4D0000}"/>
    <cellStyle name="Izlaz 3 2 8 7 2 3 2" xfId="17819" xr:uid="{00000000-0005-0000-0000-00004F4D0000}"/>
    <cellStyle name="Izlaz 3 2 8 7 2 4" xfId="17820" xr:uid="{00000000-0005-0000-0000-0000504D0000}"/>
    <cellStyle name="Izlaz 3 2 8 7 2 4 2" xfId="17821" xr:uid="{00000000-0005-0000-0000-0000514D0000}"/>
    <cellStyle name="Izlaz 3 2 8 7 2 5" xfId="17822" xr:uid="{00000000-0005-0000-0000-0000524D0000}"/>
    <cellStyle name="Izlaz 3 2 8 7 3" xfId="17823" xr:uid="{00000000-0005-0000-0000-0000534D0000}"/>
    <cellStyle name="Izlaz 3 2 8 7 3 2" xfId="17824" xr:uid="{00000000-0005-0000-0000-0000544D0000}"/>
    <cellStyle name="Izlaz 3 2 8 7 3 2 2" xfId="17825" xr:uid="{00000000-0005-0000-0000-0000554D0000}"/>
    <cellStyle name="Izlaz 3 2 8 7 3 3" xfId="17826" xr:uid="{00000000-0005-0000-0000-0000564D0000}"/>
    <cellStyle name="Izlaz 3 2 8 7 3 3 2" xfId="17827" xr:uid="{00000000-0005-0000-0000-0000574D0000}"/>
    <cellStyle name="Izlaz 3 2 8 7 3 4" xfId="17828" xr:uid="{00000000-0005-0000-0000-0000584D0000}"/>
    <cellStyle name="Izlaz 3 2 8 7 4" xfId="49093" xr:uid="{00000000-0005-0000-0000-0000594D0000}"/>
    <cellStyle name="Izlaz 3 2 8 8" xfId="17829" xr:uid="{00000000-0005-0000-0000-00005A4D0000}"/>
    <cellStyle name="Izlaz 3 2 8 8 2" xfId="17830" xr:uid="{00000000-0005-0000-0000-00005B4D0000}"/>
    <cellStyle name="Izlaz 3 2 8 8 2 2" xfId="17831" xr:uid="{00000000-0005-0000-0000-00005C4D0000}"/>
    <cellStyle name="Izlaz 3 2 8 8 2 2 2" xfId="17832" xr:uid="{00000000-0005-0000-0000-00005D4D0000}"/>
    <cellStyle name="Izlaz 3 2 8 8 2 3" xfId="17833" xr:uid="{00000000-0005-0000-0000-00005E4D0000}"/>
    <cellStyle name="Izlaz 3 2 8 8 2 3 2" xfId="17834" xr:uid="{00000000-0005-0000-0000-00005F4D0000}"/>
    <cellStyle name="Izlaz 3 2 8 8 2 4" xfId="17835" xr:uid="{00000000-0005-0000-0000-0000604D0000}"/>
    <cellStyle name="Izlaz 3 2 8 8 2 4 2" xfId="17836" xr:uid="{00000000-0005-0000-0000-0000614D0000}"/>
    <cellStyle name="Izlaz 3 2 8 8 2 5" xfId="17837" xr:uid="{00000000-0005-0000-0000-0000624D0000}"/>
    <cellStyle name="Izlaz 3 2 8 8 3" xfId="17838" xr:uid="{00000000-0005-0000-0000-0000634D0000}"/>
    <cellStyle name="Izlaz 3 2 8 8 3 2" xfId="17839" xr:uid="{00000000-0005-0000-0000-0000644D0000}"/>
    <cellStyle name="Izlaz 3 2 8 8 3 2 2" xfId="17840" xr:uid="{00000000-0005-0000-0000-0000654D0000}"/>
    <cellStyle name="Izlaz 3 2 8 8 3 3" xfId="17841" xr:uid="{00000000-0005-0000-0000-0000664D0000}"/>
    <cellStyle name="Izlaz 3 2 8 8 3 3 2" xfId="17842" xr:uid="{00000000-0005-0000-0000-0000674D0000}"/>
    <cellStyle name="Izlaz 3 2 8 8 3 4" xfId="17843" xr:uid="{00000000-0005-0000-0000-0000684D0000}"/>
    <cellStyle name="Izlaz 3 2 8 8 4" xfId="49485" xr:uid="{00000000-0005-0000-0000-0000694D0000}"/>
    <cellStyle name="Izlaz 3 2 8 9" xfId="17844" xr:uid="{00000000-0005-0000-0000-00006A4D0000}"/>
    <cellStyle name="Izlaz 3 2 8 9 2" xfId="17845" xr:uid="{00000000-0005-0000-0000-00006B4D0000}"/>
    <cellStyle name="Izlaz 3 2 8 9 2 2" xfId="17846" xr:uid="{00000000-0005-0000-0000-00006C4D0000}"/>
    <cellStyle name="Izlaz 3 2 8 9 2 2 2" xfId="17847" xr:uid="{00000000-0005-0000-0000-00006D4D0000}"/>
    <cellStyle name="Izlaz 3 2 8 9 2 3" xfId="17848" xr:uid="{00000000-0005-0000-0000-00006E4D0000}"/>
    <cellStyle name="Izlaz 3 2 8 9 2 3 2" xfId="17849" xr:uid="{00000000-0005-0000-0000-00006F4D0000}"/>
    <cellStyle name="Izlaz 3 2 8 9 2 4" xfId="17850" xr:uid="{00000000-0005-0000-0000-0000704D0000}"/>
    <cellStyle name="Izlaz 3 2 8 9 2 4 2" xfId="17851" xr:uid="{00000000-0005-0000-0000-0000714D0000}"/>
    <cellStyle name="Izlaz 3 2 8 9 2 5" xfId="17852" xr:uid="{00000000-0005-0000-0000-0000724D0000}"/>
    <cellStyle name="Izlaz 3 2 8 9 3" xfId="17853" xr:uid="{00000000-0005-0000-0000-0000734D0000}"/>
    <cellStyle name="Izlaz 3 2 8 9 3 2" xfId="17854" xr:uid="{00000000-0005-0000-0000-0000744D0000}"/>
    <cellStyle name="Izlaz 3 2 8 9 3 2 2" xfId="17855" xr:uid="{00000000-0005-0000-0000-0000754D0000}"/>
    <cellStyle name="Izlaz 3 2 8 9 3 3" xfId="17856" xr:uid="{00000000-0005-0000-0000-0000764D0000}"/>
    <cellStyle name="Izlaz 3 2 8 9 3 3 2" xfId="17857" xr:uid="{00000000-0005-0000-0000-0000774D0000}"/>
    <cellStyle name="Izlaz 3 2 8 9 3 4" xfId="17858" xr:uid="{00000000-0005-0000-0000-0000784D0000}"/>
    <cellStyle name="Izlaz 3 2 8 9 4" xfId="49931" xr:uid="{00000000-0005-0000-0000-0000794D0000}"/>
    <cellStyle name="Izlaz 3 2 9" xfId="17859" xr:uid="{00000000-0005-0000-0000-00007A4D0000}"/>
    <cellStyle name="Izlaz 3 2 9 10" xfId="17860" xr:uid="{00000000-0005-0000-0000-00007B4D0000}"/>
    <cellStyle name="Izlaz 3 2 9 10 2" xfId="17861" xr:uid="{00000000-0005-0000-0000-00007C4D0000}"/>
    <cellStyle name="Izlaz 3 2 9 10 2 2" xfId="17862" xr:uid="{00000000-0005-0000-0000-00007D4D0000}"/>
    <cellStyle name="Izlaz 3 2 9 10 2 2 2" xfId="17863" xr:uid="{00000000-0005-0000-0000-00007E4D0000}"/>
    <cellStyle name="Izlaz 3 2 9 10 2 3" xfId="17864" xr:uid="{00000000-0005-0000-0000-00007F4D0000}"/>
    <cellStyle name="Izlaz 3 2 9 10 2 3 2" xfId="17865" xr:uid="{00000000-0005-0000-0000-0000804D0000}"/>
    <cellStyle name="Izlaz 3 2 9 10 2 4" xfId="17866" xr:uid="{00000000-0005-0000-0000-0000814D0000}"/>
    <cellStyle name="Izlaz 3 2 9 10 2 4 2" xfId="17867" xr:uid="{00000000-0005-0000-0000-0000824D0000}"/>
    <cellStyle name="Izlaz 3 2 9 10 2 5" xfId="17868" xr:uid="{00000000-0005-0000-0000-0000834D0000}"/>
    <cellStyle name="Izlaz 3 2 9 10 3" xfId="17869" xr:uid="{00000000-0005-0000-0000-0000844D0000}"/>
    <cellStyle name="Izlaz 3 2 9 10 3 2" xfId="17870" xr:uid="{00000000-0005-0000-0000-0000854D0000}"/>
    <cellStyle name="Izlaz 3 2 9 10 3 2 2" xfId="17871" xr:uid="{00000000-0005-0000-0000-0000864D0000}"/>
    <cellStyle name="Izlaz 3 2 9 10 3 3" xfId="17872" xr:uid="{00000000-0005-0000-0000-0000874D0000}"/>
    <cellStyle name="Izlaz 3 2 9 10 3 3 2" xfId="17873" xr:uid="{00000000-0005-0000-0000-0000884D0000}"/>
    <cellStyle name="Izlaz 3 2 9 10 3 4" xfId="17874" xr:uid="{00000000-0005-0000-0000-0000894D0000}"/>
    <cellStyle name="Izlaz 3 2 9 10 4" xfId="50340" xr:uid="{00000000-0005-0000-0000-00008A4D0000}"/>
    <cellStyle name="Izlaz 3 2 9 11" xfId="17875" xr:uid="{00000000-0005-0000-0000-00008B4D0000}"/>
    <cellStyle name="Izlaz 3 2 9 11 2" xfId="17876" xr:uid="{00000000-0005-0000-0000-00008C4D0000}"/>
    <cellStyle name="Izlaz 3 2 9 11 2 2" xfId="17877" xr:uid="{00000000-0005-0000-0000-00008D4D0000}"/>
    <cellStyle name="Izlaz 3 2 9 11 2 2 2" xfId="17878" xr:uid="{00000000-0005-0000-0000-00008E4D0000}"/>
    <cellStyle name="Izlaz 3 2 9 11 2 3" xfId="17879" xr:uid="{00000000-0005-0000-0000-00008F4D0000}"/>
    <cellStyle name="Izlaz 3 2 9 11 2 3 2" xfId="17880" xr:uid="{00000000-0005-0000-0000-0000904D0000}"/>
    <cellStyle name="Izlaz 3 2 9 11 2 4" xfId="17881" xr:uid="{00000000-0005-0000-0000-0000914D0000}"/>
    <cellStyle name="Izlaz 3 2 9 11 2 4 2" xfId="17882" xr:uid="{00000000-0005-0000-0000-0000924D0000}"/>
    <cellStyle name="Izlaz 3 2 9 11 2 5" xfId="17883" xr:uid="{00000000-0005-0000-0000-0000934D0000}"/>
    <cellStyle name="Izlaz 3 2 9 11 3" xfId="17884" xr:uid="{00000000-0005-0000-0000-0000944D0000}"/>
    <cellStyle name="Izlaz 3 2 9 11 3 2" xfId="17885" xr:uid="{00000000-0005-0000-0000-0000954D0000}"/>
    <cellStyle name="Izlaz 3 2 9 11 3 2 2" xfId="17886" xr:uid="{00000000-0005-0000-0000-0000964D0000}"/>
    <cellStyle name="Izlaz 3 2 9 11 3 3" xfId="17887" xr:uid="{00000000-0005-0000-0000-0000974D0000}"/>
    <cellStyle name="Izlaz 3 2 9 11 3 3 2" xfId="17888" xr:uid="{00000000-0005-0000-0000-0000984D0000}"/>
    <cellStyle name="Izlaz 3 2 9 11 3 4" xfId="17889" xr:uid="{00000000-0005-0000-0000-0000994D0000}"/>
    <cellStyle name="Izlaz 3 2 9 11 4" xfId="50767" xr:uid="{00000000-0005-0000-0000-00009A4D0000}"/>
    <cellStyle name="Izlaz 3 2 9 12" xfId="17890" xr:uid="{00000000-0005-0000-0000-00009B4D0000}"/>
    <cellStyle name="Izlaz 3 2 9 12 2" xfId="17891" xr:uid="{00000000-0005-0000-0000-00009C4D0000}"/>
    <cellStyle name="Izlaz 3 2 9 12 2 2" xfId="17892" xr:uid="{00000000-0005-0000-0000-00009D4D0000}"/>
    <cellStyle name="Izlaz 3 2 9 12 3" xfId="17893" xr:uid="{00000000-0005-0000-0000-00009E4D0000}"/>
    <cellStyle name="Izlaz 3 2 9 12 3 2" xfId="17894" xr:uid="{00000000-0005-0000-0000-00009F4D0000}"/>
    <cellStyle name="Izlaz 3 2 9 12 4" xfId="17895" xr:uid="{00000000-0005-0000-0000-0000A04D0000}"/>
    <cellStyle name="Izlaz 3 2 9 12 4 2" xfId="17896" xr:uid="{00000000-0005-0000-0000-0000A14D0000}"/>
    <cellStyle name="Izlaz 3 2 9 12 5" xfId="17897" xr:uid="{00000000-0005-0000-0000-0000A24D0000}"/>
    <cellStyle name="Izlaz 3 2 9 13" xfId="17898" xr:uid="{00000000-0005-0000-0000-0000A34D0000}"/>
    <cellStyle name="Izlaz 3 2 9 13 2" xfId="17899" xr:uid="{00000000-0005-0000-0000-0000A44D0000}"/>
    <cellStyle name="Izlaz 3 2 9 13 2 2" xfId="17900" xr:uid="{00000000-0005-0000-0000-0000A54D0000}"/>
    <cellStyle name="Izlaz 3 2 9 13 3" xfId="17901" xr:uid="{00000000-0005-0000-0000-0000A64D0000}"/>
    <cellStyle name="Izlaz 3 2 9 13 3 2" xfId="17902" xr:uid="{00000000-0005-0000-0000-0000A74D0000}"/>
    <cellStyle name="Izlaz 3 2 9 13 4" xfId="17903" xr:uid="{00000000-0005-0000-0000-0000A84D0000}"/>
    <cellStyle name="Izlaz 3 2 9 14" xfId="46628" xr:uid="{00000000-0005-0000-0000-0000A94D0000}"/>
    <cellStyle name="Izlaz 3 2 9 2" xfId="17904" xr:uid="{00000000-0005-0000-0000-0000AA4D0000}"/>
    <cellStyle name="Izlaz 3 2 9 2 2" xfId="17905" xr:uid="{00000000-0005-0000-0000-0000AB4D0000}"/>
    <cellStyle name="Izlaz 3 2 9 2 2 2" xfId="17906" xr:uid="{00000000-0005-0000-0000-0000AC4D0000}"/>
    <cellStyle name="Izlaz 3 2 9 2 2 2 2" xfId="17907" xr:uid="{00000000-0005-0000-0000-0000AD4D0000}"/>
    <cellStyle name="Izlaz 3 2 9 2 2 3" xfId="17908" xr:uid="{00000000-0005-0000-0000-0000AE4D0000}"/>
    <cellStyle name="Izlaz 3 2 9 2 2 3 2" xfId="17909" xr:uid="{00000000-0005-0000-0000-0000AF4D0000}"/>
    <cellStyle name="Izlaz 3 2 9 2 2 4" xfId="17910" xr:uid="{00000000-0005-0000-0000-0000B04D0000}"/>
    <cellStyle name="Izlaz 3 2 9 2 2 4 2" xfId="17911" xr:uid="{00000000-0005-0000-0000-0000B14D0000}"/>
    <cellStyle name="Izlaz 3 2 9 2 2 5" xfId="17912" xr:uid="{00000000-0005-0000-0000-0000B24D0000}"/>
    <cellStyle name="Izlaz 3 2 9 2 3" xfId="17913" xr:uid="{00000000-0005-0000-0000-0000B34D0000}"/>
    <cellStyle name="Izlaz 3 2 9 2 3 2" xfId="17914" xr:uid="{00000000-0005-0000-0000-0000B44D0000}"/>
    <cellStyle name="Izlaz 3 2 9 2 3 2 2" xfId="17915" xr:uid="{00000000-0005-0000-0000-0000B54D0000}"/>
    <cellStyle name="Izlaz 3 2 9 2 3 3" xfId="17916" xr:uid="{00000000-0005-0000-0000-0000B64D0000}"/>
    <cellStyle name="Izlaz 3 2 9 2 3 3 2" xfId="17917" xr:uid="{00000000-0005-0000-0000-0000B74D0000}"/>
    <cellStyle name="Izlaz 3 2 9 2 3 4" xfId="17918" xr:uid="{00000000-0005-0000-0000-0000B84D0000}"/>
    <cellStyle name="Izlaz 3 2 9 2 4" xfId="47100" xr:uid="{00000000-0005-0000-0000-0000B94D0000}"/>
    <cellStyle name="Izlaz 3 2 9 3" xfId="17919" xr:uid="{00000000-0005-0000-0000-0000BA4D0000}"/>
    <cellStyle name="Izlaz 3 2 9 3 2" xfId="17920" xr:uid="{00000000-0005-0000-0000-0000BB4D0000}"/>
    <cellStyle name="Izlaz 3 2 9 3 2 2" xfId="17921" xr:uid="{00000000-0005-0000-0000-0000BC4D0000}"/>
    <cellStyle name="Izlaz 3 2 9 3 2 2 2" xfId="17922" xr:uid="{00000000-0005-0000-0000-0000BD4D0000}"/>
    <cellStyle name="Izlaz 3 2 9 3 2 3" xfId="17923" xr:uid="{00000000-0005-0000-0000-0000BE4D0000}"/>
    <cellStyle name="Izlaz 3 2 9 3 2 3 2" xfId="17924" xr:uid="{00000000-0005-0000-0000-0000BF4D0000}"/>
    <cellStyle name="Izlaz 3 2 9 3 2 4" xfId="17925" xr:uid="{00000000-0005-0000-0000-0000C04D0000}"/>
    <cellStyle name="Izlaz 3 2 9 3 2 4 2" xfId="17926" xr:uid="{00000000-0005-0000-0000-0000C14D0000}"/>
    <cellStyle name="Izlaz 3 2 9 3 2 5" xfId="17927" xr:uid="{00000000-0005-0000-0000-0000C24D0000}"/>
    <cellStyle name="Izlaz 3 2 9 3 3" xfId="17928" xr:uid="{00000000-0005-0000-0000-0000C34D0000}"/>
    <cellStyle name="Izlaz 3 2 9 3 3 2" xfId="17929" xr:uid="{00000000-0005-0000-0000-0000C44D0000}"/>
    <cellStyle name="Izlaz 3 2 9 3 3 2 2" xfId="17930" xr:uid="{00000000-0005-0000-0000-0000C54D0000}"/>
    <cellStyle name="Izlaz 3 2 9 3 3 3" xfId="17931" xr:uid="{00000000-0005-0000-0000-0000C64D0000}"/>
    <cellStyle name="Izlaz 3 2 9 3 3 3 2" xfId="17932" xr:uid="{00000000-0005-0000-0000-0000C74D0000}"/>
    <cellStyle name="Izlaz 3 2 9 3 3 4" xfId="17933" xr:uid="{00000000-0005-0000-0000-0000C84D0000}"/>
    <cellStyle name="Izlaz 3 2 9 3 4" xfId="47699" xr:uid="{00000000-0005-0000-0000-0000C94D0000}"/>
    <cellStyle name="Izlaz 3 2 9 4" xfId="17934" xr:uid="{00000000-0005-0000-0000-0000CA4D0000}"/>
    <cellStyle name="Izlaz 3 2 9 4 2" xfId="17935" xr:uid="{00000000-0005-0000-0000-0000CB4D0000}"/>
    <cellStyle name="Izlaz 3 2 9 4 2 2" xfId="17936" xr:uid="{00000000-0005-0000-0000-0000CC4D0000}"/>
    <cellStyle name="Izlaz 3 2 9 4 2 2 2" xfId="17937" xr:uid="{00000000-0005-0000-0000-0000CD4D0000}"/>
    <cellStyle name="Izlaz 3 2 9 4 2 3" xfId="17938" xr:uid="{00000000-0005-0000-0000-0000CE4D0000}"/>
    <cellStyle name="Izlaz 3 2 9 4 2 3 2" xfId="17939" xr:uid="{00000000-0005-0000-0000-0000CF4D0000}"/>
    <cellStyle name="Izlaz 3 2 9 4 2 4" xfId="17940" xr:uid="{00000000-0005-0000-0000-0000D04D0000}"/>
    <cellStyle name="Izlaz 3 2 9 4 2 4 2" xfId="17941" xr:uid="{00000000-0005-0000-0000-0000D14D0000}"/>
    <cellStyle name="Izlaz 3 2 9 4 2 5" xfId="17942" xr:uid="{00000000-0005-0000-0000-0000D24D0000}"/>
    <cellStyle name="Izlaz 3 2 9 4 3" xfId="17943" xr:uid="{00000000-0005-0000-0000-0000D34D0000}"/>
    <cellStyle name="Izlaz 3 2 9 4 3 2" xfId="17944" xr:uid="{00000000-0005-0000-0000-0000D44D0000}"/>
    <cellStyle name="Izlaz 3 2 9 4 3 2 2" xfId="17945" xr:uid="{00000000-0005-0000-0000-0000D54D0000}"/>
    <cellStyle name="Izlaz 3 2 9 4 3 3" xfId="17946" xr:uid="{00000000-0005-0000-0000-0000D64D0000}"/>
    <cellStyle name="Izlaz 3 2 9 4 3 3 2" xfId="17947" xr:uid="{00000000-0005-0000-0000-0000D74D0000}"/>
    <cellStyle name="Izlaz 3 2 9 4 3 4" xfId="17948" xr:uid="{00000000-0005-0000-0000-0000D84D0000}"/>
    <cellStyle name="Izlaz 3 2 9 4 4" xfId="48114" xr:uid="{00000000-0005-0000-0000-0000D94D0000}"/>
    <cellStyle name="Izlaz 3 2 9 5" xfId="17949" xr:uid="{00000000-0005-0000-0000-0000DA4D0000}"/>
    <cellStyle name="Izlaz 3 2 9 5 2" xfId="17950" xr:uid="{00000000-0005-0000-0000-0000DB4D0000}"/>
    <cellStyle name="Izlaz 3 2 9 5 2 2" xfId="17951" xr:uid="{00000000-0005-0000-0000-0000DC4D0000}"/>
    <cellStyle name="Izlaz 3 2 9 5 2 2 2" xfId="17952" xr:uid="{00000000-0005-0000-0000-0000DD4D0000}"/>
    <cellStyle name="Izlaz 3 2 9 5 2 3" xfId="17953" xr:uid="{00000000-0005-0000-0000-0000DE4D0000}"/>
    <cellStyle name="Izlaz 3 2 9 5 2 3 2" xfId="17954" xr:uid="{00000000-0005-0000-0000-0000DF4D0000}"/>
    <cellStyle name="Izlaz 3 2 9 5 2 4" xfId="17955" xr:uid="{00000000-0005-0000-0000-0000E04D0000}"/>
    <cellStyle name="Izlaz 3 2 9 5 2 4 2" xfId="17956" xr:uid="{00000000-0005-0000-0000-0000E14D0000}"/>
    <cellStyle name="Izlaz 3 2 9 5 2 5" xfId="17957" xr:uid="{00000000-0005-0000-0000-0000E24D0000}"/>
    <cellStyle name="Izlaz 3 2 9 5 3" xfId="17958" xr:uid="{00000000-0005-0000-0000-0000E34D0000}"/>
    <cellStyle name="Izlaz 3 2 9 5 3 2" xfId="17959" xr:uid="{00000000-0005-0000-0000-0000E44D0000}"/>
    <cellStyle name="Izlaz 3 2 9 5 3 2 2" xfId="17960" xr:uid="{00000000-0005-0000-0000-0000E54D0000}"/>
    <cellStyle name="Izlaz 3 2 9 5 3 3" xfId="17961" xr:uid="{00000000-0005-0000-0000-0000E64D0000}"/>
    <cellStyle name="Izlaz 3 2 9 5 3 3 2" xfId="17962" xr:uid="{00000000-0005-0000-0000-0000E74D0000}"/>
    <cellStyle name="Izlaz 3 2 9 5 3 4" xfId="17963" xr:uid="{00000000-0005-0000-0000-0000E84D0000}"/>
    <cellStyle name="Izlaz 3 2 9 5 4" xfId="48514" xr:uid="{00000000-0005-0000-0000-0000E94D0000}"/>
    <cellStyle name="Izlaz 3 2 9 6" xfId="17964" xr:uid="{00000000-0005-0000-0000-0000EA4D0000}"/>
    <cellStyle name="Izlaz 3 2 9 6 2" xfId="17965" xr:uid="{00000000-0005-0000-0000-0000EB4D0000}"/>
    <cellStyle name="Izlaz 3 2 9 6 2 2" xfId="17966" xr:uid="{00000000-0005-0000-0000-0000EC4D0000}"/>
    <cellStyle name="Izlaz 3 2 9 6 2 2 2" xfId="17967" xr:uid="{00000000-0005-0000-0000-0000ED4D0000}"/>
    <cellStyle name="Izlaz 3 2 9 6 2 3" xfId="17968" xr:uid="{00000000-0005-0000-0000-0000EE4D0000}"/>
    <cellStyle name="Izlaz 3 2 9 6 2 3 2" xfId="17969" xr:uid="{00000000-0005-0000-0000-0000EF4D0000}"/>
    <cellStyle name="Izlaz 3 2 9 6 2 4" xfId="17970" xr:uid="{00000000-0005-0000-0000-0000F04D0000}"/>
    <cellStyle name="Izlaz 3 2 9 6 2 4 2" xfId="17971" xr:uid="{00000000-0005-0000-0000-0000F14D0000}"/>
    <cellStyle name="Izlaz 3 2 9 6 2 5" xfId="17972" xr:uid="{00000000-0005-0000-0000-0000F24D0000}"/>
    <cellStyle name="Izlaz 3 2 9 6 3" xfId="17973" xr:uid="{00000000-0005-0000-0000-0000F34D0000}"/>
    <cellStyle name="Izlaz 3 2 9 6 3 2" xfId="17974" xr:uid="{00000000-0005-0000-0000-0000F44D0000}"/>
    <cellStyle name="Izlaz 3 2 9 6 3 2 2" xfId="17975" xr:uid="{00000000-0005-0000-0000-0000F54D0000}"/>
    <cellStyle name="Izlaz 3 2 9 6 3 3" xfId="17976" xr:uid="{00000000-0005-0000-0000-0000F64D0000}"/>
    <cellStyle name="Izlaz 3 2 9 6 3 3 2" xfId="17977" xr:uid="{00000000-0005-0000-0000-0000F74D0000}"/>
    <cellStyle name="Izlaz 3 2 9 6 3 4" xfId="17978" xr:uid="{00000000-0005-0000-0000-0000F84D0000}"/>
    <cellStyle name="Izlaz 3 2 9 6 4" xfId="48924" xr:uid="{00000000-0005-0000-0000-0000F94D0000}"/>
    <cellStyle name="Izlaz 3 2 9 7" xfId="17979" xr:uid="{00000000-0005-0000-0000-0000FA4D0000}"/>
    <cellStyle name="Izlaz 3 2 9 7 2" xfId="17980" xr:uid="{00000000-0005-0000-0000-0000FB4D0000}"/>
    <cellStyle name="Izlaz 3 2 9 7 2 2" xfId="17981" xr:uid="{00000000-0005-0000-0000-0000FC4D0000}"/>
    <cellStyle name="Izlaz 3 2 9 7 2 2 2" xfId="17982" xr:uid="{00000000-0005-0000-0000-0000FD4D0000}"/>
    <cellStyle name="Izlaz 3 2 9 7 2 3" xfId="17983" xr:uid="{00000000-0005-0000-0000-0000FE4D0000}"/>
    <cellStyle name="Izlaz 3 2 9 7 2 3 2" xfId="17984" xr:uid="{00000000-0005-0000-0000-0000FF4D0000}"/>
    <cellStyle name="Izlaz 3 2 9 7 2 4" xfId="17985" xr:uid="{00000000-0005-0000-0000-0000004E0000}"/>
    <cellStyle name="Izlaz 3 2 9 7 2 4 2" xfId="17986" xr:uid="{00000000-0005-0000-0000-0000014E0000}"/>
    <cellStyle name="Izlaz 3 2 9 7 2 5" xfId="17987" xr:uid="{00000000-0005-0000-0000-0000024E0000}"/>
    <cellStyle name="Izlaz 3 2 9 7 3" xfId="17988" xr:uid="{00000000-0005-0000-0000-0000034E0000}"/>
    <cellStyle name="Izlaz 3 2 9 7 3 2" xfId="17989" xr:uid="{00000000-0005-0000-0000-0000044E0000}"/>
    <cellStyle name="Izlaz 3 2 9 7 3 2 2" xfId="17990" xr:uid="{00000000-0005-0000-0000-0000054E0000}"/>
    <cellStyle name="Izlaz 3 2 9 7 3 3" xfId="17991" xr:uid="{00000000-0005-0000-0000-0000064E0000}"/>
    <cellStyle name="Izlaz 3 2 9 7 3 3 2" xfId="17992" xr:uid="{00000000-0005-0000-0000-0000074E0000}"/>
    <cellStyle name="Izlaz 3 2 9 7 3 4" xfId="17993" xr:uid="{00000000-0005-0000-0000-0000084E0000}"/>
    <cellStyle name="Izlaz 3 2 9 7 4" xfId="49094" xr:uid="{00000000-0005-0000-0000-0000094E0000}"/>
    <cellStyle name="Izlaz 3 2 9 8" xfId="17994" xr:uid="{00000000-0005-0000-0000-00000A4E0000}"/>
    <cellStyle name="Izlaz 3 2 9 8 2" xfId="17995" xr:uid="{00000000-0005-0000-0000-00000B4E0000}"/>
    <cellStyle name="Izlaz 3 2 9 8 2 2" xfId="17996" xr:uid="{00000000-0005-0000-0000-00000C4E0000}"/>
    <cellStyle name="Izlaz 3 2 9 8 2 2 2" xfId="17997" xr:uid="{00000000-0005-0000-0000-00000D4E0000}"/>
    <cellStyle name="Izlaz 3 2 9 8 2 3" xfId="17998" xr:uid="{00000000-0005-0000-0000-00000E4E0000}"/>
    <cellStyle name="Izlaz 3 2 9 8 2 3 2" xfId="17999" xr:uid="{00000000-0005-0000-0000-00000F4E0000}"/>
    <cellStyle name="Izlaz 3 2 9 8 2 4" xfId="18000" xr:uid="{00000000-0005-0000-0000-0000104E0000}"/>
    <cellStyle name="Izlaz 3 2 9 8 2 4 2" xfId="18001" xr:uid="{00000000-0005-0000-0000-0000114E0000}"/>
    <cellStyle name="Izlaz 3 2 9 8 2 5" xfId="18002" xr:uid="{00000000-0005-0000-0000-0000124E0000}"/>
    <cellStyle name="Izlaz 3 2 9 8 3" xfId="18003" xr:uid="{00000000-0005-0000-0000-0000134E0000}"/>
    <cellStyle name="Izlaz 3 2 9 8 3 2" xfId="18004" xr:uid="{00000000-0005-0000-0000-0000144E0000}"/>
    <cellStyle name="Izlaz 3 2 9 8 3 2 2" xfId="18005" xr:uid="{00000000-0005-0000-0000-0000154E0000}"/>
    <cellStyle name="Izlaz 3 2 9 8 3 3" xfId="18006" xr:uid="{00000000-0005-0000-0000-0000164E0000}"/>
    <cellStyle name="Izlaz 3 2 9 8 3 3 2" xfId="18007" xr:uid="{00000000-0005-0000-0000-0000174E0000}"/>
    <cellStyle name="Izlaz 3 2 9 8 3 4" xfId="18008" xr:uid="{00000000-0005-0000-0000-0000184E0000}"/>
    <cellStyle name="Izlaz 3 2 9 8 4" xfId="49486" xr:uid="{00000000-0005-0000-0000-0000194E0000}"/>
    <cellStyle name="Izlaz 3 2 9 9" xfId="18009" xr:uid="{00000000-0005-0000-0000-00001A4E0000}"/>
    <cellStyle name="Izlaz 3 2 9 9 2" xfId="18010" xr:uid="{00000000-0005-0000-0000-00001B4E0000}"/>
    <cellStyle name="Izlaz 3 2 9 9 2 2" xfId="18011" xr:uid="{00000000-0005-0000-0000-00001C4E0000}"/>
    <cellStyle name="Izlaz 3 2 9 9 2 2 2" xfId="18012" xr:uid="{00000000-0005-0000-0000-00001D4E0000}"/>
    <cellStyle name="Izlaz 3 2 9 9 2 3" xfId="18013" xr:uid="{00000000-0005-0000-0000-00001E4E0000}"/>
    <cellStyle name="Izlaz 3 2 9 9 2 3 2" xfId="18014" xr:uid="{00000000-0005-0000-0000-00001F4E0000}"/>
    <cellStyle name="Izlaz 3 2 9 9 2 4" xfId="18015" xr:uid="{00000000-0005-0000-0000-0000204E0000}"/>
    <cellStyle name="Izlaz 3 2 9 9 2 4 2" xfId="18016" xr:uid="{00000000-0005-0000-0000-0000214E0000}"/>
    <cellStyle name="Izlaz 3 2 9 9 2 5" xfId="18017" xr:uid="{00000000-0005-0000-0000-0000224E0000}"/>
    <cellStyle name="Izlaz 3 2 9 9 3" xfId="18018" xr:uid="{00000000-0005-0000-0000-0000234E0000}"/>
    <cellStyle name="Izlaz 3 2 9 9 3 2" xfId="18019" xr:uid="{00000000-0005-0000-0000-0000244E0000}"/>
    <cellStyle name="Izlaz 3 2 9 9 3 2 2" xfId="18020" xr:uid="{00000000-0005-0000-0000-0000254E0000}"/>
    <cellStyle name="Izlaz 3 2 9 9 3 3" xfId="18021" xr:uid="{00000000-0005-0000-0000-0000264E0000}"/>
    <cellStyle name="Izlaz 3 2 9 9 3 3 2" xfId="18022" xr:uid="{00000000-0005-0000-0000-0000274E0000}"/>
    <cellStyle name="Izlaz 3 2 9 9 3 4" xfId="18023" xr:uid="{00000000-0005-0000-0000-0000284E0000}"/>
    <cellStyle name="Izlaz 3 2 9 9 4" xfId="49932" xr:uid="{00000000-0005-0000-0000-0000294E0000}"/>
    <cellStyle name="Izlaz 3 3" xfId="18024" xr:uid="{00000000-0005-0000-0000-00002A4E0000}"/>
    <cellStyle name="Izlaz 3 3 10" xfId="18025" xr:uid="{00000000-0005-0000-0000-00002B4E0000}"/>
    <cellStyle name="Izlaz 3 3 10 2" xfId="18026" xr:uid="{00000000-0005-0000-0000-00002C4E0000}"/>
    <cellStyle name="Izlaz 3 3 10 2 2" xfId="18027" xr:uid="{00000000-0005-0000-0000-00002D4E0000}"/>
    <cellStyle name="Izlaz 3 3 10 2 2 2" xfId="18028" xr:uid="{00000000-0005-0000-0000-00002E4E0000}"/>
    <cellStyle name="Izlaz 3 3 10 2 3" xfId="18029" xr:uid="{00000000-0005-0000-0000-00002F4E0000}"/>
    <cellStyle name="Izlaz 3 3 10 2 3 2" xfId="18030" xr:uid="{00000000-0005-0000-0000-0000304E0000}"/>
    <cellStyle name="Izlaz 3 3 10 2 4" xfId="18031" xr:uid="{00000000-0005-0000-0000-0000314E0000}"/>
    <cellStyle name="Izlaz 3 3 10 2 4 2" xfId="18032" xr:uid="{00000000-0005-0000-0000-0000324E0000}"/>
    <cellStyle name="Izlaz 3 3 10 2 5" xfId="18033" xr:uid="{00000000-0005-0000-0000-0000334E0000}"/>
    <cellStyle name="Izlaz 3 3 10 3" xfId="18034" xr:uid="{00000000-0005-0000-0000-0000344E0000}"/>
    <cellStyle name="Izlaz 3 3 10 3 2" xfId="18035" xr:uid="{00000000-0005-0000-0000-0000354E0000}"/>
    <cellStyle name="Izlaz 3 3 10 3 2 2" xfId="18036" xr:uid="{00000000-0005-0000-0000-0000364E0000}"/>
    <cellStyle name="Izlaz 3 3 10 3 3" xfId="18037" xr:uid="{00000000-0005-0000-0000-0000374E0000}"/>
    <cellStyle name="Izlaz 3 3 10 3 3 2" xfId="18038" xr:uid="{00000000-0005-0000-0000-0000384E0000}"/>
    <cellStyle name="Izlaz 3 3 10 3 4" xfId="18039" xr:uid="{00000000-0005-0000-0000-0000394E0000}"/>
    <cellStyle name="Izlaz 3 3 10 4" xfId="50341" xr:uid="{00000000-0005-0000-0000-00003A4E0000}"/>
    <cellStyle name="Izlaz 3 3 11" xfId="18040" xr:uid="{00000000-0005-0000-0000-00003B4E0000}"/>
    <cellStyle name="Izlaz 3 3 11 2" xfId="18041" xr:uid="{00000000-0005-0000-0000-00003C4E0000}"/>
    <cellStyle name="Izlaz 3 3 11 2 2" xfId="18042" xr:uid="{00000000-0005-0000-0000-00003D4E0000}"/>
    <cellStyle name="Izlaz 3 3 11 2 2 2" xfId="18043" xr:uid="{00000000-0005-0000-0000-00003E4E0000}"/>
    <cellStyle name="Izlaz 3 3 11 2 3" xfId="18044" xr:uid="{00000000-0005-0000-0000-00003F4E0000}"/>
    <cellStyle name="Izlaz 3 3 11 2 3 2" xfId="18045" xr:uid="{00000000-0005-0000-0000-0000404E0000}"/>
    <cellStyle name="Izlaz 3 3 11 2 4" xfId="18046" xr:uid="{00000000-0005-0000-0000-0000414E0000}"/>
    <cellStyle name="Izlaz 3 3 11 2 4 2" xfId="18047" xr:uid="{00000000-0005-0000-0000-0000424E0000}"/>
    <cellStyle name="Izlaz 3 3 11 2 5" xfId="18048" xr:uid="{00000000-0005-0000-0000-0000434E0000}"/>
    <cellStyle name="Izlaz 3 3 11 3" xfId="18049" xr:uid="{00000000-0005-0000-0000-0000444E0000}"/>
    <cellStyle name="Izlaz 3 3 11 3 2" xfId="18050" xr:uid="{00000000-0005-0000-0000-0000454E0000}"/>
    <cellStyle name="Izlaz 3 3 11 3 2 2" xfId="18051" xr:uid="{00000000-0005-0000-0000-0000464E0000}"/>
    <cellStyle name="Izlaz 3 3 11 3 3" xfId="18052" xr:uid="{00000000-0005-0000-0000-0000474E0000}"/>
    <cellStyle name="Izlaz 3 3 11 3 3 2" xfId="18053" xr:uid="{00000000-0005-0000-0000-0000484E0000}"/>
    <cellStyle name="Izlaz 3 3 11 3 4" xfId="18054" xr:uid="{00000000-0005-0000-0000-0000494E0000}"/>
    <cellStyle name="Izlaz 3 3 11 4" xfId="50768" xr:uid="{00000000-0005-0000-0000-00004A4E0000}"/>
    <cellStyle name="Izlaz 3 3 12" xfId="18055" xr:uid="{00000000-0005-0000-0000-00004B4E0000}"/>
    <cellStyle name="Izlaz 3 3 12 2" xfId="18056" xr:uid="{00000000-0005-0000-0000-00004C4E0000}"/>
    <cellStyle name="Izlaz 3 3 12 2 2" xfId="18057" xr:uid="{00000000-0005-0000-0000-00004D4E0000}"/>
    <cellStyle name="Izlaz 3 3 12 3" xfId="18058" xr:uid="{00000000-0005-0000-0000-00004E4E0000}"/>
    <cellStyle name="Izlaz 3 3 12 3 2" xfId="18059" xr:uid="{00000000-0005-0000-0000-00004F4E0000}"/>
    <cellStyle name="Izlaz 3 3 12 4" xfId="18060" xr:uid="{00000000-0005-0000-0000-0000504E0000}"/>
    <cellStyle name="Izlaz 3 3 12 4 2" xfId="18061" xr:uid="{00000000-0005-0000-0000-0000514E0000}"/>
    <cellStyle name="Izlaz 3 3 12 5" xfId="18062" xr:uid="{00000000-0005-0000-0000-0000524E0000}"/>
    <cellStyle name="Izlaz 3 3 13" xfId="18063" xr:uid="{00000000-0005-0000-0000-0000534E0000}"/>
    <cellStyle name="Izlaz 3 3 13 2" xfId="18064" xr:uid="{00000000-0005-0000-0000-0000544E0000}"/>
    <cellStyle name="Izlaz 3 3 13 2 2" xfId="18065" xr:uid="{00000000-0005-0000-0000-0000554E0000}"/>
    <cellStyle name="Izlaz 3 3 13 3" xfId="18066" xr:uid="{00000000-0005-0000-0000-0000564E0000}"/>
    <cellStyle name="Izlaz 3 3 13 3 2" xfId="18067" xr:uid="{00000000-0005-0000-0000-0000574E0000}"/>
    <cellStyle name="Izlaz 3 3 13 4" xfId="18068" xr:uid="{00000000-0005-0000-0000-0000584E0000}"/>
    <cellStyle name="Izlaz 3 3 14" xfId="46623" xr:uid="{00000000-0005-0000-0000-0000594E0000}"/>
    <cellStyle name="Izlaz 3 3 2" xfId="18069" xr:uid="{00000000-0005-0000-0000-00005A4E0000}"/>
    <cellStyle name="Izlaz 3 3 2 2" xfId="18070" xr:uid="{00000000-0005-0000-0000-00005B4E0000}"/>
    <cellStyle name="Izlaz 3 3 2 2 2" xfId="18071" xr:uid="{00000000-0005-0000-0000-00005C4E0000}"/>
    <cellStyle name="Izlaz 3 3 2 2 2 2" xfId="18072" xr:uid="{00000000-0005-0000-0000-00005D4E0000}"/>
    <cellStyle name="Izlaz 3 3 2 2 3" xfId="18073" xr:uid="{00000000-0005-0000-0000-00005E4E0000}"/>
    <cellStyle name="Izlaz 3 3 2 2 3 2" xfId="18074" xr:uid="{00000000-0005-0000-0000-00005F4E0000}"/>
    <cellStyle name="Izlaz 3 3 2 2 4" xfId="18075" xr:uid="{00000000-0005-0000-0000-0000604E0000}"/>
    <cellStyle name="Izlaz 3 3 2 2 4 2" xfId="18076" xr:uid="{00000000-0005-0000-0000-0000614E0000}"/>
    <cellStyle name="Izlaz 3 3 2 2 5" xfId="18077" xr:uid="{00000000-0005-0000-0000-0000624E0000}"/>
    <cellStyle name="Izlaz 3 3 2 3" xfId="18078" xr:uid="{00000000-0005-0000-0000-0000634E0000}"/>
    <cellStyle name="Izlaz 3 3 2 3 2" xfId="18079" xr:uid="{00000000-0005-0000-0000-0000644E0000}"/>
    <cellStyle name="Izlaz 3 3 2 3 2 2" xfId="18080" xr:uid="{00000000-0005-0000-0000-0000654E0000}"/>
    <cellStyle name="Izlaz 3 3 2 3 3" xfId="18081" xr:uid="{00000000-0005-0000-0000-0000664E0000}"/>
    <cellStyle name="Izlaz 3 3 2 3 3 2" xfId="18082" xr:uid="{00000000-0005-0000-0000-0000674E0000}"/>
    <cellStyle name="Izlaz 3 3 2 3 4" xfId="18083" xr:uid="{00000000-0005-0000-0000-0000684E0000}"/>
    <cellStyle name="Izlaz 3 3 2 4" xfId="47101" xr:uid="{00000000-0005-0000-0000-0000694E0000}"/>
    <cellStyle name="Izlaz 3 3 3" xfId="18084" xr:uid="{00000000-0005-0000-0000-00006A4E0000}"/>
    <cellStyle name="Izlaz 3 3 3 2" xfId="18085" xr:uid="{00000000-0005-0000-0000-00006B4E0000}"/>
    <cellStyle name="Izlaz 3 3 3 2 2" xfId="18086" xr:uid="{00000000-0005-0000-0000-00006C4E0000}"/>
    <cellStyle name="Izlaz 3 3 3 2 2 2" xfId="18087" xr:uid="{00000000-0005-0000-0000-00006D4E0000}"/>
    <cellStyle name="Izlaz 3 3 3 2 3" xfId="18088" xr:uid="{00000000-0005-0000-0000-00006E4E0000}"/>
    <cellStyle name="Izlaz 3 3 3 2 3 2" xfId="18089" xr:uid="{00000000-0005-0000-0000-00006F4E0000}"/>
    <cellStyle name="Izlaz 3 3 3 2 4" xfId="18090" xr:uid="{00000000-0005-0000-0000-0000704E0000}"/>
    <cellStyle name="Izlaz 3 3 3 2 4 2" xfId="18091" xr:uid="{00000000-0005-0000-0000-0000714E0000}"/>
    <cellStyle name="Izlaz 3 3 3 2 5" xfId="18092" xr:uid="{00000000-0005-0000-0000-0000724E0000}"/>
    <cellStyle name="Izlaz 3 3 3 3" xfId="18093" xr:uid="{00000000-0005-0000-0000-0000734E0000}"/>
    <cellStyle name="Izlaz 3 3 3 3 2" xfId="18094" xr:uid="{00000000-0005-0000-0000-0000744E0000}"/>
    <cellStyle name="Izlaz 3 3 3 3 2 2" xfId="18095" xr:uid="{00000000-0005-0000-0000-0000754E0000}"/>
    <cellStyle name="Izlaz 3 3 3 3 3" xfId="18096" xr:uid="{00000000-0005-0000-0000-0000764E0000}"/>
    <cellStyle name="Izlaz 3 3 3 3 3 2" xfId="18097" xr:uid="{00000000-0005-0000-0000-0000774E0000}"/>
    <cellStyle name="Izlaz 3 3 3 3 4" xfId="18098" xr:uid="{00000000-0005-0000-0000-0000784E0000}"/>
    <cellStyle name="Izlaz 3 3 3 4" xfId="47700" xr:uid="{00000000-0005-0000-0000-0000794E0000}"/>
    <cellStyle name="Izlaz 3 3 4" xfId="18099" xr:uid="{00000000-0005-0000-0000-00007A4E0000}"/>
    <cellStyle name="Izlaz 3 3 4 2" xfId="18100" xr:uid="{00000000-0005-0000-0000-00007B4E0000}"/>
    <cellStyle name="Izlaz 3 3 4 2 2" xfId="18101" xr:uid="{00000000-0005-0000-0000-00007C4E0000}"/>
    <cellStyle name="Izlaz 3 3 4 2 2 2" xfId="18102" xr:uid="{00000000-0005-0000-0000-00007D4E0000}"/>
    <cellStyle name="Izlaz 3 3 4 2 3" xfId="18103" xr:uid="{00000000-0005-0000-0000-00007E4E0000}"/>
    <cellStyle name="Izlaz 3 3 4 2 3 2" xfId="18104" xr:uid="{00000000-0005-0000-0000-00007F4E0000}"/>
    <cellStyle name="Izlaz 3 3 4 2 4" xfId="18105" xr:uid="{00000000-0005-0000-0000-0000804E0000}"/>
    <cellStyle name="Izlaz 3 3 4 2 4 2" xfId="18106" xr:uid="{00000000-0005-0000-0000-0000814E0000}"/>
    <cellStyle name="Izlaz 3 3 4 2 5" xfId="18107" xr:uid="{00000000-0005-0000-0000-0000824E0000}"/>
    <cellStyle name="Izlaz 3 3 4 3" xfId="18108" xr:uid="{00000000-0005-0000-0000-0000834E0000}"/>
    <cellStyle name="Izlaz 3 3 4 3 2" xfId="18109" xr:uid="{00000000-0005-0000-0000-0000844E0000}"/>
    <cellStyle name="Izlaz 3 3 4 3 2 2" xfId="18110" xr:uid="{00000000-0005-0000-0000-0000854E0000}"/>
    <cellStyle name="Izlaz 3 3 4 3 3" xfId="18111" xr:uid="{00000000-0005-0000-0000-0000864E0000}"/>
    <cellStyle name="Izlaz 3 3 4 3 3 2" xfId="18112" xr:uid="{00000000-0005-0000-0000-0000874E0000}"/>
    <cellStyle name="Izlaz 3 3 4 3 4" xfId="18113" xr:uid="{00000000-0005-0000-0000-0000884E0000}"/>
    <cellStyle name="Izlaz 3 3 4 4" xfId="48115" xr:uid="{00000000-0005-0000-0000-0000894E0000}"/>
    <cellStyle name="Izlaz 3 3 5" xfId="18114" xr:uid="{00000000-0005-0000-0000-00008A4E0000}"/>
    <cellStyle name="Izlaz 3 3 5 2" xfId="18115" xr:uid="{00000000-0005-0000-0000-00008B4E0000}"/>
    <cellStyle name="Izlaz 3 3 5 2 2" xfId="18116" xr:uid="{00000000-0005-0000-0000-00008C4E0000}"/>
    <cellStyle name="Izlaz 3 3 5 2 2 2" xfId="18117" xr:uid="{00000000-0005-0000-0000-00008D4E0000}"/>
    <cellStyle name="Izlaz 3 3 5 2 3" xfId="18118" xr:uid="{00000000-0005-0000-0000-00008E4E0000}"/>
    <cellStyle name="Izlaz 3 3 5 2 3 2" xfId="18119" xr:uid="{00000000-0005-0000-0000-00008F4E0000}"/>
    <cellStyle name="Izlaz 3 3 5 2 4" xfId="18120" xr:uid="{00000000-0005-0000-0000-0000904E0000}"/>
    <cellStyle name="Izlaz 3 3 5 2 4 2" xfId="18121" xr:uid="{00000000-0005-0000-0000-0000914E0000}"/>
    <cellStyle name="Izlaz 3 3 5 2 5" xfId="18122" xr:uid="{00000000-0005-0000-0000-0000924E0000}"/>
    <cellStyle name="Izlaz 3 3 5 3" xfId="18123" xr:uid="{00000000-0005-0000-0000-0000934E0000}"/>
    <cellStyle name="Izlaz 3 3 5 3 2" xfId="18124" xr:uid="{00000000-0005-0000-0000-0000944E0000}"/>
    <cellStyle name="Izlaz 3 3 5 3 2 2" xfId="18125" xr:uid="{00000000-0005-0000-0000-0000954E0000}"/>
    <cellStyle name="Izlaz 3 3 5 3 3" xfId="18126" xr:uid="{00000000-0005-0000-0000-0000964E0000}"/>
    <cellStyle name="Izlaz 3 3 5 3 3 2" xfId="18127" xr:uid="{00000000-0005-0000-0000-0000974E0000}"/>
    <cellStyle name="Izlaz 3 3 5 3 4" xfId="18128" xr:uid="{00000000-0005-0000-0000-0000984E0000}"/>
    <cellStyle name="Izlaz 3 3 5 4" xfId="48515" xr:uid="{00000000-0005-0000-0000-0000994E0000}"/>
    <cellStyle name="Izlaz 3 3 6" xfId="18129" xr:uid="{00000000-0005-0000-0000-00009A4E0000}"/>
    <cellStyle name="Izlaz 3 3 6 2" xfId="18130" xr:uid="{00000000-0005-0000-0000-00009B4E0000}"/>
    <cellStyle name="Izlaz 3 3 6 2 2" xfId="18131" xr:uid="{00000000-0005-0000-0000-00009C4E0000}"/>
    <cellStyle name="Izlaz 3 3 6 2 2 2" xfId="18132" xr:uid="{00000000-0005-0000-0000-00009D4E0000}"/>
    <cellStyle name="Izlaz 3 3 6 2 3" xfId="18133" xr:uid="{00000000-0005-0000-0000-00009E4E0000}"/>
    <cellStyle name="Izlaz 3 3 6 2 3 2" xfId="18134" xr:uid="{00000000-0005-0000-0000-00009F4E0000}"/>
    <cellStyle name="Izlaz 3 3 6 2 4" xfId="18135" xr:uid="{00000000-0005-0000-0000-0000A04E0000}"/>
    <cellStyle name="Izlaz 3 3 6 2 4 2" xfId="18136" xr:uid="{00000000-0005-0000-0000-0000A14E0000}"/>
    <cellStyle name="Izlaz 3 3 6 2 5" xfId="18137" xr:uid="{00000000-0005-0000-0000-0000A24E0000}"/>
    <cellStyle name="Izlaz 3 3 6 3" xfId="18138" xr:uid="{00000000-0005-0000-0000-0000A34E0000}"/>
    <cellStyle name="Izlaz 3 3 6 3 2" xfId="18139" xr:uid="{00000000-0005-0000-0000-0000A44E0000}"/>
    <cellStyle name="Izlaz 3 3 6 3 2 2" xfId="18140" xr:uid="{00000000-0005-0000-0000-0000A54E0000}"/>
    <cellStyle name="Izlaz 3 3 6 3 3" xfId="18141" xr:uid="{00000000-0005-0000-0000-0000A64E0000}"/>
    <cellStyle name="Izlaz 3 3 6 3 3 2" xfId="18142" xr:uid="{00000000-0005-0000-0000-0000A74E0000}"/>
    <cellStyle name="Izlaz 3 3 6 3 4" xfId="18143" xr:uid="{00000000-0005-0000-0000-0000A84E0000}"/>
    <cellStyle name="Izlaz 3 3 6 4" xfId="48925" xr:uid="{00000000-0005-0000-0000-0000A94E0000}"/>
    <cellStyle name="Izlaz 3 3 7" xfId="18144" xr:uid="{00000000-0005-0000-0000-0000AA4E0000}"/>
    <cellStyle name="Izlaz 3 3 7 2" xfId="18145" xr:uid="{00000000-0005-0000-0000-0000AB4E0000}"/>
    <cellStyle name="Izlaz 3 3 7 2 2" xfId="18146" xr:uid="{00000000-0005-0000-0000-0000AC4E0000}"/>
    <cellStyle name="Izlaz 3 3 7 2 2 2" xfId="18147" xr:uid="{00000000-0005-0000-0000-0000AD4E0000}"/>
    <cellStyle name="Izlaz 3 3 7 2 3" xfId="18148" xr:uid="{00000000-0005-0000-0000-0000AE4E0000}"/>
    <cellStyle name="Izlaz 3 3 7 2 3 2" xfId="18149" xr:uid="{00000000-0005-0000-0000-0000AF4E0000}"/>
    <cellStyle name="Izlaz 3 3 7 2 4" xfId="18150" xr:uid="{00000000-0005-0000-0000-0000B04E0000}"/>
    <cellStyle name="Izlaz 3 3 7 2 4 2" xfId="18151" xr:uid="{00000000-0005-0000-0000-0000B14E0000}"/>
    <cellStyle name="Izlaz 3 3 7 2 5" xfId="18152" xr:uid="{00000000-0005-0000-0000-0000B24E0000}"/>
    <cellStyle name="Izlaz 3 3 7 3" xfId="18153" xr:uid="{00000000-0005-0000-0000-0000B34E0000}"/>
    <cellStyle name="Izlaz 3 3 7 3 2" xfId="18154" xr:uid="{00000000-0005-0000-0000-0000B44E0000}"/>
    <cellStyle name="Izlaz 3 3 7 3 2 2" xfId="18155" xr:uid="{00000000-0005-0000-0000-0000B54E0000}"/>
    <cellStyle name="Izlaz 3 3 7 3 3" xfId="18156" xr:uid="{00000000-0005-0000-0000-0000B64E0000}"/>
    <cellStyle name="Izlaz 3 3 7 3 3 2" xfId="18157" xr:uid="{00000000-0005-0000-0000-0000B74E0000}"/>
    <cellStyle name="Izlaz 3 3 7 3 4" xfId="18158" xr:uid="{00000000-0005-0000-0000-0000B84E0000}"/>
    <cellStyle name="Izlaz 3 3 7 4" xfId="49095" xr:uid="{00000000-0005-0000-0000-0000B94E0000}"/>
    <cellStyle name="Izlaz 3 3 8" xfId="18159" xr:uid="{00000000-0005-0000-0000-0000BA4E0000}"/>
    <cellStyle name="Izlaz 3 3 8 2" xfId="18160" xr:uid="{00000000-0005-0000-0000-0000BB4E0000}"/>
    <cellStyle name="Izlaz 3 3 8 2 2" xfId="18161" xr:uid="{00000000-0005-0000-0000-0000BC4E0000}"/>
    <cellStyle name="Izlaz 3 3 8 2 2 2" xfId="18162" xr:uid="{00000000-0005-0000-0000-0000BD4E0000}"/>
    <cellStyle name="Izlaz 3 3 8 2 3" xfId="18163" xr:uid="{00000000-0005-0000-0000-0000BE4E0000}"/>
    <cellStyle name="Izlaz 3 3 8 2 3 2" xfId="18164" xr:uid="{00000000-0005-0000-0000-0000BF4E0000}"/>
    <cellStyle name="Izlaz 3 3 8 2 4" xfId="18165" xr:uid="{00000000-0005-0000-0000-0000C04E0000}"/>
    <cellStyle name="Izlaz 3 3 8 2 4 2" xfId="18166" xr:uid="{00000000-0005-0000-0000-0000C14E0000}"/>
    <cellStyle name="Izlaz 3 3 8 2 5" xfId="18167" xr:uid="{00000000-0005-0000-0000-0000C24E0000}"/>
    <cellStyle name="Izlaz 3 3 8 3" xfId="18168" xr:uid="{00000000-0005-0000-0000-0000C34E0000}"/>
    <cellStyle name="Izlaz 3 3 8 3 2" xfId="18169" xr:uid="{00000000-0005-0000-0000-0000C44E0000}"/>
    <cellStyle name="Izlaz 3 3 8 3 2 2" xfId="18170" xr:uid="{00000000-0005-0000-0000-0000C54E0000}"/>
    <cellStyle name="Izlaz 3 3 8 3 3" xfId="18171" xr:uid="{00000000-0005-0000-0000-0000C64E0000}"/>
    <cellStyle name="Izlaz 3 3 8 3 3 2" xfId="18172" xr:uid="{00000000-0005-0000-0000-0000C74E0000}"/>
    <cellStyle name="Izlaz 3 3 8 3 4" xfId="18173" xr:uid="{00000000-0005-0000-0000-0000C84E0000}"/>
    <cellStyle name="Izlaz 3 3 8 4" xfId="49487" xr:uid="{00000000-0005-0000-0000-0000C94E0000}"/>
    <cellStyle name="Izlaz 3 3 9" xfId="18174" xr:uid="{00000000-0005-0000-0000-0000CA4E0000}"/>
    <cellStyle name="Izlaz 3 3 9 2" xfId="18175" xr:uid="{00000000-0005-0000-0000-0000CB4E0000}"/>
    <cellStyle name="Izlaz 3 3 9 2 2" xfId="18176" xr:uid="{00000000-0005-0000-0000-0000CC4E0000}"/>
    <cellStyle name="Izlaz 3 3 9 2 2 2" xfId="18177" xr:uid="{00000000-0005-0000-0000-0000CD4E0000}"/>
    <cellStyle name="Izlaz 3 3 9 2 3" xfId="18178" xr:uid="{00000000-0005-0000-0000-0000CE4E0000}"/>
    <cellStyle name="Izlaz 3 3 9 2 3 2" xfId="18179" xr:uid="{00000000-0005-0000-0000-0000CF4E0000}"/>
    <cellStyle name="Izlaz 3 3 9 2 4" xfId="18180" xr:uid="{00000000-0005-0000-0000-0000D04E0000}"/>
    <cellStyle name="Izlaz 3 3 9 2 4 2" xfId="18181" xr:uid="{00000000-0005-0000-0000-0000D14E0000}"/>
    <cellStyle name="Izlaz 3 3 9 2 5" xfId="18182" xr:uid="{00000000-0005-0000-0000-0000D24E0000}"/>
    <cellStyle name="Izlaz 3 3 9 3" xfId="18183" xr:uid="{00000000-0005-0000-0000-0000D34E0000}"/>
    <cellStyle name="Izlaz 3 3 9 3 2" xfId="18184" xr:uid="{00000000-0005-0000-0000-0000D44E0000}"/>
    <cellStyle name="Izlaz 3 3 9 3 2 2" xfId="18185" xr:uid="{00000000-0005-0000-0000-0000D54E0000}"/>
    <cellStyle name="Izlaz 3 3 9 3 3" xfId="18186" xr:uid="{00000000-0005-0000-0000-0000D64E0000}"/>
    <cellStyle name="Izlaz 3 3 9 3 3 2" xfId="18187" xr:uid="{00000000-0005-0000-0000-0000D74E0000}"/>
    <cellStyle name="Izlaz 3 3 9 3 4" xfId="18188" xr:uid="{00000000-0005-0000-0000-0000D84E0000}"/>
    <cellStyle name="Izlaz 3 3 9 4" xfId="49933" xr:uid="{00000000-0005-0000-0000-0000D94E0000}"/>
    <cellStyle name="Izlaz 3 4" xfId="18189" xr:uid="{00000000-0005-0000-0000-0000DA4E0000}"/>
    <cellStyle name="Izlaz 3 4 10" xfId="18190" xr:uid="{00000000-0005-0000-0000-0000DB4E0000}"/>
    <cellStyle name="Izlaz 3 4 10 2" xfId="18191" xr:uid="{00000000-0005-0000-0000-0000DC4E0000}"/>
    <cellStyle name="Izlaz 3 4 10 2 2" xfId="18192" xr:uid="{00000000-0005-0000-0000-0000DD4E0000}"/>
    <cellStyle name="Izlaz 3 4 10 2 2 2" xfId="18193" xr:uid="{00000000-0005-0000-0000-0000DE4E0000}"/>
    <cellStyle name="Izlaz 3 4 10 2 3" xfId="18194" xr:uid="{00000000-0005-0000-0000-0000DF4E0000}"/>
    <cellStyle name="Izlaz 3 4 10 2 3 2" xfId="18195" xr:uid="{00000000-0005-0000-0000-0000E04E0000}"/>
    <cellStyle name="Izlaz 3 4 10 2 4" xfId="18196" xr:uid="{00000000-0005-0000-0000-0000E14E0000}"/>
    <cellStyle name="Izlaz 3 4 10 2 4 2" xfId="18197" xr:uid="{00000000-0005-0000-0000-0000E24E0000}"/>
    <cellStyle name="Izlaz 3 4 10 2 5" xfId="18198" xr:uid="{00000000-0005-0000-0000-0000E34E0000}"/>
    <cellStyle name="Izlaz 3 4 10 3" xfId="18199" xr:uid="{00000000-0005-0000-0000-0000E44E0000}"/>
    <cellStyle name="Izlaz 3 4 10 3 2" xfId="18200" xr:uid="{00000000-0005-0000-0000-0000E54E0000}"/>
    <cellStyle name="Izlaz 3 4 10 3 2 2" xfId="18201" xr:uid="{00000000-0005-0000-0000-0000E64E0000}"/>
    <cellStyle name="Izlaz 3 4 10 3 3" xfId="18202" xr:uid="{00000000-0005-0000-0000-0000E74E0000}"/>
    <cellStyle name="Izlaz 3 4 10 3 3 2" xfId="18203" xr:uid="{00000000-0005-0000-0000-0000E84E0000}"/>
    <cellStyle name="Izlaz 3 4 10 3 4" xfId="18204" xr:uid="{00000000-0005-0000-0000-0000E94E0000}"/>
    <cellStyle name="Izlaz 3 4 10 4" xfId="50342" xr:uid="{00000000-0005-0000-0000-0000EA4E0000}"/>
    <cellStyle name="Izlaz 3 4 11" xfId="18205" xr:uid="{00000000-0005-0000-0000-0000EB4E0000}"/>
    <cellStyle name="Izlaz 3 4 11 2" xfId="18206" xr:uid="{00000000-0005-0000-0000-0000EC4E0000}"/>
    <cellStyle name="Izlaz 3 4 11 2 2" xfId="18207" xr:uid="{00000000-0005-0000-0000-0000ED4E0000}"/>
    <cellStyle name="Izlaz 3 4 11 2 2 2" xfId="18208" xr:uid="{00000000-0005-0000-0000-0000EE4E0000}"/>
    <cellStyle name="Izlaz 3 4 11 2 3" xfId="18209" xr:uid="{00000000-0005-0000-0000-0000EF4E0000}"/>
    <cellStyle name="Izlaz 3 4 11 2 3 2" xfId="18210" xr:uid="{00000000-0005-0000-0000-0000F04E0000}"/>
    <cellStyle name="Izlaz 3 4 11 2 4" xfId="18211" xr:uid="{00000000-0005-0000-0000-0000F14E0000}"/>
    <cellStyle name="Izlaz 3 4 11 2 4 2" xfId="18212" xr:uid="{00000000-0005-0000-0000-0000F24E0000}"/>
    <cellStyle name="Izlaz 3 4 11 2 5" xfId="18213" xr:uid="{00000000-0005-0000-0000-0000F34E0000}"/>
    <cellStyle name="Izlaz 3 4 11 3" xfId="18214" xr:uid="{00000000-0005-0000-0000-0000F44E0000}"/>
    <cellStyle name="Izlaz 3 4 11 3 2" xfId="18215" xr:uid="{00000000-0005-0000-0000-0000F54E0000}"/>
    <cellStyle name="Izlaz 3 4 11 3 2 2" xfId="18216" xr:uid="{00000000-0005-0000-0000-0000F64E0000}"/>
    <cellStyle name="Izlaz 3 4 11 3 3" xfId="18217" xr:uid="{00000000-0005-0000-0000-0000F74E0000}"/>
    <cellStyle name="Izlaz 3 4 11 3 3 2" xfId="18218" xr:uid="{00000000-0005-0000-0000-0000F84E0000}"/>
    <cellStyle name="Izlaz 3 4 11 3 4" xfId="18219" xr:uid="{00000000-0005-0000-0000-0000F94E0000}"/>
    <cellStyle name="Izlaz 3 4 11 4" xfId="50769" xr:uid="{00000000-0005-0000-0000-0000FA4E0000}"/>
    <cellStyle name="Izlaz 3 4 12" xfId="18220" xr:uid="{00000000-0005-0000-0000-0000FB4E0000}"/>
    <cellStyle name="Izlaz 3 4 12 2" xfId="18221" xr:uid="{00000000-0005-0000-0000-0000FC4E0000}"/>
    <cellStyle name="Izlaz 3 4 12 2 2" xfId="18222" xr:uid="{00000000-0005-0000-0000-0000FD4E0000}"/>
    <cellStyle name="Izlaz 3 4 12 3" xfId="18223" xr:uid="{00000000-0005-0000-0000-0000FE4E0000}"/>
    <cellStyle name="Izlaz 3 4 12 3 2" xfId="18224" xr:uid="{00000000-0005-0000-0000-0000FF4E0000}"/>
    <cellStyle name="Izlaz 3 4 12 4" xfId="18225" xr:uid="{00000000-0005-0000-0000-0000004F0000}"/>
    <cellStyle name="Izlaz 3 4 12 4 2" xfId="18226" xr:uid="{00000000-0005-0000-0000-0000014F0000}"/>
    <cellStyle name="Izlaz 3 4 12 5" xfId="18227" xr:uid="{00000000-0005-0000-0000-0000024F0000}"/>
    <cellStyle name="Izlaz 3 4 13" xfId="18228" xr:uid="{00000000-0005-0000-0000-0000034F0000}"/>
    <cellStyle name="Izlaz 3 4 13 2" xfId="18229" xr:uid="{00000000-0005-0000-0000-0000044F0000}"/>
    <cellStyle name="Izlaz 3 4 13 2 2" xfId="18230" xr:uid="{00000000-0005-0000-0000-0000054F0000}"/>
    <cellStyle name="Izlaz 3 4 13 3" xfId="18231" xr:uid="{00000000-0005-0000-0000-0000064F0000}"/>
    <cellStyle name="Izlaz 3 4 13 3 2" xfId="18232" xr:uid="{00000000-0005-0000-0000-0000074F0000}"/>
    <cellStyle name="Izlaz 3 4 13 4" xfId="18233" xr:uid="{00000000-0005-0000-0000-0000084F0000}"/>
    <cellStyle name="Izlaz 3 4 14" xfId="46669" xr:uid="{00000000-0005-0000-0000-0000094F0000}"/>
    <cellStyle name="Izlaz 3 4 2" xfId="18234" xr:uid="{00000000-0005-0000-0000-00000A4F0000}"/>
    <cellStyle name="Izlaz 3 4 2 2" xfId="18235" xr:uid="{00000000-0005-0000-0000-00000B4F0000}"/>
    <cellStyle name="Izlaz 3 4 2 2 2" xfId="18236" xr:uid="{00000000-0005-0000-0000-00000C4F0000}"/>
    <cellStyle name="Izlaz 3 4 2 2 2 2" xfId="18237" xr:uid="{00000000-0005-0000-0000-00000D4F0000}"/>
    <cellStyle name="Izlaz 3 4 2 2 3" xfId="18238" xr:uid="{00000000-0005-0000-0000-00000E4F0000}"/>
    <cellStyle name="Izlaz 3 4 2 2 3 2" xfId="18239" xr:uid="{00000000-0005-0000-0000-00000F4F0000}"/>
    <cellStyle name="Izlaz 3 4 2 2 4" xfId="18240" xr:uid="{00000000-0005-0000-0000-0000104F0000}"/>
    <cellStyle name="Izlaz 3 4 2 2 4 2" xfId="18241" xr:uid="{00000000-0005-0000-0000-0000114F0000}"/>
    <cellStyle name="Izlaz 3 4 2 2 5" xfId="18242" xr:uid="{00000000-0005-0000-0000-0000124F0000}"/>
    <cellStyle name="Izlaz 3 4 2 3" xfId="18243" xr:uid="{00000000-0005-0000-0000-0000134F0000}"/>
    <cellStyle name="Izlaz 3 4 2 3 2" xfId="18244" xr:uid="{00000000-0005-0000-0000-0000144F0000}"/>
    <cellStyle name="Izlaz 3 4 2 3 2 2" xfId="18245" xr:uid="{00000000-0005-0000-0000-0000154F0000}"/>
    <cellStyle name="Izlaz 3 4 2 3 3" xfId="18246" xr:uid="{00000000-0005-0000-0000-0000164F0000}"/>
    <cellStyle name="Izlaz 3 4 2 3 3 2" xfId="18247" xr:uid="{00000000-0005-0000-0000-0000174F0000}"/>
    <cellStyle name="Izlaz 3 4 2 3 4" xfId="18248" xr:uid="{00000000-0005-0000-0000-0000184F0000}"/>
    <cellStyle name="Izlaz 3 4 2 4" xfId="47102" xr:uid="{00000000-0005-0000-0000-0000194F0000}"/>
    <cellStyle name="Izlaz 3 4 3" xfId="18249" xr:uid="{00000000-0005-0000-0000-00001A4F0000}"/>
    <cellStyle name="Izlaz 3 4 3 2" xfId="18250" xr:uid="{00000000-0005-0000-0000-00001B4F0000}"/>
    <cellStyle name="Izlaz 3 4 3 2 2" xfId="18251" xr:uid="{00000000-0005-0000-0000-00001C4F0000}"/>
    <cellStyle name="Izlaz 3 4 3 2 2 2" xfId="18252" xr:uid="{00000000-0005-0000-0000-00001D4F0000}"/>
    <cellStyle name="Izlaz 3 4 3 2 3" xfId="18253" xr:uid="{00000000-0005-0000-0000-00001E4F0000}"/>
    <cellStyle name="Izlaz 3 4 3 2 3 2" xfId="18254" xr:uid="{00000000-0005-0000-0000-00001F4F0000}"/>
    <cellStyle name="Izlaz 3 4 3 2 4" xfId="18255" xr:uid="{00000000-0005-0000-0000-0000204F0000}"/>
    <cellStyle name="Izlaz 3 4 3 2 4 2" xfId="18256" xr:uid="{00000000-0005-0000-0000-0000214F0000}"/>
    <cellStyle name="Izlaz 3 4 3 2 5" xfId="18257" xr:uid="{00000000-0005-0000-0000-0000224F0000}"/>
    <cellStyle name="Izlaz 3 4 3 3" xfId="18258" xr:uid="{00000000-0005-0000-0000-0000234F0000}"/>
    <cellStyle name="Izlaz 3 4 3 3 2" xfId="18259" xr:uid="{00000000-0005-0000-0000-0000244F0000}"/>
    <cellStyle name="Izlaz 3 4 3 3 2 2" xfId="18260" xr:uid="{00000000-0005-0000-0000-0000254F0000}"/>
    <cellStyle name="Izlaz 3 4 3 3 3" xfId="18261" xr:uid="{00000000-0005-0000-0000-0000264F0000}"/>
    <cellStyle name="Izlaz 3 4 3 3 3 2" xfId="18262" xr:uid="{00000000-0005-0000-0000-0000274F0000}"/>
    <cellStyle name="Izlaz 3 4 3 3 4" xfId="18263" xr:uid="{00000000-0005-0000-0000-0000284F0000}"/>
    <cellStyle name="Izlaz 3 4 3 4" xfId="47701" xr:uid="{00000000-0005-0000-0000-0000294F0000}"/>
    <cellStyle name="Izlaz 3 4 4" xfId="18264" xr:uid="{00000000-0005-0000-0000-00002A4F0000}"/>
    <cellStyle name="Izlaz 3 4 4 2" xfId="18265" xr:uid="{00000000-0005-0000-0000-00002B4F0000}"/>
    <cellStyle name="Izlaz 3 4 4 2 2" xfId="18266" xr:uid="{00000000-0005-0000-0000-00002C4F0000}"/>
    <cellStyle name="Izlaz 3 4 4 2 2 2" xfId="18267" xr:uid="{00000000-0005-0000-0000-00002D4F0000}"/>
    <cellStyle name="Izlaz 3 4 4 2 3" xfId="18268" xr:uid="{00000000-0005-0000-0000-00002E4F0000}"/>
    <cellStyle name="Izlaz 3 4 4 2 3 2" xfId="18269" xr:uid="{00000000-0005-0000-0000-00002F4F0000}"/>
    <cellStyle name="Izlaz 3 4 4 2 4" xfId="18270" xr:uid="{00000000-0005-0000-0000-0000304F0000}"/>
    <cellStyle name="Izlaz 3 4 4 2 4 2" xfId="18271" xr:uid="{00000000-0005-0000-0000-0000314F0000}"/>
    <cellStyle name="Izlaz 3 4 4 2 5" xfId="18272" xr:uid="{00000000-0005-0000-0000-0000324F0000}"/>
    <cellStyle name="Izlaz 3 4 4 3" xfId="18273" xr:uid="{00000000-0005-0000-0000-0000334F0000}"/>
    <cellStyle name="Izlaz 3 4 4 3 2" xfId="18274" xr:uid="{00000000-0005-0000-0000-0000344F0000}"/>
    <cellStyle name="Izlaz 3 4 4 3 2 2" xfId="18275" xr:uid="{00000000-0005-0000-0000-0000354F0000}"/>
    <cellStyle name="Izlaz 3 4 4 3 3" xfId="18276" xr:uid="{00000000-0005-0000-0000-0000364F0000}"/>
    <cellStyle name="Izlaz 3 4 4 3 3 2" xfId="18277" xr:uid="{00000000-0005-0000-0000-0000374F0000}"/>
    <cellStyle name="Izlaz 3 4 4 3 4" xfId="18278" xr:uid="{00000000-0005-0000-0000-0000384F0000}"/>
    <cellStyle name="Izlaz 3 4 4 4" xfId="48116" xr:uid="{00000000-0005-0000-0000-0000394F0000}"/>
    <cellStyle name="Izlaz 3 4 5" xfId="18279" xr:uid="{00000000-0005-0000-0000-00003A4F0000}"/>
    <cellStyle name="Izlaz 3 4 5 2" xfId="18280" xr:uid="{00000000-0005-0000-0000-00003B4F0000}"/>
    <cellStyle name="Izlaz 3 4 5 2 2" xfId="18281" xr:uid="{00000000-0005-0000-0000-00003C4F0000}"/>
    <cellStyle name="Izlaz 3 4 5 2 2 2" xfId="18282" xr:uid="{00000000-0005-0000-0000-00003D4F0000}"/>
    <cellStyle name="Izlaz 3 4 5 2 3" xfId="18283" xr:uid="{00000000-0005-0000-0000-00003E4F0000}"/>
    <cellStyle name="Izlaz 3 4 5 2 3 2" xfId="18284" xr:uid="{00000000-0005-0000-0000-00003F4F0000}"/>
    <cellStyle name="Izlaz 3 4 5 2 4" xfId="18285" xr:uid="{00000000-0005-0000-0000-0000404F0000}"/>
    <cellStyle name="Izlaz 3 4 5 2 4 2" xfId="18286" xr:uid="{00000000-0005-0000-0000-0000414F0000}"/>
    <cellStyle name="Izlaz 3 4 5 2 5" xfId="18287" xr:uid="{00000000-0005-0000-0000-0000424F0000}"/>
    <cellStyle name="Izlaz 3 4 5 3" xfId="18288" xr:uid="{00000000-0005-0000-0000-0000434F0000}"/>
    <cellStyle name="Izlaz 3 4 5 3 2" xfId="18289" xr:uid="{00000000-0005-0000-0000-0000444F0000}"/>
    <cellStyle name="Izlaz 3 4 5 3 2 2" xfId="18290" xr:uid="{00000000-0005-0000-0000-0000454F0000}"/>
    <cellStyle name="Izlaz 3 4 5 3 3" xfId="18291" xr:uid="{00000000-0005-0000-0000-0000464F0000}"/>
    <cellStyle name="Izlaz 3 4 5 3 3 2" xfId="18292" xr:uid="{00000000-0005-0000-0000-0000474F0000}"/>
    <cellStyle name="Izlaz 3 4 5 3 4" xfId="18293" xr:uid="{00000000-0005-0000-0000-0000484F0000}"/>
    <cellStyle name="Izlaz 3 4 5 4" xfId="48516" xr:uid="{00000000-0005-0000-0000-0000494F0000}"/>
    <cellStyle name="Izlaz 3 4 6" xfId="18294" xr:uid="{00000000-0005-0000-0000-00004A4F0000}"/>
    <cellStyle name="Izlaz 3 4 6 2" xfId="18295" xr:uid="{00000000-0005-0000-0000-00004B4F0000}"/>
    <cellStyle name="Izlaz 3 4 6 2 2" xfId="18296" xr:uid="{00000000-0005-0000-0000-00004C4F0000}"/>
    <cellStyle name="Izlaz 3 4 6 2 2 2" xfId="18297" xr:uid="{00000000-0005-0000-0000-00004D4F0000}"/>
    <cellStyle name="Izlaz 3 4 6 2 3" xfId="18298" xr:uid="{00000000-0005-0000-0000-00004E4F0000}"/>
    <cellStyle name="Izlaz 3 4 6 2 3 2" xfId="18299" xr:uid="{00000000-0005-0000-0000-00004F4F0000}"/>
    <cellStyle name="Izlaz 3 4 6 2 4" xfId="18300" xr:uid="{00000000-0005-0000-0000-0000504F0000}"/>
    <cellStyle name="Izlaz 3 4 6 2 4 2" xfId="18301" xr:uid="{00000000-0005-0000-0000-0000514F0000}"/>
    <cellStyle name="Izlaz 3 4 6 2 5" xfId="18302" xr:uid="{00000000-0005-0000-0000-0000524F0000}"/>
    <cellStyle name="Izlaz 3 4 6 3" xfId="18303" xr:uid="{00000000-0005-0000-0000-0000534F0000}"/>
    <cellStyle name="Izlaz 3 4 6 3 2" xfId="18304" xr:uid="{00000000-0005-0000-0000-0000544F0000}"/>
    <cellStyle name="Izlaz 3 4 6 3 2 2" xfId="18305" xr:uid="{00000000-0005-0000-0000-0000554F0000}"/>
    <cellStyle name="Izlaz 3 4 6 3 3" xfId="18306" xr:uid="{00000000-0005-0000-0000-0000564F0000}"/>
    <cellStyle name="Izlaz 3 4 6 3 3 2" xfId="18307" xr:uid="{00000000-0005-0000-0000-0000574F0000}"/>
    <cellStyle name="Izlaz 3 4 6 3 4" xfId="18308" xr:uid="{00000000-0005-0000-0000-0000584F0000}"/>
    <cellStyle name="Izlaz 3 4 6 4" xfId="48926" xr:uid="{00000000-0005-0000-0000-0000594F0000}"/>
    <cellStyle name="Izlaz 3 4 7" xfId="18309" xr:uid="{00000000-0005-0000-0000-00005A4F0000}"/>
    <cellStyle name="Izlaz 3 4 7 2" xfId="18310" xr:uid="{00000000-0005-0000-0000-00005B4F0000}"/>
    <cellStyle name="Izlaz 3 4 7 2 2" xfId="18311" xr:uid="{00000000-0005-0000-0000-00005C4F0000}"/>
    <cellStyle name="Izlaz 3 4 7 2 2 2" xfId="18312" xr:uid="{00000000-0005-0000-0000-00005D4F0000}"/>
    <cellStyle name="Izlaz 3 4 7 2 3" xfId="18313" xr:uid="{00000000-0005-0000-0000-00005E4F0000}"/>
    <cellStyle name="Izlaz 3 4 7 2 3 2" xfId="18314" xr:uid="{00000000-0005-0000-0000-00005F4F0000}"/>
    <cellStyle name="Izlaz 3 4 7 2 4" xfId="18315" xr:uid="{00000000-0005-0000-0000-0000604F0000}"/>
    <cellStyle name="Izlaz 3 4 7 2 4 2" xfId="18316" xr:uid="{00000000-0005-0000-0000-0000614F0000}"/>
    <cellStyle name="Izlaz 3 4 7 2 5" xfId="18317" xr:uid="{00000000-0005-0000-0000-0000624F0000}"/>
    <cellStyle name="Izlaz 3 4 7 3" xfId="18318" xr:uid="{00000000-0005-0000-0000-0000634F0000}"/>
    <cellStyle name="Izlaz 3 4 7 3 2" xfId="18319" xr:uid="{00000000-0005-0000-0000-0000644F0000}"/>
    <cellStyle name="Izlaz 3 4 7 3 2 2" xfId="18320" xr:uid="{00000000-0005-0000-0000-0000654F0000}"/>
    <cellStyle name="Izlaz 3 4 7 3 3" xfId="18321" xr:uid="{00000000-0005-0000-0000-0000664F0000}"/>
    <cellStyle name="Izlaz 3 4 7 3 3 2" xfId="18322" xr:uid="{00000000-0005-0000-0000-0000674F0000}"/>
    <cellStyle name="Izlaz 3 4 7 3 4" xfId="18323" xr:uid="{00000000-0005-0000-0000-0000684F0000}"/>
    <cellStyle name="Izlaz 3 4 7 4" xfId="49096" xr:uid="{00000000-0005-0000-0000-0000694F0000}"/>
    <cellStyle name="Izlaz 3 4 8" xfId="18324" xr:uid="{00000000-0005-0000-0000-00006A4F0000}"/>
    <cellStyle name="Izlaz 3 4 8 2" xfId="18325" xr:uid="{00000000-0005-0000-0000-00006B4F0000}"/>
    <cellStyle name="Izlaz 3 4 8 2 2" xfId="18326" xr:uid="{00000000-0005-0000-0000-00006C4F0000}"/>
    <cellStyle name="Izlaz 3 4 8 2 2 2" xfId="18327" xr:uid="{00000000-0005-0000-0000-00006D4F0000}"/>
    <cellStyle name="Izlaz 3 4 8 2 3" xfId="18328" xr:uid="{00000000-0005-0000-0000-00006E4F0000}"/>
    <cellStyle name="Izlaz 3 4 8 2 3 2" xfId="18329" xr:uid="{00000000-0005-0000-0000-00006F4F0000}"/>
    <cellStyle name="Izlaz 3 4 8 2 4" xfId="18330" xr:uid="{00000000-0005-0000-0000-0000704F0000}"/>
    <cellStyle name="Izlaz 3 4 8 2 4 2" xfId="18331" xr:uid="{00000000-0005-0000-0000-0000714F0000}"/>
    <cellStyle name="Izlaz 3 4 8 2 5" xfId="18332" xr:uid="{00000000-0005-0000-0000-0000724F0000}"/>
    <cellStyle name="Izlaz 3 4 8 3" xfId="18333" xr:uid="{00000000-0005-0000-0000-0000734F0000}"/>
    <cellStyle name="Izlaz 3 4 8 3 2" xfId="18334" xr:uid="{00000000-0005-0000-0000-0000744F0000}"/>
    <cellStyle name="Izlaz 3 4 8 3 2 2" xfId="18335" xr:uid="{00000000-0005-0000-0000-0000754F0000}"/>
    <cellStyle name="Izlaz 3 4 8 3 3" xfId="18336" xr:uid="{00000000-0005-0000-0000-0000764F0000}"/>
    <cellStyle name="Izlaz 3 4 8 3 3 2" xfId="18337" xr:uid="{00000000-0005-0000-0000-0000774F0000}"/>
    <cellStyle name="Izlaz 3 4 8 3 4" xfId="18338" xr:uid="{00000000-0005-0000-0000-0000784F0000}"/>
    <cellStyle name="Izlaz 3 4 8 4" xfId="49488" xr:uid="{00000000-0005-0000-0000-0000794F0000}"/>
    <cellStyle name="Izlaz 3 4 9" xfId="18339" xr:uid="{00000000-0005-0000-0000-00007A4F0000}"/>
    <cellStyle name="Izlaz 3 4 9 2" xfId="18340" xr:uid="{00000000-0005-0000-0000-00007B4F0000}"/>
    <cellStyle name="Izlaz 3 4 9 2 2" xfId="18341" xr:uid="{00000000-0005-0000-0000-00007C4F0000}"/>
    <cellStyle name="Izlaz 3 4 9 2 2 2" xfId="18342" xr:uid="{00000000-0005-0000-0000-00007D4F0000}"/>
    <cellStyle name="Izlaz 3 4 9 2 3" xfId="18343" xr:uid="{00000000-0005-0000-0000-00007E4F0000}"/>
    <cellStyle name="Izlaz 3 4 9 2 3 2" xfId="18344" xr:uid="{00000000-0005-0000-0000-00007F4F0000}"/>
    <cellStyle name="Izlaz 3 4 9 2 4" xfId="18345" xr:uid="{00000000-0005-0000-0000-0000804F0000}"/>
    <cellStyle name="Izlaz 3 4 9 2 4 2" xfId="18346" xr:uid="{00000000-0005-0000-0000-0000814F0000}"/>
    <cellStyle name="Izlaz 3 4 9 2 5" xfId="18347" xr:uid="{00000000-0005-0000-0000-0000824F0000}"/>
    <cellStyle name="Izlaz 3 4 9 3" xfId="18348" xr:uid="{00000000-0005-0000-0000-0000834F0000}"/>
    <cellStyle name="Izlaz 3 4 9 3 2" xfId="18349" xr:uid="{00000000-0005-0000-0000-0000844F0000}"/>
    <cellStyle name="Izlaz 3 4 9 3 2 2" xfId="18350" xr:uid="{00000000-0005-0000-0000-0000854F0000}"/>
    <cellStyle name="Izlaz 3 4 9 3 3" xfId="18351" xr:uid="{00000000-0005-0000-0000-0000864F0000}"/>
    <cellStyle name="Izlaz 3 4 9 3 3 2" xfId="18352" xr:uid="{00000000-0005-0000-0000-0000874F0000}"/>
    <cellStyle name="Izlaz 3 4 9 3 4" xfId="18353" xr:uid="{00000000-0005-0000-0000-0000884F0000}"/>
    <cellStyle name="Izlaz 3 4 9 4" xfId="49934" xr:uid="{00000000-0005-0000-0000-0000894F0000}"/>
    <cellStyle name="Izlaz 3 5" xfId="18354" xr:uid="{00000000-0005-0000-0000-00008A4F0000}"/>
    <cellStyle name="Izlaz 3 5 10" xfId="18355" xr:uid="{00000000-0005-0000-0000-00008B4F0000}"/>
    <cellStyle name="Izlaz 3 5 10 2" xfId="18356" xr:uid="{00000000-0005-0000-0000-00008C4F0000}"/>
    <cellStyle name="Izlaz 3 5 10 2 2" xfId="18357" xr:uid="{00000000-0005-0000-0000-00008D4F0000}"/>
    <cellStyle name="Izlaz 3 5 10 2 2 2" xfId="18358" xr:uid="{00000000-0005-0000-0000-00008E4F0000}"/>
    <cellStyle name="Izlaz 3 5 10 2 3" xfId="18359" xr:uid="{00000000-0005-0000-0000-00008F4F0000}"/>
    <cellStyle name="Izlaz 3 5 10 2 3 2" xfId="18360" xr:uid="{00000000-0005-0000-0000-0000904F0000}"/>
    <cellStyle name="Izlaz 3 5 10 2 4" xfId="18361" xr:uid="{00000000-0005-0000-0000-0000914F0000}"/>
    <cellStyle name="Izlaz 3 5 10 2 4 2" xfId="18362" xr:uid="{00000000-0005-0000-0000-0000924F0000}"/>
    <cellStyle name="Izlaz 3 5 10 2 5" xfId="18363" xr:uid="{00000000-0005-0000-0000-0000934F0000}"/>
    <cellStyle name="Izlaz 3 5 10 3" xfId="18364" xr:uid="{00000000-0005-0000-0000-0000944F0000}"/>
    <cellStyle name="Izlaz 3 5 10 3 2" xfId="18365" xr:uid="{00000000-0005-0000-0000-0000954F0000}"/>
    <cellStyle name="Izlaz 3 5 10 3 2 2" xfId="18366" xr:uid="{00000000-0005-0000-0000-0000964F0000}"/>
    <cellStyle name="Izlaz 3 5 10 3 3" xfId="18367" xr:uid="{00000000-0005-0000-0000-0000974F0000}"/>
    <cellStyle name="Izlaz 3 5 10 3 3 2" xfId="18368" xr:uid="{00000000-0005-0000-0000-0000984F0000}"/>
    <cellStyle name="Izlaz 3 5 10 3 4" xfId="18369" xr:uid="{00000000-0005-0000-0000-0000994F0000}"/>
    <cellStyle name="Izlaz 3 5 10 4" xfId="50343" xr:uid="{00000000-0005-0000-0000-00009A4F0000}"/>
    <cellStyle name="Izlaz 3 5 11" xfId="18370" xr:uid="{00000000-0005-0000-0000-00009B4F0000}"/>
    <cellStyle name="Izlaz 3 5 11 2" xfId="18371" xr:uid="{00000000-0005-0000-0000-00009C4F0000}"/>
    <cellStyle name="Izlaz 3 5 11 2 2" xfId="18372" xr:uid="{00000000-0005-0000-0000-00009D4F0000}"/>
    <cellStyle name="Izlaz 3 5 11 2 2 2" xfId="18373" xr:uid="{00000000-0005-0000-0000-00009E4F0000}"/>
    <cellStyle name="Izlaz 3 5 11 2 3" xfId="18374" xr:uid="{00000000-0005-0000-0000-00009F4F0000}"/>
    <cellStyle name="Izlaz 3 5 11 2 3 2" xfId="18375" xr:uid="{00000000-0005-0000-0000-0000A04F0000}"/>
    <cellStyle name="Izlaz 3 5 11 2 4" xfId="18376" xr:uid="{00000000-0005-0000-0000-0000A14F0000}"/>
    <cellStyle name="Izlaz 3 5 11 2 4 2" xfId="18377" xr:uid="{00000000-0005-0000-0000-0000A24F0000}"/>
    <cellStyle name="Izlaz 3 5 11 2 5" xfId="18378" xr:uid="{00000000-0005-0000-0000-0000A34F0000}"/>
    <cellStyle name="Izlaz 3 5 11 3" xfId="18379" xr:uid="{00000000-0005-0000-0000-0000A44F0000}"/>
    <cellStyle name="Izlaz 3 5 11 3 2" xfId="18380" xr:uid="{00000000-0005-0000-0000-0000A54F0000}"/>
    <cellStyle name="Izlaz 3 5 11 3 2 2" xfId="18381" xr:uid="{00000000-0005-0000-0000-0000A64F0000}"/>
    <cellStyle name="Izlaz 3 5 11 3 3" xfId="18382" xr:uid="{00000000-0005-0000-0000-0000A74F0000}"/>
    <cellStyle name="Izlaz 3 5 11 3 3 2" xfId="18383" xr:uid="{00000000-0005-0000-0000-0000A84F0000}"/>
    <cellStyle name="Izlaz 3 5 11 3 4" xfId="18384" xr:uid="{00000000-0005-0000-0000-0000A94F0000}"/>
    <cellStyle name="Izlaz 3 5 11 4" xfId="50770" xr:uid="{00000000-0005-0000-0000-0000AA4F0000}"/>
    <cellStyle name="Izlaz 3 5 12" xfId="18385" xr:uid="{00000000-0005-0000-0000-0000AB4F0000}"/>
    <cellStyle name="Izlaz 3 5 12 2" xfId="18386" xr:uid="{00000000-0005-0000-0000-0000AC4F0000}"/>
    <cellStyle name="Izlaz 3 5 12 2 2" xfId="18387" xr:uid="{00000000-0005-0000-0000-0000AD4F0000}"/>
    <cellStyle name="Izlaz 3 5 12 3" xfId="18388" xr:uid="{00000000-0005-0000-0000-0000AE4F0000}"/>
    <cellStyle name="Izlaz 3 5 12 3 2" xfId="18389" xr:uid="{00000000-0005-0000-0000-0000AF4F0000}"/>
    <cellStyle name="Izlaz 3 5 12 4" xfId="18390" xr:uid="{00000000-0005-0000-0000-0000B04F0000}"/>
    <cellStyle name="Izlaz 3 5 12 4 2" xfId="18391" xr:uid="{00000000-0005-0000-0000-0000B14F0000}"/>
    <cellStyle name="Izlaz 3 5 12 5" xfId="18392" xr:uid="{00000000-0005-0000-0000-0000B24F0000}"/>
    <cellStyle name="Izlaz 3 5 13" xfId="18393" xr:uid="{00000000-0005-0000-0000-0000B34F0000}"/>
    <cellStyle name="Izlaz 3 5 13 2" xfId="18394" xr:uid="{00000000-0005-0000-0000-0000B44F0000}"/>
    <cellStyle name="Izlaz 3 5 13 2 2" xfId="18395" xr:uid="{00000000-0005-0000-0000-0000B54F0000}"/>
    <cellStyle name="Izlaz 3 5 13 3" xfId="18396" xr:uid="{00000000-0005-0000-0000-0000B64F0000}"/>
    <cellStyle name="Izlaz 3 5 13 3 2" xfId="18397" xr:uid="{00000000-0005-0000-0000-0000B74F0000}"/>
    <cellStyle name="Izlaz 3 5 13 4" xfId="18398" xr:uid="{00000000-0005-0000-0000-0000B84F0000}"/>
    <cellStyle name="Izlaz 3 5 14" xfId="46731" xr:uid="{00000000-0005-0000-0000-0000B94F0000}"/>
    <cellStyle name="Izlaz 3 5 2" xfId="18399" xr:uid="{00000000-0005-0000-0000-0000BA4F0000}"/>
    <cellStyle name="Izlaz 3 5 2 2" xfId="18400" xr:uid="{00000000-0005-0000-0000-0000BB4F0000}"/>
    <cellStyle name="Izlaz 3 5 2 2 2" xfId="18401" xr:uid="{00000000-0005-0000-0000-0000BC4F0000}"/>
    <cellStyle name="Izlaz 3 5 2 2 2 2" xfId="18402" xr:uid="{00000000-0005-0000-0000-0000BD4F0000}"/>
    <cellStyle name="Izlaz 3 5 2 2 3" xfId="18403" xr:uid="{00000000-0005-0000-0000-0000BE4F0000}"/>
    <cellStyle name="Izlaz 3 5 2 2 3 2" xfId="18404" xr:uid="{00000000-0005-0000-0000-0000BF4F0000}"/>
    <cellStyle name="Izlaz 3 5 2 2 4" xfId="18405" xr:uid="{00000000-0005-0000-0000-0000C04F0000}"/>
    <cellStyle name="Izlaz 3 5 2 2 4 2" xfId="18406" xr:uid="{00000000-0005-0000-0000-0000C14F0000}"/>
    <cellStyle name="Izlaz 3 5 2 2 5" xfId="18407" xr:uid="{00000000-0005-0000-0000-0000C24F0000}"/>
    <cellStyle name="Izlaz 3 5 2 3" xfId="18408" xr:uid="{00000000-0005-0000-0000-0000C34F0000}"/>
    <cellStyle name="Izlaz 3 5 2 3 2" xfId="18409" xr:uid="{00000000-0005-0000-0000-0000C44F0000}"/>
    <cellStyle name="Izlaz 3 5 2 3 2 2" xfId="18410" xr:uid="{00000000-0005-0000-0000-0000C54F0000}"/>
    <cellStyle name="Izlaz 3 5 2 3 3" xfId="18411" xr:uid="{00000000-0005-0000-0000-0000C64F0000}"/>
    <cellStyle name="Izlaz 3 5 2 3 3 2" xfId="18412" xr:uid="{00000000-0005-0000-0000-0000C74F0000}"/>
    <cellStyle name="Izlaz 3 5 2 3 4" xfId="18413" xr:uid="{00000000-0005-0000-0000-0000C84F0000}"/>
    <cellStyle name="Izlaz 3 5 2 4" xfId="47103" xr:uid="{00000000-0005-0000-0000-0000C94F0000}"/>
    <cellStyle name="Izlaz 3 5 3" xfId="18414" xr:uid="{00000000-0005-0000-0000-0000CA4F0000}"/>
    <cellStyle name="Izlaz 3 5 3 2" xfId="18415" xr:uid="{00000000-0005-0000-0000-0000CB4F0000}"/>
    <cellStyle name="Izlaz 3 5 3 2 2" xfId="18416" xr:uid="{00000000-0005-0000-0000-0000CC4F0000}"/>
    <cellStyle name="Izlaz 3 5 3 2 2 2" xfId="18417" xr:uid="{00000000-0005-0000-0000-0000CD4F0000}"/>
    <cellStyle name="Izlaz 3 5 3 2 3" xfId="18418" xr:uid="{00000000-0005-0000-0000-0000CE4F0000}"/>
    <cellStyle name="Izlaz 3 5 3 2 3 2" xfId="18419" xr:uid="{00000000-0005-0000-0000-0000CF4F0000}"/>
    <cellStyle name="Izlaz 3 5 3 2 4" xfId="18420" xr:uid="{00000000-0005-0000-0000-0000D04F0000}"/>
    <cellStyle name="Izlaz 3 5 3 2 4 2" xfId="18421" xr:uid="{00000000-0005-0000-0000-0000D14F0000}"/>
    <cellStyle name="Izlaz 3 5 3 2 5" xfId="18422" xr:uid="{00000000-0005-0000-0000-0000D24F0000}"/>
    <cellStyle name="Izlaz 3 5 3 3" xfId="18423" xr:uid="{00000000-0005-0000-0000-0000D34F0000}"/>
    <cellStyle name="Izlaz 3 5 3 3 2" xfId="18424" xr:uid="{00000000-0005-0000-0000-0000D44F0000}"/>
    <cellStyle name="Izlaz 3 5 3 3 2 2" xfId="18425" xr:uid="{00000000-0005-0000-0000-0000D54F0000}"/>
    <cellStyle name="Izlaz 3 5 3 3 3" xfId="18426" xr:uid="{00000000-0005-0000-0000-0000D64F0000}"/>
    <cellStyle name="Izlaz 3 5 3 3 3 2" xfId="18427" xr:uid="{00000000-0005-0000-0000-0000D74F0000}"/>
    <cellStyle name="Izlaz 3 5 3 3 4" xfId="18428" xr:uid="{00000000-0005-0000-0000-0000D84F0000}"/>
    <cellStyle name="Izlaz 3 5 3 4" xfId="47702" xr:uid="{00000000-0005-0000-0000-0000D94F0000}"/>
    <cellStyle name="Izlaz 3 5 4" xfId="18429" xr:uid="{00000000-0005-0000-0000-0000DA4F0000}"/>
    <cellStyle name="Izlaz 3 5 4 2" xfId="18430" xr:uid="{00000000-0005-0000-0000-0000DB4F0000}"/>
    <cellStyle name="Izlaz 3 5 4 2 2" xfId="18431" xr:uid="{00000000-0005-0000-0000-0000DC4F0000}"/>
    <cellStyle name="Izlaz 3 5 4 2 2 2" xfId="18432" xr:uid="{00000000-0005-0000-0000-0000DD4F0000}"/>
    <cellStyle name="Izlaz 3 5 4 2 3" xfId="18433" xr:uid="{00000000-0005-0000-0000-0000DE4F0000}"/>
    <cellStyle name="Izlaz 3 5 4 2 3 2" xfId="18434" xr:uid="{00000000-0005-0000-0000-0000DF4F0000}"/>
    <cellStyle name="Izlaz 3 5 4 2 4" xfId="18435" xr:uid="{00000000-0005-0000-0000-0000E04F0000}"/>
    <cellStyle name="Izlaz 3 5 4 2 4 2" xfId="18436" xr:uid="{00000000-0005-0000-0000-0000E14F0000}"/>
    <cellStyle name="Izlaz 3 5 4 2 5" xfId="18437" xr:uid="{00000000-0005-0000-0000-0000E24F0000}"/>
    <cellStyle name="Izlaz 3 5 4 3" xfId="18438" xr:uid="{00000000-0005-0000-0000-0000E34F0000}"/>
    <cellStyle name="Izlaz 3 5 4 3 2" xfId="18439" xr:uid="{00000000-0005-0000-0000-0000E44F0000}"/>
    <cellStyle name="Izlaz 3 5 4 3 2 2" xfId="18440" xr:uid="{00000000-0005-0000-0000-0000E54F0000}"/>
    <cellStyle name="Izlaz 3 5 4 3 3" xfId="18441" xr:uid="{00000000-0005-0000-0000-0000E64F0000}"/>
    <cellStyle name="Izlaz 3 5 4 3 3 2" xfId="18442" xr:uid="{00000000-0005-0000-0000-0000E74F0000}"/>
    <cellStyle name="Izlaz 3 5 4 3 4" xfId="18443" xr:uid="{00000000-0005-0000-0000-0000E84F0000}"/>
    <cellStyle name="Izlaz 3 5 4 4" xfId="48117" xr:uid="{00000000-0005-0000-0000-0000E94F0000}"/>
    <cellStyle name="Izlaz 3 5 5" xfId="18444" xr:uid="{00000000-0005-0000-0000-0000EA4F0000}"/>
    <cellStyle name="Izlaz 3 5 5 2" xfId="18445" xr:uid="{00000000-0005-0000-0000-0000EB4F0000}"/>
    <cellStyle name="Izlaz 3 5 5 2 2" xfId="18446" xr:uid="{00000000-0005-0000-0000-0000EC4F0000}"/>
    <cellStyle name="Izlaz 3 5 5 2 2 2" xfId="18447" xr:uid="{00000000-0005-0000-0000-0000ED4F0000}"/>
    <cellStyle name="Izlaz 3 5 5 2 3" xfId="18448" xr:uid="{00000000-0005-0000-0000-0000EE4F0000}"/>
    <cellStyle name="Izlaz 3 5 5 2 3 2" xfId="18449" xr:uid="{00000000-0005-0000-0000-0000EF4F0000}"/>
    <cellStyle name="Izlaz 3 5 5 2 4" xfId="18450" xr:uid="{00000000-0005-0000-0000-0000F04F0000}"/>
    <cellStyle name="Izlaz 3 5 5 2 4 2" xfId="18451" xr:uid="{00000000-0005-0000-0000-0000F14F0000}"/>
    <cellStyle name="Izlaz 3 5 5 2 5" xfId="18452" xr:uid="{00000000-0005-0000-0000-0000F24F0000}"/>
    <cellStyle name="Izlaz 3 5 5 3" xfId="18453" xr:uid="{00000000-0005-0000-0000-0000F34F0000}"/>
    <cellStyle name="Izlaz 3 5 5 3 2" xfId="18454" xr:uid="{00000000-0005-0000-0000-0000F44F0000}"/>
    <cellStyle name="Izlaz 3 5 5 3 2 2" xfId="18455" xr:uid="{00000000-0005-0000-0000-0000F54F0000}"/>
    <cellStyle name="Izlaz 3 5 5 3 3" xfId="18456" xr:uid="{00000000-0005-0000-0000-0000F64F0000}"/>
    <cellStyle name="Izlaz 3 5 5 3 3 2" xfId="18457" xr:uid="{00000000-0005-0000-0000-0000F74F0000}"/>
    <cellStyle name="Izlaz 3 5 5 3 4" xfId="18458" xr:uid="{00000000-0005-0000-0000-0000F84F0000}"/>
    <cellStyle name="Izlaz 3 5 5 4" xfId="48517" xr:uid="{00000000-0005-0000-0000-0000F94F0000}"/>
    <cellStyle name="Izlaz 3 5 6" xfId="18459" xr:uid="{00000000-0005-0000-0000-0000FA4F0000}"/>
    <cellStyle name="Izlaz 3 5 6 2" xfId="18460" xr:uid="{00000000-0005-0000-0000-0000FB4F0000}"/>
    <cellStyle name="Izlaz 3 5 6 2 2" xfId="18461" xr:uid="{00000000-0005-0000-0000-0000FC4F0000}"/>
    <cellStyle name="Izlaz 3 5 6 2 2 2" xfId="18462" xr:uid="{00000000-0005-0000-0000-0000FD4F0000}"/>
    <cellStyle name="Izlaz 3 5 6 2 3" xfId="18463" xr:uid="{00000000-0005-0000-0000-0000FE4F0000}"/>
    <cellStyle name="Izlaz 3 5 6 2 3 2" xfId="18464" xr:uid="{00000000-0005-0000-0000-0000FF4F0000}"/>
    <cellStyle name="Izlaz 3 5 6 2 4" xfId="18465" xr:uid="{00000000-0005-0000-0000-000000500000}"/>
    <cellStyle name="Izlaz 3 5 6 2 4 2" xfId="18466" xr:uid="{00000000-0005-0000-0000-000001500000}"/>
    <cellStyle name="Izlaz 3 5 6 2 5" xfId="18467" xr:uid="{00000000-0005-0000-0000-000002500000}"/>
    <cellStyle name="Izlaz 3 5 6 3" xfId="18468" xr:uid="{00000000-0005-0000-0000-000003500000}"/>
    <cellStyle name="Izlaz 3 5 6 3 2" xfId="18469" xr:uid="{00000000-0005-0000-0000-000004500000}"/>
    <cellStyle name="Izlaz 3 5 6 3 2 2" xfId="18470" xr:uid="{00000000-0005-0000-0000-000005500000}"/>
    <cellStyle name="Izlaz 3 5 6 3 3" xfId="18471" xr:uid="{00000000-0005-0000-0000-000006500000}"/>
    <cellStyle name="Izlaz 3 5 6 3 3 2" xfId="18472" xr:uid="{00000000-0005-0000-0000-000007500000}"/>
    <cellStyle name="Izlaz 3 5 6 3 4" xfId="18473" xr:uid="{00000000-0005-0000-0000-000008500000}"/>
    <cellStyle name="Izlaz 3 5 6 4" xfId="48927" xr:uid="{00000000-0005-0000-0000-000009500000}"/>
    <cellStyle name="Izlaz 3 5 7" xfId="18474" xr:uid="{00000000-0005-0000-0000-00000A500000}"/>
    <cellStyle name="Izlaz 3 5 7 2" xfId="18475" xr:uid="{00000000-0005-0000-0000-00000B500000}"/>
    <cellStyle name="Izlaz 3 5 7 2 2" xfId="18476" xr:uid="{00000000-0005-0000-0000-00000C500000}"/>
    <cellStyle name="Izlaz 3 5 7 2 2 2" xfId="18477" xr:uid="{00000000-0005-0000-0000-00000D500000}"/>
    <cellStyle name="Izlaz 3 5 7 2 3" xfId="18478" xr:uid="{00000000-0005-0000-0000-00000E500000}"/>
    <cellStyle name="Izlaz 3 5 7 2 3 2" xfId="18479" xr:uid="{00000000-0005-0000-0000-00000F500000}"/>
    <cellStyle name="Izlaz 3 5 7 2 4" xfId="18480" xr:uid="{00000000-0005-0000-0000-000010500000}"/>
    <cellStyle name="Izlaz 3 5 7 2 4 2" xfId="18481" xr:uid="{00000000-0005-0000-0000-000011500000}"/>
    <cellStyle name="Izlaz 3 5 7 2 5" xfId="18482" xr:uid="{00000000-0005-0000-0000-000012500000}"/>
    <cellStyle name="Izlaz 3 5 7 3" xfId="18483" xr:uid="{00000000-0005-0000-0000-000013500000}"/>
    <cellStyle name="Izlaz 3 5 7 3 2" xfId="18484" xr:uid="{00000000-0005-0000-0000-000014500000}"/>
    <cellStyle name="Izlaz 3 5 7 3 2 2" xfId="18485" xr:uid="{00000000-0005-0000-0000-000015500000}"/>
    <cellStyle name="Izlaz 3 5 7 3 3" xfId="18486" xr:uid="{00000000-0005-0000-0000-000016500000}"/>
    <cellStyle name="Izlaz 3 5 7 3 3 2" xfId="18487" xr:uid="{00000000-0005-0000-0000-000017500000}"/>
    <cellStyle name="Izlaz 3 5 7 3 4" xfId="18488" xr:uid="{00000000-0005-0000-0000-000018500000}"/>
    <cellStyle name="Izlaz 3 5 7 4" xfId="49097" xr:uid="{00000000-0005-0000-0000-000019500000}"/>
    <cellStyle name="Izlaz 3 5 8" xfId="18489" xr:uid="{00000000-0005-0000-0000-00001A500000}"/>
    <cellStyle name="Izlaz 3 5 8 2" xfId="18490" xr:uid="{00000000-0005-0000-0000-00001B500000}"/>
    <cellStyle name="Izlaz 3 5 8 2 2" xfId="18491" xr:uid="{00000000-0005-0000-0000-00001C500000}"/>
    <cellStyle name="Izlaz 3 5 8 2 2 2" xfId="18492" xr:uid="{00000000-0005-0000-0000-00001D500000}"/>
    <cellStyle name="Izlaz 3 5 8 2 3" xfId="18493" xr:uid="{00000000-0005-0000-0000-00001E500000}"/>
    <cellStyle name="Izlaz 3 5 8 2 3 2" xfId="18494" xr:uid="{00000000-0005-0000-0000-00001F500000}"/>
    <cellStyle name="Izlaz 3 5 8 2 4" xfId="18495" xr:uid="{00000000-0005-0000-0000-000020500000}"/>
    <cellStyle name="Izlaz 3 5 8 2 4 2" xfId="18496" xr:uid="{00000000-0005-0000-0000-000021500000}"/>
    <cellStyle name="Izlaz 3 5 8 2 5" xfId="18497" xr:uid="{00000000-0005-0000-0000-000022500000}"/>
    <cellStyle name="Izlaz 3 5 8 3" xfId="18498" xr:uid="{00000000-0005-0000-0000-000023500000}"/>
    <cellStyle name="Izlaz 3 5 8 3 2" xfId="18499" xr:uid="{00000000-0005-0000-0000-000024500000}"/>
    <cellStyle name="Izlaz 3 5 8 3 2 2" xfId="18500" xr:uid="{00000000-0005-0000-0000-000025500000}"/>
    <cellStyle name="Izlaz 3 5 8 3 3" xfId="18501" xr:uid="{00000000-0005-0000-0000-000026500000}"/>
    <cellStyle name="Izlaz 3 5 8 3 3 2" xfId="18502" xr:uid="{00000000-0005-0000-0000-000027500000}"/>
    <cellStyle name="Izlaz 3 5 8 3 4" xfId="18503" xr:uid="{00000000-0005-0000-0000-000028500000}"/>
    <cellStyle name="Izlaz 3 5 8 4" xfId="49489" xr:uid="{00000000-0005-0000-0000-000029500000}"/>
    <cellStyle name="Izlaz 3 5 9" xfId="18504" xr:uid="{00000000-0005-0000-0000-00002A500000}"/>
    <cellStyle name="Izlaz 3 5 9 2" xfId="18505" xr:uid="{00000000-0005-0000-0000-00002B500000}"/>
    <cellStyle name="Izlaz 3 5 9 2 2" xfId="18506" xr:uid="{00000000-0005-0000-0000-00002C500000}"/>
    <cellStyle name="Izlaz 3 5 9 2 2 2" xfId="18507" xr:uid="{00000000-0005-0000-0000-00002D500000}"/>
    <cellStyle name="Izlaz 3 5 9 2 3" xfId="18508" xr:uid="{00000000-0005-0000-0000-00002E500000}"/>
    <cellStyle name="Izlaz 3 5 9 2 3 2" xfId="18509" xr:uid="{00000000-0005-0000-0000-00002F500000}"/>
    <cellStyle name="Izlaz 3 5 9 2 4" xfId="18510" xr:uid="{00000000-0005-0000-0000-000030500000}"/>
    <cellStyle name="Izlaz 3 5 9 2 4 2" xfId="18511" xr:uid="{00000000-0005-0000-0000-000031500000}"/>
    <cellStyle name="Izlaz 3 5 9 2 5" xfId="18512" xr:uid="{00000000-0005-0000-0000-000032500000}"/>
    <cellStyle name="Izlaz 3 5 9 3" xfId="18513" xr:uid="{00000000-0005-0000-0000-000033500000}"/>
    <cellStyle name="Izlaz 3 5 9 3 2" xfId="18514" xr:uid="{00000000-0005-0000-0000-000034500000}"/>
    <cellStyle name="Izlaz 3 5 9 3 2 2" xfId="18515" xr:uid="{00000000-0005-0000-0000-000035500000}"/>
    <cellStyle name="Izlaz 3 5 9 3 3" xfId="18516" xr:uid="{00000000-0005-0000-0000-000036500000}"/>
    <cellStyle name="Izlaz 3 5 9 3 3 2" xfId="18517" xr:uid="{00000000-0005-0000-0000-000037500000}"/>
    <cellStyle name="Izlaz 3 5 9 3 4" xfId="18518" xr:uid="{00000000-0005-0000-0000-000038500000}"/>
    <cellStyle name="Izlaz 3 5 9 4" xfId="49935" xr:uid="{00000000-0005-0000-0000-000039500000}"/>
    <cellStyle name="Izlaz 3 6" xfId="18519" xr:uid="{00000000-0005-0000-0000-00003A500000}"/>
    <cellStyle name="Izlaz 3 6 10" xfId="18520" xr:uid="{00000000-0005-0000-0000-00003B500000}"/>
    <cellStyle name="Izlaz 3 6 10 2" xfId="18521" xr:uid="{00000000-0005-0000-0000-00003C500000}"/>
    <cellStyle name="Izlaz 3 6 10 2 2" xfId="18522" xr:uid="{00000000-0005-0000-0000-00003D500000}"/>
    <cellStyle name="Izlaz 3 6 10 2 2 2" xfId="18523" xr:uid="{00000000-0005-0000-0000-00003E500000}"/>
    <cellStyle name="Izlaz 3 6 10 2 3" xfId="18524" xr:uid="{00000000-0005-0000-0000-00003F500000}"/>
    <cellStyle name="Izlaz 3 6 10 2 3 2" xfId="18525" xr:uid="{00000000-0005-0000-0000-000040500000}"/>
    <cellStyle name="Izlaz 3 6 10 2 4" xfId="18526" xr:uid="{00000000-0005-0000-0000-000041500000}"/>
    <cellStyle name="Izlaz 3 6 10 2 4 2" xfId="18527" xr:uid="{00000000-0005-0000-0000-000042500000}"/>
    <cellStyle name="Izlaz 3 6 10 2 5" xfId="18528" xr:uid="{00000000-0005-0000-0000-000043500000}"/>
    <cellStyle name="Izlaz 3 6 10 3" xfId="18529" xr:uid="{00000000-0005-0000-0000-000044500000}"/>
    <cellStyle name="Izlaz 3 6 10 3 2" xfId="18530" xr:uid="{00000000-0005-0000-0000-000045500000}"/>
    <cellStyle name="Izlaz 3 6 10 3 2 2" xfId="18531" xr:uid="{00000000-0005-0000-0000-000046500000}"/>
    <cellStyle name="Izlaz 3 6 10 3 3" xfId="18532" xr:uid="{00000000-0005-0000-0000-000047500000}"/>
    <cellStyle name="Izlaz 3 6 10 3 3 2" xfId="18533" xr:uid="{00000000-0005-0000-0000-000048500000}"/>
    <cellStyle name="Izlaz 3 6 10 3 4" xfId="18534" xr:uid="{00000000-0005-0000-0000-000049500000}"/>
    <cellStyle name="Izlaz 3 6 10 4" xfId="50344" xr:uid="{00000000-0005-0000-0000-00004A500000}"/>
    <cellStyle name="Izlaz 3 6 11" xfId="18535" xr:uid="{00000000-0005-0000-0000-00004B500000}"/>
    <cellStyle name="Izlaz 3 6 11 2" xfId="18536" xr:uid="{00000000-0005-0000-0000-00004C500000}"/>
    <cellStyle name="Izlaz 3 6 11 2 2" xfId="18537" xr:uid="{00000000-0005-0000-0000-00004D500000}"/>
    <cellStyle name="Izlaz 3 6 11 2 2 2" xfId="18538" xr:uid="{00000000-0005-0000-0000-00004E500000}"/>
    <cellStyle name="Izlaz 3 6 11 2 3" xfId="18539" xr:uid="{00000000-0005-0000-0000-00004F500000}"/>
    <cellStyle name="Izlaz 3 6 11 2 3 2" xfId="18540" xr:uid="{00000000-0005-0000-0000-000050500000}"/>
    <cellStyle name="Izlaz 3 6 11 2 4" xfId="18541" xr:uid="{00000000-0005-0000-0000-000051500000}"/>
    <cellStyle name="Izlaz 3 6 11 2 4 2" xfId="18542" xr:uid="{00000000-0005-0000-0000-000052500000}"/>
    <cellStyle name="Izlaz 3 6 11 2 5" xfId="18543" xr:uid="{00000000-0005-0000-0000-000053500000}"/>
    <cellStyle name="Izlaz 3 6 11 3" xfId="18544" xr:uid="{00000000-0005-0000-0000-000054500000}"/>
    <cellStyle name="Izlaz 3 6 11 3 2" xfId="18545" xr:uid="{00000000-0005-0000-0000-000055500000}"/>
    <cellStyle name="Izlaz 3 6 11 3 2 2" xfId="18546" xr:uid="{00000000-0005-0000-0000-000056500000}"/>
    <cellStyle name="Izlaz 3 6 11 3 3" xfId="18547" xr:uid="{00000000-0005-0000-0000-000057500000}"/>
    <cellStyle name="Izlaz 3 6 11 3 3 2" xfId="18548" xr:uid="{00000000-0005-0000-0000-000058500000}"/>
    <cellStyle name="Izlaz 3 6 11 3 4" xfId="18549" xr:uid="{00000000-0005-0000-0000-000059500000}"/>
    <cellStyle name="Izlaz 3 6 11 4" xfId="50771" xr:uid="{00000000-0005-0000-0000-00005A500000}"/>
    <cellStyle name="Izlaz 3 6 12" xfId="18550" xr:uid="{00000000-0005-0000-0000-00005B500000}"/>
    <cellStyle name="Izlaz 3 6 12 2" xfId="18551" xr:uid="{00000000-0005-0000-0000-00005C500000}"/>
    <cellStyle name="Izlaz 3 6 12 2 2" xfId="18552" xr:uid="{00000000-0005-0000-0000-00005D500000}"/>
    <cellStyle name="Izlaz 3 6 12 3" xfId="18553" xr:uid="{00000000-0005-0000-0000-00005E500000}"/>
    <cellStyle name="Izlaz 3 6 12 3 2" xfId="18554" xr:uid="{00000000-0005-0000-0000-00005F500000}"/>
    <cellStyle name="Izlaz 3 6 12 4" xfId="18555" xr:uid="{00000000-0005-0000-0000-000060500000}"/>
    <cellStyle name="Izlaz 3 6 12 4 2" xfId="18556" xr:uid="{00000000-0005-0000-0000-000061500000}"/>
    <cellStyle name="Izlaz 3 6 12 5" xfId="18557" xr:uid="{00000000-0005-0000-0000-000062500000}"/>
    <cellStyle name="Izlaz 3 6 13" xfId="18558" xr:uid="{00000000-0005-0000-0000-000063500000}"/>
    <cellStyle name="Izlaz 3 6 13 2" xfId="18559" xr:uid="{00000000-0005-0000-0000-000064500000}"/>
    <cellStyle name="Izlaz 3 6 13 2 2" xfId="18560" xr:uid="{00000000-0005-0000-0000-000065500000}"/>
    <cellStyle name="Izlaz 3 6 13 3" xfId="18561" xr:uid="{00000000-0005-0000-0000-000066500000}"/>
    <cellStyle name="Izlaz 3 6 13 3 2" xfId="18562" xr:uid="{00000000-0005-0000-0000-000067500000}"/>
    <cellStyle name="Izlaz 3 6 13 4" xfId="18563" xr:uid="{00000000-0005-0000-0000-000068500000}"/>
    <cellStyle name="Izlaz 3 6 14" xfId="46760" xr:uid="{00000000-0005-0000-0000-000069500000}"/>
    <cellStyle name="Izlaz 3 6 2" xfId="18564" xr:uid="{00000000-0005-0000-0000-00006A500000}"/>
    <cellStyle name="Izlaz 3 6 2 2" xfId="18565" xr:uid="{00000000-0005-0000-0000-00006B500000}"/>
    <cellStyle name="Izlaz 3 6 2 2 2" xfId="18566" xr:uid="{00000000-0005-0000-0000-00006C500000}"/>
    <cellStyle name="Izlaz 3 6 2 2 2 2" xfId="18567" xr:uid="{00000000-0005-0000-0000-00006D500000}"/>
    <cellStyle name="Izlaz 3 6 2 2 3" xfId="18568" xr:uid="{00000000-0005-0000-0000-00006E500000}"/>
    <cellStyle name="Izlaz 3 6 2 2 3 2" xfId="18569" xr:uid="{00000000-0005-0000-0000-00006F500000}"/>
    <cellStyle name="Izlaz 3 6 2 2 4" xfId="18570" xr:uid="{00000000-0005-0000-0000-000070500000}"/>
    <cellStyle name="Izlaz 3 6 2 2 4 2" xfId="18571" xr:uid="{00000000-0005-0000-0000-000071500000}"/>
    <cellStyle name="Izlaz 3 6 2 2 5" xfId="18572" xr:uid="{00000000-0005-0000-0000-000072500000}"/>
    <cellStyle name="Izlaz 3 6 2 3" xfId="18573" xr:uid="{00000000-0005-0000-0000-000073500000}"/>
    <cellStyle name="Izlaz 3 6 2 3 2" xfId="18574" xr:uid="{00000000-0005-0000-0000-000074500000}"/>
    <cellStyle name="Izlaz 3 6 2 3 2 2" xfId="18575" xr:uid="{00000000-0005-0000-0000-000075500000}"/>
    <cellStyle name="Izlaz 3 6 2 3 3" xfId="18576" xr:uid="{00000000-0005-0000-0000-000076500000}"/>
    <cellStyle name="Izlaz 3 6 2 3 3 2" xfId="18577" xr:uid="{00000000-0005-0000-0000-000077500000}"/>
    <cellStyle name="Izlaz 3 6 2 3 4" xfId="18578" xr:uid="{00000000-0005-0000-0000-000078500000}"/>
    <cellStyle name="Izlaz 3 6 2 4" xfId="47104" xr:uid="{00000000-0005-0000-0000-000079500000}"/>
    <cellStyle name="Izlaz 3 6 3" xfId="18579" xr:uid="{00000000-0005-0000-0000-00007A500000}"/>
    <cellStyle name="Izlaz 3 6 3 2" xfId="18580" xr:uid="{00000000-0005-0000-0000-00007B500000}"/>
    <cellStyle name="Izlaz 3 6 3 2 2" xfId="18581" xr:uid="{00000000-0005-0000-0000-00007C500000}"/>
    <cellStyle name="Izlaz 3 6 3 2 2 2" xfId="18582" xr:uid="{00000000-0005-0000-0000-00007D500000}"/>
    <cellStyle name="Izlaz 3 6 3 2 3" xfId="18583" xr:uid="{00000000-0005-0000-0000-00007E500000}"/>
    <cellStyle name="Izlaz 3 6 3 2 3 2" xfId="18584" xr:uid="{00000000-0005-0000-0000-00007F500000}"/>
    <cellStyle name="Izlaz 3 6 3 2 4" xfId="18585" xr:uid="{00000000-0005-0000-0000-000080500000}"/>
    <cellStyle name="Izlaz 3 6 3 2 4 2" xfId="18586" xr:uid="{00000000-0005-0000-0000-000081500000}"/>
    <cellStyle name="Izlaz 3 6 3 2 5" xfId="18587" xr:uid="{00000000-0005-0000-0000-000082500000}"/>
    <cellStyle name="Izlaz 3 6 3 3" xfId="18588" xr:uid="{00000000-0005-0000-0000-000083500000}"/>
    <cellStyle name="Izlaz 3 6 3 3 2" xfId="18589" xr:uid="{00000000-0005-0000-0000-000084500000}"/>
    <cellStyle name="Izlaz 3 6 3 3 2 2" xfId="18590" xr:uid="{00000000-0005-0000-0000-000085500000}"/>
    <cellStyle name="Izlaz 3 6 3 3 3" xfId="18591" xr:uid="{00000000-0005-0000-0000-000086500000}"/>
    <cellStyle name="Izlaz 3 6 3 3 3 2" xfId="18592" xr:uid="{00000000-0005-0000-0000-000087500000}"/>
    <cellStyle name="Izlaz 3 6 3 3 4" xfId="18593" xr:uid="{00000000-0005-0000-0000-000088500000}"/>
    <cellStyle name="Izlaz 3 6 3 4" xfId="47703" xr:uid="{00000000-0005-0000-0000-000089500000}"/>
    <cellStyle name="Izlaz 3 6 4" xfId="18594" xr:uid="{00000000-0005-0000-0000-00008A500000}"/>
    <cellStyle name="Izlaz 3 6 4 2" xfId="18595" xr:uid="{00000000-0005-0000-0000-00008B500000}"/>
    <cellStyle name="Izlaz 3 6 4 2 2" xfId="18596" xr:uid="{00000000-0005-0000-0000-00008C500000}"/>
    <cellStyle name="Izlaz 3 6 4 2 2 2" xfId="18597" xr:uid="{00000000-0005-0000-0000-00008D500000}"/>
    <cellStyle name="Izlaz 3 6 4 2 3" xfId="18598" xr:uid="{00000000-0005-0000-0000-00008E500000}"/>
    <cellStyle name="Izlaz 3 6 4 2 3 2" xfId="18599" xr:uid="{00000000-0005-0000-0000-00008F500000}"/>
    <cellStyle name="Izlaz 3 6 4 2 4" xfId="18600" xr:uid="{00000000-0005-0000-0000-000090500000}"/>
    <cellStyle name="Izlaz 3 6 4 2 4 2" xfId="18601" xr:uid="{00000000-0005-0000-0000-000091500000}"/>
    <cellStyle name="Izlaz 3 6 4 2 5" xfId="18602" xr:uid="{00000000-0005-0000-0000-000092500000}"/>
    <cellStyle name="Izlaz 3 6 4 3" xfId="18603" xr:uid="{00000000-0005-0000-0000-000093500000}"/>
    <cellStyle name="Izlaz 3 6 4 3 2" xfId="18604" xr:uid="{00000000-0005-0000-0000-000094500000}"/>
    <cellStyle name="Izlaz 3 6 4 3 2 2" xfId="18605" xr:uid="{00000000-0005-0000-0000-000095500000}"/>
    <cellStyle name="Izlaz 3 6 4 3 3" xfId="18606" xr:uid="{00000000-0005-0000-0000-000096500000}"/>
    <cellStyle name="Izlaz 3 6 4 3 3 2" xfId="18607" xr:uid="{00000000-0005-0000-0000-000097500000}"/>
    <cellStyle name="Izlaz 3 6 4 3 4" xfId="18608" xr:uid="{00000000-0005-0000-0000-000098500000}"/>
    <cellStyle name="Izlaz 3 6 4 4" xfId="48118" xr:uid="{00000000-0005-0000-0000-000099500000}"/>
    <cellStyle name="Izlaz 3 6 5" xfId="18609" xr:uid="{00000000-0005-0000-0000-00009A500000}"/>
    <cellStyle name="Izlaz 3 6 5 2" xfId="18610" xr:uid="{00000000-0005-0000-0000-00009B500000}"/>
    <cellStyle name="Izlaz 3 6 5 2 2" xfId="18611" xr:uid="{00000000-0005-0000-0000-00009C500000}"/>
    <cellStyle name="Izlaz 3 6 5 2 2 2" xfId="18612" xr:uid="{00000000-0005-0000-0000-00009D500000}"/>
    <cellStyle name="Izlaz 3 6 5 2 3" xfId="18613" xr:uid="{00000000-0005-0000-0000-00009E500000}"/>
    <cellStyle name="Izlaz 3 6 5 2 3 2" xfId="18614" xr:uid="{00000000-0005-0000-0000-00009F500000}"/>
    <cellStyle name="Izlaz 3 6 5 2 4" xfId="18615" xr:uid="{00000000-0005-0000-0000-0000A0500000}"/>
    <cellStyle name="Izlaz 3 6 5 2 4 2" xfId="18616" xr:uid="{00000000-0005-0000-0000-0000A1500000}"/>
    <cellStyle name="Izlaz 3 6 5 2 5" xfId="18617" xr:uid="{00000000-0005-0000-0000-0000A2500000}"/>
    <cellStyle name="Izlaz 3 6 5 3" xfId="18618" xr:uid="{00000000-0005-0000-0000-0000A3500000}"/>
    <cellStyle name="Izlaz 3 6 5 3 2" xfId="18619" xr:uid="{00000000-0005-0000-0000-0000A4500000}"/>
    <cellStyle name="Izlaz 3 6 5 3 2 2" xfId="18620" xr:uid="{00000000-0005-0000-0000-0000A5500000}"/>
    <cellStyle name="Izlaz 3 6 5 3 3" xfId="18621" xr:uid="{00000000-0005-0000-0000-0000A6500000}"/>
    <cellStyle name="Izlaz 3 6 5 3 3 2" xfId="18622" xr:uid="{00000000-0005-0000-0000-0000A7500000}"/>
    <cellStyle name="Izlaz 3 6 5 3 4" xfId="18623" xr:uid="{00000000-0005-0000-0000-0000A8500000}"/>
    <cellStyle name="Izlaz 3 6 5 4" xfId="48518" xr:uid="{00000000-0005-0000-0000-0000A9500000}"/>
    <cellStyle name="Izlaz 3 6 6" xfId="18624" xr:uid="{00000000-0005-0000-0000-0000AA500000}"/>
    <cellStyle name="Izlaz 3 6 6 2" xfId="18625" xr:uid="{00000000-0005-0000-0000-0000AB500000}"/>
    <cellStyle name="Izlaz 3 6 6 2 2" xfId="18626" xr:uid="{00000000-0005-0000-0000-0000AC500000}"/>
    <cellStyle name="Izlaz 3 6 6 2 2 2" xfId="18627" xr:uid="{00000000-0005-0000-0000-0000AD500000}"/>
    <cellStyle name="Izlaz 3 6 6 2 3" xfId="18628" xr:uid="{00000000-0005-0000-0000-0000AE500000}"/>
    <cellStyle name="Izlaz 3 6 6 2 3 2" xfId="18629" xr:uid="{00000000-0005-0000-0000-0000AF500000}"/>
    <cellStyle name="Izlaz 3 6 6 2 4" xfId="18630" xr:uid="{00000000-0005-0000-0000-0000B0500000}"/>
    <cellStyle name="Izlaz 3 6 6 2 4 2" xfId="18631" xr:uid="{00000000-0005-0000-0000-0000B1500000}"/>
    <cellStyle name="Izlaz 3 6 6 2 5" xfId="18632" xr:uid="{00000000-0005-0000-0000-0000B2500000}"/>
    <cellStyle name="Izlaz 3 6 6 3" xfId="18633" xr:uid="{00000000-0005-0000-0000-0000B3500000}"/>
    <cellStyle name="Izlaz 3 6 6 3 2" xfId="18634" xr:uid="{00000000-0005-0000-0000-0000B4500000}"/>
    <cellStyle name="Izlaz 3 6 6 3 2 2" xfId="18635" xr:uid="{00000000-0005-0000-0000-0000B5500000}"/>
    <cellStyle name="Izlaz 3 6 6 3 3" xfId="18636" xr:uid="{00000000-0005-0000-0000-0000B6500000}"/>
    <cellStyle name="Izlaz 3 6 6 3 3 2" xfId="18637" xr:uid="{00000000-0005-0000-0000-0000B7500000}"/>
    <cellStyle name="Izlaz 3 6 6 3 4" xfId="18638" xr:uid="{00000000-0005-0000-0000-0000B8500000}"/>
    <cellStyle name="Izlaz 3 6 6 4" xfId="48928" xr:uid="{00000000-0005-0000-0000-0000B9500000}"/>
    <cellStyle name="Izlaz 3 6 7" xfId="18639" xr:uid="{00000000-0005-0000-0000-0000BA500000}"/>
    <cellStyle name="Izlaz 3 6 7 2" xfId="18640" xr:uid="{00000000-0005-0000-0000-0000BB500000}"/>
    <cellStyle name="Izlaz 3 6 7 2 2" xfId="18641" xr:uid="{00000000-0005-0000-0000-0000BC500000}"/>
    <cellStyle name="Izlaz 3 6 7 2 2 2" xfId="18642" xr:uid="{00000000-0005-0000-0000-0000BD500000}"/>
    <cellStyle name="Izlaz 3 6 7 2 3" xfId="18643" xr:uid="{00000000-0005-0000-0000-0000BE500000}"/>
    <cellStyle name="Izlaz 3 6 7 2 3 2" xfId="18644" xr:uid="{00000000-0005-0000-0000-0000BF500000}"/>
    <cellStyle name="Izlaz 3 6 7 2 4" xfId="18645" xr:uid="{00000000-0005-0000-0000-0000C0500000}"/>
    <cellStyle name="Izlaz 3 6 7 2 4 2" xfId="18646" xr:uid="{00000000-0005-0000-0000-0000C1500000}"/>
    <cellStyle name="Izlaz 3 6 7 2 5" xfId="18647" xr:uid="{00000000-0005-0000-0000-0000C2500000}"/>
    <cellStyle name="Izlaz 3 6 7 3" xfId="18648" xr:uid="{00000000-0005-0000-0000-0000C3500000}"/>
    <cellStyle name="Izlaz 3 6 7 3 2" xfId="18649" xr:uid="{00000000-0005-0000-0000-0000C4500000}"/>
    <cellStyle name="Izlaz 3 6 7 3 2 2" xfId="18650" xr:uid="{00000000-0005-0000-0000-0000C5500000}"/>
    <cellStyle name="Izlaz 3 6 7 3 3" xfId="18651" xr:uid="{00000000-0005-0000-0000-0000C6500000}"/>
    <cellStyle name="Izlaz 3 6 7 3 3 2" xfId="18652" xr:uid="{00000000-0005-0000-0000-0000C7500000}"/>
    <cellStyle name="Izlaz 3 6 7 3 4" xfId="18653" xr:uid="{00000000-0005-0000-0000-0000C8500000}"/>
    <cellStyle name="Izlaz 3 6 7 4" xfId="49098" xr:uid="{00000000-0005-0000-0000-0000C9500000}"/>
    <cellStyle name="Izlaz 3 6 8" xfId="18654" xr:uid="{00000000-0005-0000-0000-0000CA500000}"/>
    <cellStyle name="Izlaz 3 6 8 2" xfId="18655" xr:uid="{00000000-0005-0000-0000-0000CB500000}"/>
    <cellStyle name="Izlaz 3 6 8 2 2" xfId="18656" xr:uid="{00000000-0005-0000-0000-0000CC500000}"/>
    <cellStyle name="Izlaz 3 6 8 2 2 2" xfId="18657" xr:uid="{00000000-0005-0000-0000-0000CD500000}"/>
    <cellStyle name="Izlaz 3 6 8 2 3" xfId="18658" xr:uid="{00000000-0005-0000-0000-0000CE500000}"/>
    <cellStyle name="Izlaz 3 6 8 2 3 2" xfId="18659" xr:uid="{00000000-0005-0000-0000-0000CF500000}"/>
    <cellStyle name="Izlaz 3 6 8 2 4" xfId="18660" xr:uid="{00000000-0005-0000-0000-0000D0500000}"/>
    <cellStyle name="Izlaz 3 6 8 2 4 2" xfId="18661" xr:uid="{00000000-0005-0000-0000-0000D1500000}"/>
    <cellStyle name="Izlaz 3 6 8 2 5" xfId="18662" xr:uid="{00000000-0005-0000-0000-0000D2500000}"/>
    <cellStyle name="Izlaz 3 6 8 3" xfId="18663" xr:uid="{00000000-0005-0000-0000-0000D3500000}"/>
    <cellStyle name="Izlaz 3 6 8 3 2" xfId="18664" xr:uid="{00000000-0005-0000-0000-0000D4500000}"/>
    <cellStyle name="Izlaz 3 6 8 3 2 2" xfId="18665" xr:uid="{00000000-0005-0000-0000-0000D5500000}"/>
    <cellStyle name="Izlaz 3 6 8 3 3" xfId="18666" xr:uid="{00000000-0005-0000-0000-0000D6500000}"/>
    <cellStyle name="Izlaz 3 6 8 3 3 2" xfId="18667" xr:uid="{00000000-0005-0000-0000-0000D7500000}"/>
    <cellStyle name="Izlaz 3 6 8 3 4" xfId="18668" xr:uid="{00000000-0005-0000-0000-0000D8500000}"/>
    <cellStyle name="Izlaz 3 6 8 4" xfId="49490" xr:uid="{00000000-0005-0000-0000-0000D9500000}"/>
    <cellStyle name="Izlaz 3 6 9" xfId="18669" xr:uid="{00000000-0005-0000-0000-0000DA500000}"/>
    <cellStyle name="Izlaz 3 6 9 2" xfId="18670" xr:uid="{00000000-0005-0000-0000-0000DB500000}"/>
    <cellStyle name="Izlaz 3 6 9 2 2" xfId="18671" xr:uid="{00000000-0005-0000-0000-0000DC500000}"/>
    <cellStyle name="Izlaz 3 6 9 2 2 2" xfId="18672" xr:uid="{00000000-0005-0000-0000-0000DD500000}"/>
    <cellStyle name="Izlaz 3 6 9 2 3" xfId="18673" xr:uid="{00000000-0005-0000-0000-0000DE500000}"/>
    <cellStyle name="Izlaz 3 6 9 2 3 2" xfId="18674" xr:uid="{00000000-0005-0000-0000-0000DF500000}"/>
    <cellStyle name="Izlaz 3 6 9 2 4" xfId="18675" xr:uid="{00000000-0005-0000-0000-0000E0500000}"/>
    <cellStyle name="Izlaz 3 6 9 2 4 2" xfId="18676" xr:uid="{00000000-0005-0000-0000-0000E1500000}"/>
    <cellStyle name="Izlaz 3 6 9 2 5" xfId="18677" xr:uid="{00000000-0005-0000-0000-0000E2500000}"/>
    <cellStyle name="Izlaz 3 6 9 3" xfId="18678" xr:uid="{00000000-0005-0000-0000-0000E3500000}"/>
    <cellStyle name="Izlaz 3 6 9 3 2" xfId="18679" xr:uid="{00000000-0005-0000-0000-0000E4500000}"/>
    <cellStyle name="Izlaz 3 6 9 3 2 2" xfId="18680" xr:uid="{00000000-0005-0000-0000-0000E5500000}"/>
    <cellStyle name="Izlaz 3 6 9 3 3" xfId="18681" xr:uid="{00000000-0005-0000-0000-0000E6500000}"/>
    <cellStyle name="Izlaz 3 6 9 3 3 2" xfId="18682" xr:uid="{00000000-0005-0000-0000-0000E7500000}"/>
    <cellStyle name="Izlaz 3 6 9 3 4" xfId="18683" xr:uid="{00000000-0005-0000-0000-0000E8500000}"/>
    <cellStyle name="Izlaz 3 6 9 4" xfId="49936" xr:uid="{00000000-0005-0000-0000-0000E9500000}"/>
    <cellStyle name="Izlaz 3 7" xfId="18684" xr:uid="{00000000-0005-0000-0000-0000EA500000}"/>
    <cellStyle name="Izlaz 3 7 10" xfId="18685" xr:uid="{00000000-0005-0000-0000-0000EB500000}"/>
    <cellStyle name="Izlaz 3 7 10 2" xfId="18686" xr:uid="{00000000-0005-0000-0000-0000EC500000}"/>
    <cellStyle name="Izlaz 3 7 10 2 2" xfId="18687" xr:uid="{00000000-0005-0000-0000-0000ED500000}"/>
    <cellStyle name="Izlaz 3 7 10 2 2 2" xfId="18688" xr:uid="{00000000-0005-0000-0000-0000EE500000}"/>
    <cellStyle name="Izlaz 3 7 10 2 3" xfId="18689" xr:uid="{00000000-0005-0000-0000-0000EF500000}"/>
    <cellStyle name="Izlaz 3 7 10 2 3 2" xfId="18690" xr:uid="{00000000-0005-0000-0000-0000F0500000}"/>
    <cellStyle name="Izlaz 3 7 10 2 4" xfId="18691" xr:uid="{00000000-0005-0000-0000-0000F1500000}"/>
    <cellStyle name="Izlaz 3 7 10 2 4 2" xfId="18692" xr:uid="{00000000-0005-0000-0000-0000F2500000}"/>
    <cellStyle name="Izlaz 3 7 10 2 5" xfId="18693" xr:uid="{00000000-0005-0000-0000-0000F3500000}"/>
    <cellStyle name="Izlaz 3 7 10 3" xfId="18694" xr:uid="{00000000-0005-0000-0000-0000F4500000}"/>
    <cellStyle name="Izlaz 3 7 10 3 2" xfId="18695" xr:uid="{00000000-0005-0000-0000-0000F5500000}"/>
    <cellStyle name="Izlaz 3 7 10 3 2 2" xfId="18696" xr:uid="{00000000-0005-0000-0000-0000F6500000}"/>
    <cellStyle name="Izlaz 3 7 10 3 3" xfId="18697" xr:uid="{00000000-0005-0000-0000-0000F7500000}"/>
    <cellStyle name="Izlaz 3 7 10 3 3 2" xfId="18698" xr:uid="{00000000-0005-0000-0000-0000F8500000}"/>
    <cellStyle name="Izlaz 3 7 10 3 4" xfId="18699" xr:uid="{00000000-0005-0000-0000-0000F9500000}"/>
    <cellStyle name="Izlaz 3 7 10 4" xfId="50345" xr:uid="{00000000-0005-0000-0000-0000FA500000}"/>
    <cellStyle name="Izlaz 3 7 11" xfId="18700" xr:uid="{00000000-0005-0000-0000-0000FB500000}"/>
    <cellStyle name="Izlaz 3 7 11 2" xfId="18701" xr:uid="{00000000-0005-0000-0000-0000FC500000}"/>
    <cellStyle name="Izlaz 3 7 11 2 2" xfId="18702" xr:uid="{00000000-0005-0000-0000-0000FD500000}"/>
    <cellStyle name="Izlaz 3 7 11 2 2 2" xfId="18703" xr:uid="{00000000-0005-0000-0000-0000FE500000}"/>
    <cellStyle name="Izlaz 3 7 11 2 3" xfId="18704" xr:uid="{00000000-0005-0000-0000-0000FF500000}"/>
    <cellStyle name="Izlaz 3 7 11 2 3 2" xfId="18705" xr:uid="{00000000-0005-0000-0000-000000510000}"/>
    <cellStyle name="Izlaz 3 7 11 2 4" xfId="18706" xr:uid="{00000000-0005-0000-0000-000001510000}"/>
    <cellStyle name="Izlaz 3 7 11 2 4 2" xfId="18707" xr:uid="{00000000-0005-0000-0000-000002510000}"/>
    <cellStyle name="Izlaz 3 7 11 2 5" xfId="18708" xr:uid="{00000000-0005-0000-0000-000003510000}"/>
    <cellStyle name="Izlaz 3 7 11 3" xfId="18709" xr:uid="{00000000-0005-0000-0000-000004510000}"/>
    <cellStyle name="Izlaz 3 7 11 3 2" xfId="18710" xr:uid="{00000000-0005-0000-0000-000005510000}"/>
    <cellStyle name="Izlaz 3 7 11 3 2 2" xfId="18711" xr:uid="{00000000-0005-0000-0000-000006510000}"/>
    <cellStyle name="Izlaz 3 7 11 3 3" xfId="18712" xr:uid="{00000000-0005-0000-0000-000007510000}"/>
    <cellStyle name="Izlaz 3 7 11 3 3 2" xfId="18713" xr:uid="{00000000-0005-0000-0000-000008510000}"/>
    <cellStyle name="Izlaz 3 7 11 3 4" xfId="18714" xr:uid="{00000000-0005-0000-0000-000009510000}"/>
    <cellStyle name="Izlaz 3 7 11 4" xfId="50772" xr:uid="{00000000-0005-0000-0000-00000A510000}"/>
    <cellStyle name="Izlaz 3 7 12" xfId="18715" xr:uid="{00000000-0005-0000-0000-00000B510000}"/>
    <cellStyle name="Izlaz 3 7 12 2" xfId="18716" xr:uid="{00000000-0005-0000-0000-00000C510000}"/>
    <cellStyle name="Izlaz 3 7 12 2 2" xfId="18717" xr:uid="{00000000-0005-0000-0000-00000D510000}"/>
    <cellStyle name="Izlaz 3 7 12 3" xfId="18718" xr:uid="{00000000-0005-0000-0000-00000E510000}"/>
    <cellStyle name="Izlaz 3 7 12 3 2" xfId="18719" xr:uid="{00000000-0005-0000-0000-00000F510000}"/>
    <cellStyle name="Izlaz 3 7 12 4" xfId="18720" xr:uid="{00000000-0005-0000-0000-000010510000}"/>
    <cellStyle name="Izlaz 3 7 12 4 2" xfId="18721" xr:uid="{00000000-0005-0000-0000-000011510000}"/>
    <cellStyle name="Izlaz 3 7 12 5" xfId="18722" xr:uid="{00000000-0005-0000-0000-000012510000}"/>
    <cellStyle name="Izlaz 3 7 13" xfId="18723" xr:uid="{00000000-0005-0000-0000-000013510000}"/>
    <cellStyle name="Izlaz 3 7 13 2" xfId="18724" xr:uid="{00000000-0005-0000-0000-000014510000}"/>
    <cellStyle name="Izlaz 3 7 13 2 2" xfId="18725" xr:uid="{00000000-0005-0000-0000-000015510000}"/>
    <cellStyle name="Izlaz 3 7 13 3" xfId="18726" xr:uid="{00000000-0005-0000-0000-000016510000}"/>
    <cellStyle name="Izlaz 3 7 13 3 2" xfId="18727" xr:uid="{00000000-0005-0000-0000-000017510000}"/>
    <cellStyle name="Izlaz 3 7 13 4" xfId="18728" xr:uid="{00000000-0005-0000-0000-000018510000}"/>
    <cellStyle name="Izlaz 3 7 14" xfId="46786" xr:uid="{00000000-0005-0000-0000-000019510000}"/>
    <cellStyle name="Izlaz 3 7 2" xfId="18729" xr:uid="{00000000-0005-0000-0000-00001A510000}"/>
    <cellStyle name="Izlaz 3 7 2 2" xfId="18730" xr:uid="{00000000-0005-0000-0000-00001B510000}"/>
    <cellStyle name="Izlaz 3 7 2 2 2" xfId="18731" xr:uid="{00000000-0005-0000-0000-00001C510000}"/>
    <cellStyle name="Izlaz 3 7 2 2 2 2" xfId="18732" xr:uid="{00000000-0005-0000-0000-00001D510000}"/>
    <cellStyle name="Izlaz 3 7 2 2 3" xfId="18733" xr:uid="{00000000-0005-0000-0000-00001E510000}"/>
    <cellStyle name="Izlaz 3 7 2 2 3 2" xfId="18734" xr:uid="{00000000-0005-0000-0000-00001F510000}"/>
    <cellStyle name="Izlaz 3 7 2 2 4" xfId="18735" xr:uid="{00000000-0005-0000-0000-000020510000}"/>
    <cellStyle name="Izlaz 3 7 2 2 4 2" xfId="18736" xr:uid="{00000000-0005-0000-0000-000021510000}"/>
    <cellStyle name="Izlaz 3 7 2 2 5" xfId="18737" xr:uid="{00000000-0005-0000-0000-000022510000}"/>
    <cellStyle name="Izlaz 3 7 2 3" xfId="18738" xr:uid="{00000000-0005-0000-0000-000023510000}"/>
    <cellStyle name="Izlaz 3 7 2 3 2" xfId="18739" xr:uid="{00000000-0005-0000-0000-000024510000}"/>
    <cellStyle name="Izlaz 3 7 2 3 2 2" xfId="18740" xr:uid="{00000000-0005-0000-0000-000025510000}"/>
    <cellStyle name="Izlaz 3 7 2 3 3" xfId="18741" xr:uid="{00000000-0005-0000-0000-000026510000}"/>
    <cellStyle name="Izlaz 3 7 2 3 3 2" xfId="18742" xr:uid="{00000000-0005-0000-0000-000027510000}"/>
    <cellStyle name="Izlaz 3 7 2 3 4" xfId="18743" xr:uid="{00000000-0005-0000-0000-000028510000}"/>
    <cellStyle name="Izlaz 3 7 2 4" xfId="47105" xr:uid="{00000000-0005-0000-0000-000029510000}"/>
    <cellStyle name="Izlaz 3 7 3" xfId="18744" xr:uid="{00000000-0005-0000-0000-00002A510000}"/>
    <cellStyle name="Izlaz 3 7 3 2" xfId="18745" xr:uid="{00000000-0005-0000-0000-00002B510000}"/>
    <cellStyle name="Izlaz 3 7 3 2 2" xfId="18746" xr:uid="{00000000-0005-0000-0000-00002C510000}"/>
    <cellStyle name="Izlaz 3 7 3 2 2 2" xfId="18747" xr:uid="{00000000-0005-0000-0000-00002D510000}"/>
    <cellStyle name="Izlaz 3 7 3 2 3" xfId="18748" xr:uid="{00000000-0005-0000-0000-00002E510000}"/>
    <cellStyle name="Izlaz 3 7 3 2 3 2" xfId="18749" xr:uid="{00000000-0005-0000-0000-00002F510000}"/>
    <cellStyle name="Izlaz 3 7 3 2 4" xfId="18750" xr:uid="{00000000-0005-0000-0000-000030510000}"/>
    <cellStyle name="Izlaz 3 7 3 2 4 2" xfId="18751" xr:uid="{00000000-0005-0000-0000-000031510000}"/>
    <cellStyle name="Izlaz 3 7 3 2 5" xfId="18752" xr:uid="{00000000-0005-0000-0000-000032510000}"/>
    <cellStyle name="Izlaz 3 7 3 3" xfId="18753" xr:uid="{00000000-0005-0000-0000-000033510000}"/>
    <cellStyle name="Izlaz 3 7 3 3 2" xfId="18754" xr:uid="{00000000-0005-0000-0000-000034510000}"/>
    <cellStyle name="Izlaz 3 7 3 3 2 2" xfId="18755" xr:uid="{00000000-0005-0000-0000-000035510000}"/>
    <cellStyle name="Izlaz 3 7 3 3 3" xfId="18756" xr:uid="{00000000-0005-0000-0000-000036510000}"/>
    <cellStyle name="Izlaz 3 7 3 3 3 2" xfId="18757" xr:uid="{00000000-0005-0000-0000-000037510000}"/>
    <cellStyle name="Izlaz 3 7 3 3 4" xfId="18758" xr:uid="{00000000-0005-0000-0000-000038510000}"/>
    <cellStyle name="Izlaz 3 7 3 4" xfId="47704" xr:uid="{00000000-0005-0000-0000-000039510000}"/>
    <cellStyle name="Izlaz 3 7 4" xfId="18759" xr:uid="{00000000-0005-0000-0000-00003A510000}"/>
    <cellStyle name="Izlaz 3 7 4 2" xfId="18760" xr:uid="{00000000-0005-0000-0000-00003B510000}"/>
    <cellStyle name="Izlaz 3 7 4 2 2" xfId="18761" xr:uid="{00000000-0005-0000-0000-00003C510000}"/>
    <cellStyle name="Izlaz 3 7 4 2 2 2" xfId="18762" xr:uid="{00000000-0005-0000-0000-00003D510000}"/>
    <cellStyle name="Izlaz 3 7 4 2 3" xfId="18763" xr:uid="{00000000-0005-0000-0000-00003E510000}"/>
    <cellStyle name="Izlaz 3 7 4 2 3 2" xfId="18764" xr:uid="{00000000-0005-0000-0000-00003F510000}"/>
    <cellStyle name="Izlaz 3 7 4 2 4" xfId="18765" xr:uid="{00000000-0005-0000-0000-000040510000}"/>
    <cellStyle name="Izlaz 3 7 4 2 4 2" xfId="18766" xr:uid="{00000000-0005-0000-0000-000041510000}"/>
    <cellStyle name="Izlaz 3 7 4 2 5" xfId="18767" xr:uid="{00000000-0005-0000-0000-000042510000}"/>
    <cellStyle name="Izlaz 3 7 4 3" xfId="18768" xr:uid="{00000000-0005-0000-0000-000043510000}"/>
    <cellStyle name="Izlaz 3 7 4 3 2" xfId="18769" xr:uid="{00000000-0005-0000-0000-000044510000}"/>
    <cellStyle name="Izlaz 3 7 4 3 2 2" xfId="18770" xr:uid="{00000000-0005-0000-0000-000045510000}"/>
    <cellStyle name="Izlaz 3 7 4 3 3" xfId="18771" xr:uid="{00000000-0005-0000-0000-000046510000}"/>
    <cellStyle name="Izlaz 3 7 4 3 3 2" xfId="18772" xr:uid="{00000000-0005-0000-0000-000047510000}"/>
    <cellStyle name="Izlaz 3 7 4 3 4" xfId="18773" xr:uid="{00000000-0005-0000-0000-000048510000}"/>
    <cellStyle name="Izlaz 3 7 4 4" xfId="48119" xr:uid="{00000000-0005-0000-0000-000049510000}"/>
    <cellStyle name="Izlaz 3 7 5" xfId="18774" xr:uid="{00000000-0005-0000-0000-00004A510000}"/>
    <cellStyle name="Izlaz 3 7 5 2" xfId="18775" xr:uid="{00000000-0005-0000-0000-00004B510000}"/>
    <cellStyle name="Izlaz 3 7 5 2 2" xfId="18776" xr:uid="{00000000-0005-0000-0000-00004C510000}"/>
    <cellStyle name="Izlaz 3 7 5 2 2 2" xfId="18777" xr:uid="{00000000-0005-0000-0000-00004D510000}"/>
    <cellStyle name="Izlaz 3 7 5 2 3" xfId="18778" xr:uid="{00000000-0005-0000-0000-00004E510000}"/>
    <cellStyle name="Izlaz 3 7 5 2 3 2" xfId="18779" xr:uid="{00000000-0005-0000-0000-00004F510000}"/>
    <cellStyle name="Izlaz 3 7 5 2 4" xfId="18780" xr:uid="{00000000-0005-0000-0000-000050510000}"/>
    <cellStyle name="Izlaz 3 7 5 2 4 2" xfId="18781" xr:uid="{00000000-0005-0000-0000-000051510000}"/>
    <cellStyle name="Izlaz 3 7 5 2 5" xfId="18782" xr:uid="{00000000-0005-0000-0000-000052510000}"/>
    <cellStyle name="Izlaz 3 7 5 3" xfId="18783" xr:uid="{00000000-0005-0000-0000-000053510000}"/>
    <cellStyle name="Izlaz 3 7 5 3 2" xfId="18784" xr:uid="{00000000-0005-0000-0000-000054510000}"/>
    <cellStyle name="Izlaz 3 7 5 3 2 2" xfId="18785" xr:uid="{00000000-0005-0000-0000-000055510000}"/>
    <cellStyle name="Izlaz 3 7 5 3 3" xfId="18786" xr:uid="{00000000-0005-0000-0000-000056510000}"/>
    <cellStyle name="Izlaz 3 7 5 3 3 2" xfId="18787" xr:uid="{00000000-0005-0000-0000-000057510000}"/>
    <cellStyle name="Izlaz 3 7 5 3 4" xfId="18788" xr:uid="{00000000-0005-0000-0000-000058510000}"/>
    <cellStyle name="Izlaz 3 7 5 4" xfId="48519" xr:uid="{00000000-0005-0000-0000-000059510000}"/>
    <cellStyle name="Izlaz 3 7 6" xfId="18789" xr:uid="{00000000-0005-0000-0000-00005A510000}"/>
    <cellStyle name="Izlaz 3 7 6 2" xfId="18790" xr:uid="{00000000-0005-0000-0000-00005B510000}"/>
    <cellStyle name="Izlaz 3 7 6 2 2" xfId="18791" xr:uid="{00000000-0005-0000-0000-00005C510000}"/>
    <cellStyle name="Izlaz 3 7 6 2 2 2" xfId="18792" xr:uid="{00000000-0005-0000-0000-00005D510000}"/>
    <cellStyle name="Izlaz 3 7 6 2 3" xfId="18793" xr:uid="{00000000-0005-0000-0000-00005E510000}"/>
    <cellStyle name="Izlaz 3 7 6 2 3 2" xfId="18794" xr:uid="{00000000-0005-0000-0000-00005F510000}"/>
    <cellStyle name="Izlaz 3 7 6 2 4" xfId="18795" xr:uid="{00000000-0005-0000-0000-000060510000}"/>
    <cellStyle name="Izlaz 3 7 6 2 4 2" xfId="18796" xr:uid="{00000000-0005-0000-0000-000061510000}"/>
    <cellStyle name="Izlaz 3 7 6 2 5" xfId="18797" xr:uid="{00000000-0005-0000-0000-000062510000}"/>
    <cellStyle name="Izlaz 3 7 6 3" xfId="18798" xr:uid="{00000000-0005-0000-0000-000063510000}"/>
    <cellStyle name="Izlaz 3 7 6 3 2" xfId="18799" xr:uid="{00000000-0005-0000-0000-000064510000}"/>
    <cellStyle name="Izlaz 3 7 6 3 2 2" xfId="18800" xr:uid="{00000000-0005-0000-0000-000065510000}"/>
    <cellStyle name="Izlaz 3 7 6 3 3" xfId="18801" xr:uid="{00000000-0005-0000-0000-000066510000}"/>
    <cellStyle name="Izlaz 3 7 6 3 3 2" xfId="18802" xr:uid="{00000000-0005-0000-0000-000067510000}"/>
    <cellStyle name="Izlaz 3 7 6 3 4" xfId="18803" xr:uid="{00000000-0005-0000-0000-000068510000}"/>
    <cellStyle name="Izlaz 3 7 6 4" xfId="48929" xr:uid="{00000000-0005-0000-0000-000069510000}"/>
    <cellStyle name="Izlaz 3 7 7" xfId="18804" xr:uid="{00000000-0005-0000-0000-00006A510000}"/>
    <cellStyle name="Izlaz 3 7 7 2" xfId="18805" xr:uid="{00000000-0005-0000-0000-00006B510000}"/>
    <cellStyle name="Izlaz 3 7 7 2 2" xfId="18806" xr:uid="{00000000-0005-0000-0000-00006C510000}"/>
    <cellStyle name="Izlaz 3 7 7 2 2 2" xfId="18807" xr:uid="{00000000-0005-0000-0000-00006D510000}"/>
    <cellStyle name="Izlaz 3 7 7 2 3" xfId="18808" xr:uid="{00000000-0005-0000-0000-00006E510000}"/>
    <cellStyle name="Izlaz 3 7 7 2 3 2" xfId="18809" xr:uid="{00000000-0005-0000-0000-00006F510000}"/>
    <cellStyle name="Izlaz 3 7 7 2 4" xfId="18810" xr:uid="{00000000-0005-0000-0000-000070510000}"/>
    <cellStyle name="Izlaz 3 7 7 2 4 2" xfId="18811" xr:uid="{00000000-0005-0000-0000-000071510000}"/>
    <cellStyle name="Izlaz 3 7 7 2 5" xfId="18812" xr:uid="{00000000-0005-0000-0000-000072510000}"/>
    <cellStyle name="Izlaz 3 7 7 3" xfId="18813" xr:uid="{00000000-0005-0000-0000-000073510000}"/>
    <cellStyle name="Izlaz 3 7 7 3 2" xfId="18814" xr:uid="{00000000-0005-0000-0000-000074510000}"/>
    <cellStyle name="Izlaz 3 7 7 3 2 2" xfId="18815" xr:uid="{00000000-0005-0000-0000-000075510000}"/>
    <cellStyle name="Izlaz 3 7 7 3 3" xfId="18816" xr:uid="{00000000-0005-0000-0000-000076510000}"/>
    <cellStyle name="Izlaz 3 7 7 3 3 2" xfId="18817" xr:uid="{00000000-0005-0000-0000-000077510000}"/>
    <cellStyle name="Izlaz 3 7 7 3 4" xfId="18818" xr:uid="{00000000-0005-0000-0000-000078510000}"/>
    <cellStyle name="Izlaz 3 7 7 4" xfId="49099" xr:uid="{00000000-0005-0000-0000-000079510000}"/>
    <cellStyle name="Izlaz 3 7 8" xfId="18819" xr:uid="{00000000-0005-0000-0000-00007A510000}"/>
    <cellStyle name="Izlaz 3 7 8 2" xfId="18820" xr:uid="{00000000-0005-0000-0000-00007B510000}"/>
    <cellStyle name="Izlaz 3 7 8 2 2" xfId="18821" xr:uid="{00000000-0005-0000-0000-00007C510000}"/>
    <cellStyle name="Izlaz 3 7 8 2 2 2" xfId="18822" xr:uid="{00000000-0005-0000-0000-00007D510000}"/>
    <cellStyle name="Izlaz 3 7 8 2 3" xfId="18823" xr:uid="{00000000-0005-0000-0000-00007E510000}"/>
    <cellStyle name="Izlaz 3 7 8 2 3 2" xfId="18824" xr:uid="{00000000-0005-0000-0000-00007F510000}"/>
    <cellStyle name="Izlaz 3 7 8 2 4" xfId="18825" xr:uid="{00000000-0005-0000-0000-000080510000}"/>
    <cellStyle name="Izlaz 3 7 8 2 4 2" xfId="18826" xr:uid="{00000000-0005-0000-0000-000081510000}"/>
    <cellStyle name="Izlaz 3 7 8 2 5" xfId="18827" xr:uid="{00000000-0005-0000-0000-000082510000}"/>
    <cellStyle name="Izlaz 3 7 8 3" xfId="18828" xr:uid="{00000000-0005-0000-0000-000083510000}"/>
    <cellStyle name="Izlaz 3 7 8 3 2" xfId="18829" xr:uid="{00000000-0005-0000-0000-000084510000}"/>
    <cellStyle name="Izlaz 3 7 8 3 2 2" xfId="18830" xr:uid="{00000000-0005-0000-0000-000085510000}"/>
    <cellStyle name="Izlaz 3 7 8 3 3" xfId="18831" xr:uid="{00000000-0005-0000-0000-000086510000}"/>
    <cellStyle name="Izlaz 3 7 8 3 3 2" xfId="18832" xr:uid="{00000000-0005-0000-0000-000087510000}"/>
    <cellStyle name="Izlaz 3 7 8 3 4" xfId="18833" xr:uid="{00000000-0005-0000-0000-000088510000}"/>
    <cellStyle name="Izlaz 3 7 8 4" xfId="49491" xr:uid="{00000000-0005-0000-0000-000089510000}"/>
    <cellStyle name="Izlaz 3 7 9" xfId="18834" xr:uid="{00000000-0005-0000-0000-00008A510000}"/>
    <cellStyle name="Izlaz 3 7 9 2" xfId="18835" xr:uid="{00000000-0005-0000-0000-00008B510000}"/>
    <cellStyle name="Izlaz 3 7 9 2 2" xfId="18836" xr:uid="{00000000-0005-0000-0000-00008C510000}"/>
    <cellStyle name="Izlaz 3 7 9 2 2 2" xfId="18837" xr:uid="{00000000-0005-0000-0000-00008D510000}"/>
    <cellStyle name="Izlaz 3 7 9 2 3" xfId="18838" xr:uid="{00000000-0005-0000-0000-00008E510000}"/>
    <cellStyle name="Izlaz 3 7 9 2 3 2" xfId="18839" xr:uid="{00000000-0005-0000-0000-00008F510000}"/>
    <cellStyle name="Izlaz 3 7 9 2 4" xfId="18840" xr:uid="{00000000-0005-0000-0000-000090510000}"/>
    <cellStyle name="Izlaz 3 7 9 2 4 2" xfId="18841" xr:uid="{00000000-0005-0000-0000-000091510000}"/>
    <cellStyle name="Izlaz 3 7 9 2 5" xfId="18842" xr:uid="{00000000-0005-0000-0000-000092510000}"/>
    <cellStyle name="Izlaz 3 7 9 3" xfId="18843" xr:uid="{00000000-0005-0000-0000-000093510000}"/>
    <cellStyle name="Izlaz 3 7 9 3 2" xfId="18844" xr:uid="{00000000-0005-0000-0000-000094510000}"/>
    <cellStyle name="Izlaz 3 7 9 3 2 2" xfId="18845" xr:uid="{00000000-0005-0000-0000-000095510000}"/>
    <cellStyle name="Izlaz 3 7 9 3 3" xfId="18846" xr:uid="{00000000-0005-0000-0000-000096510000}"/>
    <cellStyle name="Izlaz 3 7 9 3 3 2" xfId="18847" xr:uid="{00000000-0005-0000-0000-000097510000}"/>
    <cellStyle name="Izlaz 3 7 9 3 4" xfId="18848" xr:uid="{00000000-0005-0000-0000-000098510000}"/>
    <cellStyle name="Izlaz 3 7 9 4" xfId="49937" xr:uid="{00000000-0005-0000-0000-000099510000}"/>
    <cellStyle name="Izlaz 3 8" xfId="18849" xr:uid="{00000000-0005-0000-0000-00009A510000}"/>
    <cellStyle name="Izlaz 3 8 10" xfId="18850" xr:uid="{00000000-0005-0000-0000-00009B510000}"/>
    <cellStyle name="Izlaz 3 8 10 2" xfId="18851" xr:uid="{00000000-0005-0000-0000-00009C510000}"/>
    <cellStyle name="Izlaz 3 8 10 2 2" xfId="18852" xr:uid="{00000000-0005-0000-0000-00009D510000}"/>
    <cellStyle name="Izlaz 3 8 10 2 2 2" xfId="18853" xr:uid="{00000000-0005-0000-0000-00009E510000}"/>
    <cellStyle name="Izlaz 3 8 10 2 3" xfId="18854" xr:uid="{00000000-0005-0000-0000-00009F510000}"/>
    <cellStyle name="Izlaz 3 8 10 2 3 2" xfId="18855" xr:uid="{00000000-0005-0000-0000-0000A0510000}"/>
    <cellStyle name="Izlaz 3 8 10 2 4" xfId="18856" xr:uid="{00000000-0005-0000-0000-0000A1510000}"/>
    <cellStyle name="Izlaz 3 8 10 2 4 2" xfId="18857" xr:uid="{00000000-0005-0000-0000-0000A2510000}"/>
    <cellStyle name="Izlaz 3 8 10 2 5" xfId="18858" xr:uid="{00000000-0005-0000-0000-0000A3510000}"/>
    <cellStyle name="Izlaz 3 8 10 3" xfId="18859" xr:uid="{00000000-0005-0000-0000-0000A4510000}"/>
    <cellStyle name="Izlaz 3 8 10 3 2" xfId="18860" xr:uid="{00000000-0005-0000-0000-0000A5510000}"/>
    <cellStyle name="Izlaz 3 8 10 3 2 2" xfId="18861" xr:uid="{00000000-0005-0000-0000-0000A6510000}"/>
    <cellStyle name="Izlaz 3 8 10 3 3" xfId="18862" xr:uid="{00000000-0005-0000-0000-0000A7510000}"/>
    <cellStyle name="Izlaz 3 8 10 3 3 2" xfId="18863" xr:uid="{00000000-0005-0000-0000-0000A8510000}"/>
    <cellStyle name="Izlaz 3 8 10 3 4" xfId="18864" xr:uid="{00000000-0005-0000-0000-0000A9510000}"/>
    <cellStyle name="Izlaz 3 8 10 4" xfId="50346" xr:uid="{00000000-0005-0000-0000-0000AA510000}"/>
    <cellStyle name="Izlaz 3 8 11" xfId="18865" xr:uid="{00000000-0005-0000-0000-0000AB510000}"/>
    <cellStyle name="Izlaz 3 8 11 2" xfId="18866" xr:uid="{00000000-0005-0000-0000-0000AC510000}"/>
    <cellStyle name="Izlaz 3 8 11 2 2" xfId="18867" xr:uid="{00000000-0005-0000-0000-0000AD510000}"/>
    <cellStyle name="Izlaz 3 8 11 2 2 2" xfId="18868" xr:uid="{00000000-0005-0000-0000-0000AE510000}"/>
    <cellStyle name="Izlaz 3 8 11 2 3" xfId="18869" xr:uid="{00000000-0005-0000-0000-0000AF510000}"/>
    <cellStyle name="Izlaz 3 8 11 2 3 2" xfId="18870" xr:uid="{00000000-0005-0000-0000-0000B0510000}"/>
    <cellStyle name="Izlaz 3 8 11 2 4" xfId="18871" xr:uid="{00000000-0005-0000-0000-0000B1510000}"/>
    <cellStyle name="Izlaz 3 8 11 2 4 2" xfId="18872" xr:uid="{00000000-0005-0000-0000-0000B2510000}"/>
    <cellStyle name="Izlaz 3 8 11 2 5" xfId="18873" xr:uid="{00000000-0005-0000-0000-0000B3510000}"/>
    <cellStyle name="Izlaz 3 8 11 3" xfId="18874" xr:uid="{00000000-0005-0000-0000-0000B4510000}"/>
    <cellStyle name="Izlaz 3 8 11 3 2" xfId="18875" xr:uid="{00000000-0005-0000-0000-0000B5510000}"/>
    <cellStyle name="Izlaz 3 8 11 3 2 2" xfId="18876" xr:uid="{00000000-0005-0000-0000-0000B6510000}"/>
    <cellStyle name="Izlaz 3 8 11 3 3" xfId="18877" xr:uid="{00000000-0005-0000-0000-0000B7510000}"/>
    <cellStyle name="Izlaz 3 8 11 3 3 2" xfId="18878" xr:uid="{00000000-0005-0000-0000-0000B8510000}"/>
    <cellStyle name="Izlaz 3 8 11 3 4" xfId="18879" xr:uid="{00000000-0005-0000-0000-0000B9510000}"/>
    <cellStyle name="Izlaz 3 8 11 4" xfId="50773" xr:uid="{00000000-0005-0000-0000-0000BA510000}"/>
    <cellStyle name="Izlaz 3 8 12" xfId="18880" xr:uid="{00000000-0005-0000-0000-0000BB510000}"/>
    <cellStyle name="Izlaz 3 8 12 2" xfId="18881" xr:uid="{00000000-0005-0000-0000-0000BC510000}"/>
    <cellStyle name="Izlaz 3 8 12 2 2" xfId="18882" xr:uid="{00000000-0005-0000-0000-0000BD510000}"/>
    <cellStyle name="Izlaz 3 8 12 3" xfId="18883" xr:uid="{00000000-0005-0000-0000-0000BE510000}"/>
    <cellStyle name="Izlaz 3 8 12 3 2" xfId="18884" xr:uid="{00000000-0005-0000-0000-0000BF510000}"/>
    <cellStyle name="Izlaz 3 8 12 4" xfId="18885" xr:uid="{00000000-0005-0000-0000-0000C0510000}"/>
    <cellStyle name="Izlaz 3 8 12 4 2" xfId="18886" xr:uid="{00000000-0005-0000-0000-0000C1510000}"/>
    <cellStyle name="Izlaz 3 8 12 5" xfId="18887" xr:uid="{00000000-0005-0000-0000-0000C2510000}"/>
    <cellStyle name="Izlaz 3 8 13" xfId="18888" xr:uid="{00000000-0005-0000-0000-0000C3510000}"/>
    <cellStyle name="Izlaz 3 8 13 2" xfId="18889" xr:uid="{00000000-0005-0000-0000-0000C4510000}"/>
    <cellStyle name="Izlaz 3 8 13 2 2" xfId="18890" xr:uid="{00000000-0005-0000-0000-0000C5510000}"/>
    <cellStyle name="Izlaz 3 8 13 3" xfId="18891" xr:uid="{00000000-0005-0000-0000-0000C6510000}"/>
    <cellStyle name="Izlaz 3 8 13 3 2" xfId="18892" xr:uid="{00000000-0005-0000-0000-0000C7510000}"/>
    <cellStyle name="Izlaz 3 8 13 4" xfId="18893" xr:uid="{00000000-0005-0000-0000-0000C8510000}"/>
    <cellStyle name="Izlaz 3 8 14" xfId="46754" xr:uid="{00000000-0005-0000-0000-0000C9510000}"/>
    <cellStyle name="Izlaz 3 8 2" xfId="18894" xr:uid="{00000000-0005-0000-0000-0000CA510000}"/>
    <cellStyle name="Izlaz 3 8 2 2" xfId="18895" xr:uid="{00000000-0005-0000-0000-0000CB510000}"/>
    <cellStyle name="Izlaz 3 8 2 2 2" xfId="18896" xr:uid="{00000000-0005-0000-0000-0000CC510000}"/>
    <cellStyle name="Izlaz 3 8 2 2 2 2" xfId="18897" xr:uid="{00000000-0005-0000-0000-0000CD510000}"/>
    <cellStyle name="Izlaz 3 8 2 2 3" xfId="18898" xr:uid="{00000000-0005-0000-0000-0000CE510000}"/>
    <cellStyle name="Izlaz 3 8 2 2 3 2" xfId="18899" xr:uid="{00000000-0005-0000-0000-0000CF510000}"/>
    <cellStyle name="Izlaz 3 8 2 2 4" xfId="18900" xr:uid="{00000000-0005-0000-0000-0000D0510000}"/>
    <cellStyle name="Izlaz 3 8 2 2 4 2" xfId="18901" xr:uid="{00000000-0005-0000-0000-0000D1510000}"/>
    <cellStyle name="Izlaz 3 8 2 2 5" xfId="18902" xr:uid="{00000000-0005-0000-0000-0000D2510000}"/>
    <cellStyle name="Izlaz 3 8 2 3" xfId="18903" xr:uid="{00000000-0005-0000-0000-0000D3510000}"/>
    <cellStyle name="Izlaz 3 8 2 3 2" xfId="18904" xr:uid="{00000000-0005-0000-0000-0000D4510000}"/>
    <cellStyle name="Izlaz 3 8 2 3 2 2" xfId="18905" xr:uid="{00000000-0005-0000-0000-0000D5510000}"/>
    <cellStyle name="Izlaz 3 8 2 3 3" xfId="18906" xr:uid="{00000000-0005-0000-0000-0000D6510000}"/>
    <cellStyle name="Izlaz 3 8 2 3 3 2" xfId="18907" xr:uid="{00000000-0005-0000-0000-0000D7510000}"/>
    <cellStyle name="Izlaz 3 8 2 3 4" xfId="18908" xr:uid="{00000000-0005-0000-0000-0000D8510000}"/>
    <cellStyle name="Izlaz 3 8 2 4" xfId="47106" xr:uid="{00000000-0005-0000-0000-0000D9510000}"/>
    <cellStyle name="Izlaz 3 8 3" xfId="18909" xr:uid="{00000000-0005-0000-0000-0000DA510000}"/>
    <cellStyle name="Izlaz 3 8 3 2" xfId="18910" xr:uid="{00000000-0005-0000-0000-0000DB510000}"/>
    <cellStyle name="Izlaz 3 8 3 2 2" xfId="18911" xr:uid="{00000000-0005-0000-0000-0000DC510000}"/>
    <cellStyle name="Izlaz 3 8 3 2 2 2" xfId="18912" xr:uid="{00000000-0005-0000-0000-0000DD510000}"/>
    <cellStyle name="Izlaz 3 8 3 2 3" xfId="18913" xr:uid="{00000000-0005-0000-0000-0000DE510000}"/>
    <cellStyle name="Izlaz 3 8 3 2 3 2" xfId="18914" xr:uid="{00000000-0005-0000-0000-0000DF510000}"/>
    <cellStyle name="Izlaz 3 8 3 2 4" xfId="18915" xr:uid="{00000000-0005-0000-0000-0000E0510000}"/>
    <cellStyle name="Izlaz 3 8 3 2 4 2" xfId="18916" xr:uid="{00000000-0005-0000-0000-0000E1510000}"/>
    <cellStyle name="Izlaz 3 8 3 2 5" xfId="18917" xr:uid="{00000000-0005-0000-0000-0000E2510000}"/>
    <cellStyle name="Izlaz 3 8 3 3" xfId="18918" xr:uid="{00000000-0005-0000-0000-0000E3510000}"/>
    <cellStyle name="Izlaz 3 8 3 3 2" xfId="18919" xr:uid="{00000000-0005-0000-0000-0000E4510000}"/>
    <cellStyle name="Izlaz 3 8 3 3 2 2" xfId="18920" xr:uid="{00000000-0005-0000-0000-0000E5510000}"/>
    <cellStyle name="Izlaz 3 8 3 3 3" xfId="18921" xr:uid="{00000000-0005-0000-0000-0000E6510000}"/>
    <cellStyle name="Izlaz 3 8 3 3 3 2" xfId="18922" xr:uid="{00000000-0005-0000-0000-0000E7510000}"/>
    <cellStyle name="Izlaz 3 8 3 3 4" xfId="18923" xr:uid="{00000000-0005-0000-0000-0000E8510000}"/>
    <cellStyle name="Izlaz 3 8 3 4" xfId="47705" xr:uid="{00000000-0005-0000-0000-0000E9510000}"/>
    <cellStyle name="Izlaz 3 8 4" xfId="18924" xr:uid="{00000000-0005-0000-0000-0000EA510000}"/>
    <cellStyle name="Izlaz 3 8 4 2" xfId="18925" xr:uid="{00000000-0005-0000-0000-0000EB510000}"/>
    <cellStyle name="Izlaz 3 8 4 2 2" xfId="18926" xr:uid="{00000000-0005-0000-0000-0000EC510000}"/>
    <cellStyle name="Izlaz 3 8 4 2 2 2" xfId="18927" xr:uid="{00000000-0005-0000-0000-0000ED510000}"/>
    <cellStyle name="Izlaz 3 8 4 2 3" xfId="18928" xr:uid="{00000000-0005-0000-0000-0000EE510000}"/>
    <cellStyle name="Izlaz 3 8 4 2 3 2" xfId="18929" xr:uid="{00000000-0005-0000-0000-0000EF510000}"/>
    <cellStyle name="Izlaz 3 8 4 2 4" xfId="18930" xr:uid="{00000000-0005-0000-0000-0000F0510000}"/>
    <cellStyle name="Izlaz 3 8 4 2 4 2" xfId="18931" xr:uid="{00000000-0005-0000-0000-0000F1510000}"/>
    <cellStyle name="Izlaz 3 8 4 2 5" xfId="18932" xr:uid="{00000000-0005-0000-0000-0000F2510000}"/>
    <cellStyle name="Izlaz 3 8 4 3" xfId="18933" xr:uid="{00000000-0005-0000-0000-0000F3510000}"/>
    <cellStyle name="Izlaz 3 8 4 3 2" xfId="18934" xr:uid="{00000000-0005-0000-0000-0000F4510000}"/>
    <cellStyle name="Izlaz 3 8 4 3 2 2" xfId="18935" xr:uid="{00000000-0005-0000-0000-0000F5510000}"/>
    <cellStyle name="Izlaz 3 8 4 3 3" xfId="18936" xr:uid="{00000000-0005-0000-0000-0000F6510000}"/>
    <cellStyle name="Izlaz 3 8 4 3 3 2" xfId="18937" xr:uid="{00000000-0005-0000-0000-0000F7510000}"/>
    <cellStyle name="Izlaz 3 8 4 3 4" xfId="18938" xr:uid="{00000000-0005-0000-0000-0000F8510000}"/>
    <cellStyle name="Izlaz 3 8 4 4" xfId="48120" xr:uid="{00000000-0005-0000-0000-0000F9510000}"/>
    <cellStyle name="Izlaz 3 8 5" xfId="18939" xr:uid="{00000000-0005-0000-0000-0000FA510000}"/>
    <cellStyle name="Izlaz 3 8 5 2" xfId="18940" xr:uid="{00000000-0005-0000-0000-0000FB510000}"/>
    <cellStyle name="Izlaz 3 8 5 2 2" xfId="18941" xr:uid="{00000000-0005-0000-0000-0000FC510000}"/>
    <cellStyle name="Izlaz 3 8 5 2 2 2" xfId="18942" xr:uid="{00000000-0005-0000-0000-0000FD510000}"/>
    <cellStyle name="Izlaz 3 8 5 2 3" xfId="18943" xr:uid="{00000000-0005-0000-0000-0000FE510000}"/>
    <cellStyle name="Izlaz 3 8 5 2 3 2" xfId="18944" xr:uid="{00000000-0005-0000-0000-0000FF510000}"/>
    <cellStyle name="Izlaz 3 8 5 2 4" xfId="18945" xr:uid="{00000000-0005-0000-0000-000000520000}"/>
    <cellStyle name="Izlaz 3 8 5 2 4 2" xfId="18946" xr:uid="{00000000-0005-0000-0000-000001520000}"/>
    <cellStyle name="Izlaz 3 8 5 2 5" xfId="18947" xr:uid="{00000000-0005-0000-0000-000002520000}"/>
    <cellStyle name="Izlaz 3 8 5 3" xfId="18948" xr:uid="{00000000-0005-0000-0000-000003520000}"/>
    <cellStyle name="Izlaz 3 8 5 3 2" xfId="18949" xr:uid="{00000000-0005-0000-0000-000004520000}"/>
    <cellStyle name="Izlaz 3 8 5 3 2 2" xfId="18950" xr:uid="{00000000-0005-0000-0000-000005520000}"/>
    <cellStyle name="Izlaz 3 8 5 3 3" xfId="18951" xr:uid="{00000000-0005-0000-0000-000006520000}"/>
    <cellStyle name="Izlaz 3 8 5 3 3 2" xfId="18952" xr:uid="{00000000-0005-0000-0000-000007520000}"/>
    <cellStyle name="Izlaz 3 8 5 3 4" xfId="18953" xr:uid="{00000000-0005-0000-0000-000008520000}"/>
    <cellStyle name="Izlaz 3 8 5 4" xfId="48520" xr:uid="{00000000-0005-0000-0000-000009520000}"/>
    <cellStyle name="Izlaz 3 8 6" xfId="18954" xr:uid="{00000000-0005-0000-0000-00000A520000}"/>
    <cellStyle name="Izlaz 3 8 6 2" xfId="18955" xr:uid="{00000000-0005-0000-0000-00000B520000}"/>
    <cellStyle name="Izlaz 3 8 6 2 2" xfId="18956" xr:uid="{00000000-0005-0000-0000-00000C520000}"/>
    <cellStyle name="Izlaz 3 8 6 2 2 2" xfId="18957" xr:uid="{00000000-0005-0000-0000-00000D520000}"/>
    <cellStyle name="Izlaz 3 8 6 2 3" xfId="18958" xr:uid="{00000000-0005-0000-0000-00000E520000}"/>
    <cellStyle name="Izlaz 3 8 6 2 3 2" xfId="18959" xr:uid="{00000000-0005-0000-0000-00000F520000}"/>
    <cellStyle name="Izlaz 3 8 6 2 4" xfId="18960" xr:uid="{00000000-0005-0000-0000-000010520000}"/>
    <cellStyle name="Izlaz 3 8 6 2 4 2" xfId="18961" xr:uid="{00000000-0005-0000-0000-000011520000}"/>
    <cellStyle name="Izlaz 3 8 6 2 5" xfId="18962" xr:uid="{00000000-0005-0000-0000-000012520000}"/>
    <cellStyle name="Izlaz 3 8 6 3" xfId="18963" xr:uid="{00000000-0005-0000-0000-000013520000}"/>
    <cellStyle name="Izlaz 3 8 6 3 2" xfId="18964" xr:uid="{00000000-0005-0000-0000-000014520000}"/>
    <cellStyle name="Izlaz 3 8 6 3 2 2" xfId="18965" xr:uid="{00000000-0005-0000-0000-000015520000}"/>
    <cellStyle name="Izlaz 3 8 6 3 3" xfId="18966" xr:uid="{00000000-0005-0000-0000-000016520000}"/>
    <cellStyle name="Izlaz 3 8 6 3 3 2" xfId="18967" xr:uid="{00000000-0005-0000-0000-000017520000}"/>
    <cellStyle name="Izlaz 3 8 6 3 4" xfId="18968" xr:uid="{00000000-0005-0000-0000-000018520000}"/>
    <cellStyle name="Izlaz 3 8 6 4" xfId="48930" xr:uid="{00000000-0005-0000-0000-000019520000}"/>
    <cellStyle name="Izlaz 3 8 7" xfId="18969" xr:uid="{00000000-0005-0000-0000-00001A520000}"/>
    <cellStyle name="Izlaz 3 8 7 2" xfId="18970" xr:uid="{00000000-0005-0000-0000-00001B520000}"/>
    <cellStyle name="Izlaz 3 8 7 2 2" xfId="18971" xr:uid="{00000000-0005-0000-0000-00001C520000}"/>
    <cellStyle name="Izlaz 3 8 7 2 2 2" xfId="18972" xr:uid="{00000000-0005-0000-0000-00001D520000}"/>
    <cellStyle name="Izlaz 3 8 7 2 3" xfId="18973" xr:uid="{00000000-0005-0000-0000-00001E520000}"/>
    <cellStyle name="Izlaz 3 8 7 2 3 2" xfId="18974" xr:uid="{00000000-0005-0000-0000-00001F520000}"/>
    <cellStyle name="Izlaz 3 8 7 2 4" xfId="18975" xr:uid="{00000000-0005-0000-0000-000020520000}"/>
    <cellStyle name="Izlaz 3 8 7 2 4 2" xfId="18976" xr:uid="{00000000-0005-0000-0000-000021520000}"/>
    <cellStyle name="Izlaz 3 8 7 2 5" xfId="18977" xr:uid="{00000000-0005-0000-0000-000022520000}"/>
    <cellStyle name="Izlaz 3 8 7 3" xfId="18978" xr:uid="{00000000-0005-0000-0000-000023520000}"/>
    <cellStyle name="Izlaz 3 8 7 3 2" xfId="18979" xr:uid="{00000000-0005-0000-0000-000024520000}"/>
    <cellStyle name="Izlaz 3 8 7 3 2 2" xfId="18980" xr:uid="{00000000-0005-0000-0000-000025520000}"/>
    <cellStyle name="Izlaz 3 8 7 3 3" xfId="18981" xr:uid="{00000000-0005-0000-0000-000026520000}"/>
    <cellStyle name="Izlaz 3 8 7 3 3 2" xfId="18982" xr:uid="{00000000-0005-0000-0000-000027520000}"/>
    <cellStyle name="Izlaz 3 8 7 3 4" xfId="18983" xr:uid="{00000000-0005-0000-0000-000028520000}"/>
    <cellStyle name="Izlaz 3 8 7 4" xfId="49100" xr:uid="{00000000-0005-0000-0000-000029520000}"/>
    <cellStyle name="Izlaz 3 8 8" xfId="18984" xr:uid="{00000000-0005-0000-0000-00002A520000}"/>
    <cellStyle name="Izlaz 3 8 8 2" xfId="18985" xr:uid="{00000000-0005-0000-0000-00002B520000}"/>
    <cellStyle name="Izlaz 3 8 8 2 2" xfId="18986" xr:uid="{00000000-0005-0000-0000-00002C520000}"/>
    <cellStyle name="Izlaz 3 8 8 2 2 2" xfId="18987" xr:uid="{00000000-0005-0000-0000-00002D520000}"/>
    <cellStyle name="Izlaz 3 8 8 2 3" xfId="18988" xr:uid="{00000000-0005-0000-0000-00002E520000}"/>
    <cellStyle name="Izlaz 3 8 8 2 3 2" xfId="18989" xr:uid="{00000000-0005-0000-0000-00002F520000}"/>
    <cellStyle name="Izlaz 3 8 8 2 4" xfId="18990" xr:uid="{00000000-0005-0000-0000-000030520000}"/>
    <cellStyle name="Izlaz 3 8 8 2 4 2" xfId="18991" xr:uid="{00000000-0005-0000-0000-000031520000}"/>
    <cellStyle name="Izlaz 3 8 8 2 5" xfId="18992" xr:uid="{00000000-0005-0000-0000-000032520000}"/>
    <cellStyle name="Izlaz 3 8 8 3" xfId="18993" xr:uid="{00000000-0005-0000-0000-000033520000}"/>
    <cellStyle name="Izlaz 3 8 8 3 2" xfId="18994" xr:uid="{00000000-0005-0000-0000-000034520000}"/>
    <cellStyle name="Izlaz 3 8 8 3 2 2" xfId="18995" xr:uid="{00000000-0005-0000-0000-000035520000}"/>
    <cellStyle name="Izlaz 3 8 8 3 3" xfId="18996" xr:uid="{00000000-0005-0000-0000-000036520000}"/>
    <cellStyle name="Izlaz 3 8 8 3 3 2" xfId="18997" xr:uid="{00000000-0005-0000-0000-000037520000}"/>
    <cellStyle name="Izlaz 3 8 8 3 4" xfId="18998" xr:uid="{00000000-0005-0000-0000-000038520000}"/>
    <cellStyle name="Izlaz 3 8 8 4" xfId="49492" xr:uid="{00000000-0005-0000-0000-000039520000}"/>
    <cellStyle name="Izlaz 3 8 9" xfId="18999" xr:uid="{00000000-0005-0000-0000-00003A520000}"/>
    <cellStyle name="Izlaz 3 8 9 2" xfId="19000" xr:uid="{00000000-0005-0000-0000-00003B520000}"/>
    <cellStyle name="Izlaz 3 8 9 2 2" xfId="19001" xr:uid="{00000000-0005-0000-0000-00003C520000}"/>
    <cellStyle name="Izlaz 3 8 9 2 2 2" xfId="19002" xr:uid="{00000000-0005-0000-0000-00003D520000}"/>
    <cellStyle name="Izlaz 3 8 9 2 3" xfId="19003" xr:uid="{00000000-0005-0000-0000-00003E520000}"/>
    <cellStyle name="Izlaz 3 8 9 2 3 2" xfId="19004" xr:uid="{00000000-0005-0000-0000-00003F520000}"/>
    <cellStyle name="Izlaz 3 8 9 2 4" xfId="19005" xr:uid="{00000000-0005-0000-0000-000040520000}"/>
    <cellStyle name="Izlaz 3 8 9 2 4 2" xfId="19006" xr:uid="{00000000-0005-0000-0000-000041520000}"/>
    <cellStyle name="Izlaz 3 8 9 2 5" xfId="19007" xr:uid="{00000000-0005-0000-0000-000042520000}"/>
    <cellStyle name="Izlaz 3 8 9 3" xfId="19008" xr:uid="{00000000-0005-0000-0000-000043520000}"/>
    <cellStyle name="Izlaz 3 8 9 3 2" xfId="19009" xr:uid="{00000000-0005-0000-0000-000044520000}"/>
    <cellStyle name="Izlaz 3 8 9 3 2 2" xfId="19010" xr:uid="{00000000-0005-0000-0000-000045520000}"/>
    <cellStyle name="Izlaz 3 8 9 3 3" xfId="19011" xr:uid="{00000000-0005-0000-0000-000046520000}"/>
    <cellStyle name="Izlaz 3 8 9 3 3 2" xfId="19012" xr:uid="{00000000-0005-0000-0000-000047520000}"/>
    <cellStyle name="Izlaz 3 8 9 3 4" xfId="19013" xr:uid="{00000000-0005-0000-0000-000048520000}"/>
    <cellStyle name="Izlaz 3 8 9 4" xfId="49938" xr:uid="{00000000-0005-0000-0000-000049520000}"/>
    <cellStyle name="Izlaz 3 9" xfId="19014" xr:uid="{00000000-0005-0000-0000-00004A520000}"/>
    <cellStyle name="Izlaz 3 9 10" xfId="19015" xr:uid="{00000000-0005-0000-0000-00004B520000}"/>
    <cellStyle name="Izlaz 3 9 10 2" xfId="19016" xr:uid="{00000000-0005-0000-0000-00004C520000}"/>
    <cellStyle name="Izlaz 3 9 10 2 2" xfId="19017" xr:uid="{00000000-0005-0000-0000-00004D520000}"/>
    <cellStyle name="Izlaz 3 9 10 2 2 2" xfId="19018" xr:uid="{00000000-0005-0000-0000-00004E520000}"/>
    <cellStyle name="Izlaz 3 9 10 2 3" xfId="19019" xr:uid="{00000000-0005-0000-0000-00004F520000}"/>
    <cellStyle name="Izlaz 3 9 10 2 3 2" xfId="19020" xr:uid="{00000000-0005-0000-0000-000050520000}"/>
    <cellStyle name="Izlaz 3 9 10 2 4" xfId="19021" xr:uid="{00000000-0005-0000-0000-000051520000}"/>
    <cellStyle name="Izlaz 3 9 10 2 4 2" xfId="19022" xr:uid="{00000000-0005-0000-0000-000052520000}"/>
    <cellStyle name="Izlaz 3 9 10 2 5" xfId="19023" xr:uid="{00000000-0005-0000-0000-000053520000}"/>
    <cellStyle name="Izlaz 3 9 10 3" xfId="19024" xr:uid="{00000000-0005-0000-0000-000054520000}"/>
    <cellStyle name="Izlaz 3 9 10 3 2" xfId="19025" xr:uid="{00000000-0005-0000-0000-000055520000}"/>
    <cellStyle name="Izlaz 3 9 10 3 2 2" xfId="19026" xr:uid="{00000000-0005-0000-0000-000056520000}"/>
    <cellStyle name="Izlaz 3 9 10 3 3" xfId="19027" xr:uid="{00000000-0005-0000-0000-000057520000}"/>
    <cellStyle name="Izlaz 3 9 10 3 3 2" xfId="19028" xr:uid="{00000000-0005-0000-0000-000058520000}"/>
    <cellStyle name="Izlaz 3 9 10 3 4" xfId="19029" xr:uid="{00000000-0005-0000-0000-000059520000}"/>
    <cellStyle name="Izlaz 3 9 10 4" xfId="50347" xr:uid="{00000000-0005-0000-0000-00005A520000}"/>
    <cellStyle name="Izlaz 3 9 11" xfId="19030" xr:uid="{00000000-0005-0000-0000-00005B520000}"/>
    <cellStyle name="Izlaz 3 9 11 2" xfId="19031" xr:uid="{00000000-0005-0000-0000-00005C520000}"/>
    <cellStyle name="Izlaz 3 9 11 2 2" xfId="19032" xr:uid="{00000000-0005-0000-0000-00005D520000}"/>
    <cellStyle name="Izlaz 3 9 11 2 2 2" xfId="19033" xr:uid="{00000000-0005-0000-0000-00005E520000}"/>
    <cellStyle name="Izlaz 3 9 11 2 3" xfId="19034" xr:uid="{00000000-0005-0000-0000-00005F520000}"/>
    <cellStyle name="Izlaz 3 9 11 2 3 2" xfId="19035" xr:uid="{00000000-0005-0000-0000-000060520000}"/>
    <cellStyle name="Izlaz 3 9 11 2 4" xfId="19036" xr:uid="{00000000-0005-0000-0000-000061520000}"/>
    <cellStyle name="Izlaz 3 9 11 2 4 2" xfId="19037" xr:uid="{00000000-0005-0000-0000-000062520000}"/>
    <cellStyle name="Izlaz 3 9 11 2 5" xfId="19038" xr:uid="{00000000-0005-0000-0000-000063520000}"/>
    <cellStyle name="Izlaz 3 9 11 3" xfId="19039" xr:uid="{00000000-0005-0000-0000-000064520000}"/>
    <cellStyle name="Izlaz 3 9 11 3 2" xfId="19040" xr:uid="{00000000-0005-0000-0000-000065520000}"/>
    <cellStyle name="Izlaz 3 9 11 3 2 2" xfId="19041" xr:uid="{00000000-0005-0000-0000-000066520000}"/>
    <cellStyle name="Izlaz 3 9 11 3 3" xfId="19042" xr:uid="{00000000-0005-0000-0000-000067520000}"/>
    <cellStyle name="Izlaz 3 9 11 3 3 2" xfId="19043" xr:uid="{00000000-0005-0000-0000-000068520000}"/>
    <cellStyle name="Izlaz 3 9 11 3 4" xfId="19044" xr:uid="{00000000-0005-0000-0000-000069520000}"/>
    <cellStyle name="Izlaz 3 9 11 4" xfId="50774" xr:uid="{00000000-0005-0000-0000-00006A520000}"/>
    <cellStyle name="Izlaz 3 9 12" xfId="19045" xr:uid="{00000000-0005-0000-0000-00006B520000}"/>
    <cellStyle name="Izlaz 3 9 12 2" xfId="19046" xr:uid="{00000000-0005-0000-0000-00006C520000}"/>
    <cellStyle name="Izlaz 3 9 12 2 2" xfId="19047" xr:uid="{00000000-0005-0000-0000-00006D520000}"/>
    <cellStyle name="Izlaz 3 9 12 3" xfId="19048" xr:uid="{00000000-0005-0000-0000-00006E520000}"/>
    <cellStyle name="Izlaz 3 9 12 3 2" xfId="19049" xr:uid="{00000000-0005-0000-0000-00006F520000}"/>
    <cellStyle name="Izlaz 3 9 12 4" xfId="19050" xr:uid="{00000000-0005-0000-0000-000070520000}"/>
    <cellStyle name="Izlaz 3 9 12 4 2" xfId="19051" xr:uid="{00000000-0005-0000-0000-000071520000}"/>
    <cellStyle name="Izlaz 3 9 12 5" xfId="19052" xr:uid="{00000000-0005-0000-0000-000072520000}"/>
    <cellStyle name="Izlaz 3 9 13" xfId="19053" xr:uid="{00000000-0005-0000-0000-000073520000}"/>
    <cellStyle name="Izlaz 3 9 13 2" xfId="19054" xr:uid="{00000000-0005-0000-0000-000074520000}"/>
    <cellStyle name="Izlaz 3 9 13 2 2" xfId="19055" xr:uid="{00000000-0005-0000-0000-000075520000}"/>
    <cellStyle name="Izlaz 3 9 13 3" xfId="19056" xr:uid="{00000000-0005-0000-0000-000076520000}"/>
    <cellStyle name="Izlaz 3 9 13 3 2" xfId="19057" xr:uid="{00000000-0005-0000-0000-000077520000}"/>
    <cellStyle name="Izlaz 3 9 13 4" xfId="19058" xr:uid="{00000000-0005-0000-0000-000078520000}"/>
    <cellStyle name="Izlaz 3 9 14" xfId="46852" xr:uid="{00000000-0005-0000-0000-000079520000}"/>
    <cellStyle name="Izlaz 3 9 2" xfId="19059" xr:uid="{00000000-0005-0000-0000-00007A520000}"/>
    <cellStyle name="Izlaz 3 9 2 2" xfId="19060" xr:uid="{00000000-0005-0000-0000-00007B520000}"/>
    <cellStyle name="Izlaz 3 9 2 2 2" xfId="19061" xr:uid="{00000000-0005-0000-0000-00007C520000}"/>
    <cellStyle name="Izlaz 3 9 2 2 2 2" xfId="19062" xr:uid="{00000000-0005-0000-0000-00007D520000}"/>
    <cellStyle name="Izlaz 3 9 2 2 3" xfId="19063" xr:uid="{00000000-0005-0000-0000-00007E520000}"/>
    <cellStyle name="Izlaz 3 9 2 2 3 2" xfId="19064" xr:uid="{00000000-0005-0000-0000-00007F520000}"/>
    <cellStyle name="Izlaz 3 9 2 2 4" xfId="19065" xr:uid="{00000000-0005-0000-0000-000080520000}"/>
    <cellStyle name="Izlaz 3 9 2 2 4 2" xfId="19066" xr:uid="{00000000-0005-0000-0000-000081520000}"/>
    <cellStyle name="Izlaz 3 9 2 2 5" xfId="19067" xr:uid="{00000000-0005-0000-0000-000082520000}"/>
    <cellStyle name="Izlaz 3 9 2 3" xfId="19068" xr:uid="{00000000-0005-0000-0000-000083520000}"/>
    <cellStyle name="Izlaz 3 9 2 3 2" xfId="19069" xr:uid="{00000000-0005-0000-0000-000084520000}"/>
    <cellStyle name="Izlaz 3 9 2 3 2 2" xfId="19070" xr:uid="{00000000-0005-0000-0000-000085520000}"/>
    <cellStyle name="Izlaz 3 9 2 3 3" xfId="19071" xr:uid="{00000000-0005-0000-0000-000086520000}"/>
    <cellStyle name="Izlaz 3 9 2 3 3 2" xfId="19072" xr:uid="{00000000-0005-0000-0000-000087520000}"/>
    <cellStyle name="Izlaz 3 9 2 3 4" xfId="19073" xr:uid="{00000000-0005-0000-0000-000088520000}"/>
    <cellStyle name="Izlaz 3 9 2 4" xfId="47107" xr:uid="{00000000-0005-0000-0000-000089520000}"/>
    <cellStyle name="Izlaz 3 9 3" xfId="19074" xr:uid="{00000000-0005-0000-0000-00008A520000}"/>
    <cellStyle name="Izlaz 3 9 3 2" xfId="19075" xr:uid="{00000000-0005-0000-0000-00008B520000}"/>
    <cellStyle name="Izlaz 3 9 3 2 2" xfId="19076" xr:uid="{00000000-0005-0000-0000-00008C520000}"/>
    <cellStyle name="Izlaz 3 9 3 2 2 2" xfId="19077" xr:uid="{00000000-0005-0000-0000-00008D520000}"/>
    <cellStyle name="Izlaz 3 9 3 2 3" xfId="19078" xr:uid="{00000000-0005-0000-0000-00008E520000}"/>
    <cellStyle name="Izlaz 3 9 3 2 3 2" xfId="19079" xr:uid="{00000000-0005-0000-0000-00008F520000}"/>
    <cellStyle name="Izlaz 3 9 3 2 4" xfId="19080" xr:uid="{00000000-0005-0000-0000-000090520000}"/>
    <cellStyle name="Izlaz 3 9 3 2 4 2" xfId="19081" xr:uid="{00000000-0005-0000-0000-000091520000}"/>
    <cellStyle name="Izlaz 3 9 3 2 5" xfId="19082" xr:uid="{00000000-0005-0000-0000-000092520000}"/>
    <cellStyle name="Izlaz 3 9 3 3" xfId="19083" xr:uid="{00000000-0005-0000-0000-000093520000}"/>
    <cellStyle name="Izlaz 3 9 3 3 2" xfId="19084" xr:uid="{00000000-0005-0000-0000-000094520000}"/>
    <cellStyle name="Izlaz 3 9 3 3 2 2" xfId="19085" xr:uid="{00000000-0005-0000-0000-000095520000}"/>
    <cellStyle name="Izlaz 3 9 3 3 3" xfId="19086" xr:uid="{00000000-0005-0000-0000-000096520000}"/>
    <cellStyle name="Izlaz 3 9 3 3 3 2" xfId="19087" xr:uid="{00000000-0005-0000-0000-000097520000}"/>
    <cellStyle name="Izlaz 3 9 3 3 4" xfId="19088" xr:uid="{00000000-0005-0000-0000-000098520000}"/>
    <cellStyle name="Izlaz 3 9 3 4" xfId="47706" xr:uid="{00000000-0005-0000-0000-000099520000}"/>
    <cellStyle name="Izlaz 3 9 4" xfId="19089" xr:uid="{00000000-0005-0000-0000-00009A520000}"/>
    <cellStyle name="Izlaz 3 9 4 2" xfId="19090" xr:uid="{00000000-0005-0000-0000-00009B520000}"/>
    <cellStyle name="Izlaz 3 9 4 2 2" xfId="19091" xr:uid="{00000000-0005-0000-0000-00009C520000}"/>
    <cellStyle name="Izlaz 3 9 4 2 2 2" xfId="19092" xr:uid="{00000000-0005-0000-0000-00009D520000}"/>
    <cellStyle name="Izlaz 3 9 4 2 3" xfId="19093" xr:uid="{00000000-0005-0000-0000-00009E520000}"/>
    <cellStyle name="Izlaz 3 9 4 2 3 2" xfId="19094" xr:uid="{00000000-0005-0000-0000-00009F520000}"/>
    <cellStyle name="Izlaz 3 9 4 2 4" xfId="19095" xr:uid="{00000000-0005-0000-0000-0000A0520000}"/>
    <cellStyle name="Izlaz 3 9 4 2 4 2" xfId="19096" xr:uid="{00000000-0005-0000-0000-0000A1520000}"/>
    <cellStyle name="Izlaz 3 9 4 2 5" xfId="19097" xr:uid="{00000000-0005-0000-0000-0000A2520000}"/>
    <cellStyle name="Izlaz 3 9 4 3" xfId="19098" xr:uid="{00000000-0005-0000-0000-0000A3520000}"/>
    <cellStyle name="Izlaz 3 9 4 3 2" xfId="19099" xr:uid="{00000000-0005-0000-0000-0000A4520000}"/>
    <cellStyle name="Izlaz 3 9 4 3 2 2" xfId="19100" xr:uid="{00000000-0005-0000-0000-0000A5520000}"/>
    <cellStyle name="Izlaz 3 9 4 3 3" xfId="19101" xr:uid="{00000000-0005-0000-0000-0000A6520000}"/>
    <cellStyle name="Izlaz 3 9 4 3 3 2" xfId="19102" xr:uid="{00000000-0005-0000-0000-0000A7520000}"/>
    <cellStyle name="Izlaz 3 9 4 3 4" xfId="19103" xr:uid="{00000000-0005-0000-0000-0000A8520000}"/>
    <cellStyle name="Izlaz 3 9 4 4" xfId="48121" xr:uid="{00000000-0005-0000-0000-0000A9520000}"/>
    <cellStyle name="Izlaz 3 9 5" xfId="19104" xr:uid="{00000000-0005-0000-0000-0000AA520000}"/>
    <cellStyle name="Izlaz 3 9 5 2" xfId="19105" xr:uid="{00000000-0005-0000-0000-0000AB520000}"/>
    <cellStyle name="Izlaz 3 9 5 2 2" xfId="19106" xr:uid="{00000000-0005-0000-0000-0000AC520000}"/>
    <cellStyle name="Izlaz 3 9 5 2 2 2" xfId="19107" xr:uid="{00000000-0005-0000-0000-0000AD520000}"/>
    <cellStyle name="Izlaz 3 9 5 2 3" xfId="19108" xr:uid="{00000000-0005-0000-0000-0000AE520000}"/>
    <cellStyle name="Izlaz 3 9 5 2 3 2" xfId="19109" xr:uid="{00000000-0005-0000-0000-0000AF520000}"/>
    <cellStyle name="Izlaz 3 9 5 2 4" xfId="19110" xr:uid="{00000000-0005-0000-0000-0000B0520000}"/>
    <cellStyle name="Izlaz 3 9 5 2 4 2" xfId="19111" xr:uid="{00000000-0005-0000-0000-0000B1520000}"/>
    <cellStyle name="Izlaz 3 9 5 2 5" xfId="19112" xr:uid="{00000000-0005-0000-0000-0000B2520000}"/>
    <cellStyle name="Izlaz 3 9 5 3" xfId="19113" xr:uid="{00000000-0005-0000-0000-0000B3520000}"/>
    <cellStyle name="Izlaz 3 9 5 3 2" xfId="19114" xr:uid="{00000000-0005-0000-0000-0000B4520000}"/>
    <cellStyle name="Izlaz 3 9 5 3 2 2" xfId="19115" xr:uid="{00000000-0005-0000-0000-0000B5520000}"/>
    <cellStyle name="Izlaz 3 9 5 3 3" xfId="19116" xr:uid="{00000000-0005-0000-0000-0000B6520000}"/>
    <cellStyle name="Izlaz 3 9 5 3 3 2" xfId="19117" xr:uid="{00000000-0005-0000-0000-0000B7520000}"/>
    <cellStyle name="Izlaz 3 9 5 3 4" xfId="19118" xr:uid="{00000000-0005-0000-0000-0000B8520000}"/>
    <cellStyle name="Izlaz 3 9 5 4" xfId="48521" xr:uid="{00000000-0005-0000-0000-0000B9520000}"/>
    <cellStyle name="Izlaz 3 9 6" xfId="19119" xr:uid="{00000000-0005-0000-0000-0000BA520000}"/>
    <cellStyle name="Izlaz 3 9 6 2" xfId="19120" xr:uid="{00000000-0005-0000-0000-0000BB520000}"/>
    <cellStyle name="Izlaz 3 9 6 2 2" xfId="19121" xr:uid="{00000000-0005-0000-0000-0000BC520000}"/>
    <cellStyle name="Izlaz 3 9 6 2 2 2" xfId="19122" xr:uid="{00000000-0005-0000-0000-0000BD520000}"/>
    <cellStyle name="Izlaz 3 9 6 2 3" xfId="19123" xr:uid="{00000000-0005-0000-0000-0000BE520000}"/>
    <cellStyle name="Izlaz 3 9 6 2 3 2" xfId="19124" xr:uid="{00000000-0005-0000-0000-0000BF520000}"/>
    <cellStyle name="Izlaz 3 9 6 2 4" xfId="19125" xr:uid="{00000000-0005-0000-0000-0000C0520000}"/>
    <cellStyle name="Izlaz 3 9 6 2 4 2" xfId="19126" xr:uid="{00000000-0005-0000-0000-0000C1520000}"/>
    <cellStyle name="Izlaz 3 9 6 2 5" xfId="19127" xr:uid="{00000000-0005-0000-0000-0000C2520000}"/>
    <cellStyle name="Izlaz 3 9 6 3" xfId="19128" xr:uid="{00000000-0005-0000-0000-0000C3520000}"/>
    <cellStyle name="Izlaz 3 9 6 3 2" xfId="19129" xr:uid="{00000000-0005-0000-0000-0000C4520000}"/>
    <cellStyle name="Izlaz 3 9 6 3 2 2" xfId="19130" xr:uid="{00000000-0005-0000-0000-0000C5520000}"/>
    <cellStyle name="Izlaz 3 9 6 3 3" xfId="19131" xr:uid="{00000000-0005-0000-0000-0000C6520000}"/>
    <cellStyle name="Izlaz 3 9 6 3 3 2" xfId="19132" xr:uid="{00000000-0005-0000-0000-0000C7520000}"/>
    <cellStyle name="Izlaz 3 9 6 3 4" xfId="19133" xr:uid="{00000000-0005-0000-0000-0000C8520000}"/>
    <cellStyle name="Izlaz 3 9 6 4" xfId="48931" xr:uid="{00000000-0005-0000-0000-0000C9520000}"/>
    <cellStyle name="Izlaz 3 9 7" xfId="19134" xr:uid="{00000000-0005-0000-0000-0000CA520000}"/>
    <cellStyle name="Izlaz 3 9 7 2" xfId="19135" xr:uid="{00000000-0005-0000-0000-0000CB520000}"/>
    <cellStyle name="Izlaz 3 9 7 2 2" xfId="19136" xr:uid="{00000000-0005-0000-0000-0000CC520000}"/>
    <cellStyle name="Izlaz 3 9 7 2 2 2" xfId="19137" xr:uid="{00000000-0005-0000-0000-0000CD520000}"/>
    <cellStyle name="Izlaz 3 9 7 2 3" xfId="19138" xr:uid="{00000000-0005-0000-0000-0000CE520000}"/>
    <cellStyle name="Izlaz 3 9 7 2 3 2" xfId="19139" xr:uid="{00000000-0005-0000-0000-0000CF520000}"/>
    <cellStyle name="Izlaz 3 9 7 2 4" xfId="19140" xr:uid="{00000000-0005-0000-0000-0000D0520000}"/>
    <cellStyle name="Izlaz 3 9 7 2 4 2" xfId="19141" xr:uid="{00000000-0005-0000-0000-0000D1520000}"/>
    <cellStyle name="Izlaz 3 9 7 2 5" xfId="19142" xr:uid="{00000000-0005-0000-0000-0000D2520000}"/>
    <cellStyle name="Izlaz 3 9 7 3" xfId="19143" xr:uid="{00000000-0005-0000-0000-0000D3520000}"/>
    <cellStyle name="Izlaz 3 9 7 3 2" xfId="19144" xr:uid="{00000000-0005-0000-0000-0000D4520000}"/>
    <cellStyle name="Izlaz 3 9 7 3 2 2" xfId="19145" xr:uid="{00000000-0005-0000-0000-0000D5520000}"/>
    <cellStyle name="Izlaz 3 9 7 3 3" xfId="19146" xr:uid="{00000000-0005-0000-0000-0000D6520000}"/>
    <cellStyle name="Izlaz 3 9 7 3 3 2" xfId="19147" xr:uid="{00000000-0005-0000-0000-0000D7520000}"/>
    <cellStyle name="Izlaz 3 9 7 3 4" xfId="19148" xr:uid="{00000000-0005-0000-0000-0000D8520000}"/>
    <cellStyle name="Izlaz 3 9 7 4" xfId="49101" xr:uid="{00000000-0005-0000-0000-0000D9520000}"/>
    <cellStyle name="Izlaz 3 9 8" xfId="19149" xr:uid="{00000000-0005-0000-0000-0000DA520000}"/>
    <cellStyle name="Izlaz 3 9 8 2" xfId="19150" xr:uid="{00000000-0005-0000-0000-0000DB520000}"/>
    <cellStyle name="Izlaz 3 9 8 2 2" xfId="19151" xr:uid="{00000000-0005-0000-0000-0000DC520000}"/>
    <cellStyle name="Izlaz 3 9 8 2 2 2" xfId="19152" xr:uid="{00000000-0005-0000-0000-0000DD520000}"/>
    <cellStyle name="Izlaz 3 9 8 2 3" xfId="19153" xr:uid="{00000000-0005-0000-0000-0000DE520000}"/>
    <cellStyle name="Izlaz 3 9 8 2 3 2" xfId="19154" xr:uid="{00000000-0005-0000-0000-0000DF520000}"/>
    <cellStyle name="Izlaz 3 9 8 2 4" xfId="19155" xr:uid="{00000000-0005-0000-0000-0000E0520000}"/>
    <cellStyle name="Izlaz 3 9 8 2 4 2" xfId="19156" xr:uid="{00000000-0005-0000-0000-0000E1520000}"/>
    <cellStyle name="Izlaz 3 9 8 2 5" xfId="19157" xr:uid="{00000000-0005-0000-0000-0000E2520000}"/>
    <cellStyle name="Izlaz 3 9 8 3" xfId="19158" xr:uid="{00000000-0005-0000-0000-0000E3520000}"/>
    <cellStyle name="Izlaz 3 9 8 3 2" xfId="19159" xr:uid="{00000000-0005-0000-0000-0000E4520000}"/>
    <cellStyle name="Izlaz 3 9 8 3 2 2" xfId="19160" xr:uid="{00000000-0005-0000-0000-0000E5520000}"/>
    <cellStyle name="Izlaz 3 9 8 3 3" xfId="19161" xr:uid="{00000000-0005-0000-0000-0000E6520000}"/>
    <cellStyle name="Izlaz 3 9 8 3 3 2" xfId="19162" xr:uid="{00000000-0005-0000-0000-0000E7520000}"/>
    <cellStyle name="Izlaz 3 9 8 3 4" xfId="19163" xr:uid="{00000000-0005-0000-0000-0000E8520000}"/>
    <cellStyle name="Izlaz 3 9 8 4" xfId="49493" xr:uid="{00000000-0005-0000-0000-0000E9520000}"/>
    <cellStyle name="Izlaz 3 9 9" xfId="19164" xr:uid="{00000000-0005-0000-0000-0000EA520000}"/>
    <cellStyle name="Izlaz 3 9 9 2" xfId="19165" xr:uid="{00000000-0005-0000-0000-0000EB520000}"/>
    <cellStyle name="Izlaz 3 9 9 2 2" xfId="19166" xr:uid="{00000000-0005-0000-0000-0000EC520000}"/>
    <cellStyle name="Izlaz 3 9 9 2 2 2" xfId="19167" xr:uid="{00000000-0005-0000-0000-0000ED520000}"/>
    <cellStyle name="Izlaz 3 9 9 2 3" xfId="19168" xr:uid="{00000000-0005-0000-0000-0000EE520000}"/>
    <cellStyle name="Izlaz 3 9 9 2 3 2" xfId="19169" xr:uid="{00000000-0005-0000-0000-0000EF520000}"/>
    <cellStyle name="Izlaz 3 9 9 2 4" xfId="19170" xr:uid="{00000000-0005-0000-0000-0000F0520000}"/>
    <cellStyle name="Izlaz 3 9 9 2 4 2" xfId="19171" xr:uid="{00000000-0005-0000-0000-0000F1520000}"/>
    <cellStyle name="Izlaz 3 9 9 2 5" xfId="19172" xr:uid="{00000000-0005-0000-0000-0000F2520000}"/>
    <cellStyle name="Izlaz 3 9 9 3" xfId="19173" xr:uid="{00000000-0005-0000-0000-0000F3520000}"/>
    <cellStyle name="Izlaz 3 9 9 3 2" xfId="19174" xr:uid="{00000000-0005-0000-0000-0000F4520000}"/>
    <cellStyle name="Izlaz 3 9 9 3 2 2" xfId="19175" xr:uid="{00000000-0005-0000-0000-0000F5520000}"/>
    <cellStyle name="Izlaz 3 9 9 3 3" xfId="19176" xr:uid="{00000000-0005-0000-0000-0000F6520000}"/>
    <cellStyle name="Izlaz 3 9 9 3 3 2" xfId="19177" xr:uid="{00000000-0005-0000-0000-0000F7520000}"/>
    <cellStyle name="Izlaz 3 9 9 3 4" xfId="19178" xr:uid="{00000000-0005-0000-0000-0000F8520000}"/>
    <cellStyle name="Izlaz 3 9 9 4" xfId="49939" xr:uid="{00000000-0005-0000-0000-0000F9520000}"/>
    <cellStyle name="Izračun 2" xfId="19179" xr:uid="{00000000-0005-0000-0000-0000FA520000}"/>
    <cellStyle name="Izračun 2 10" xfId="19180" xr:uid="{00000000-0005-0000-0000-0000FB520000}"/>
    <cellStyle name="Izračun 2 10 10" xfId="19181" xr:uid="{00000000-0005-0000-0000-0000FC520000}"/>
    <cellStyle name="Izračun 2 10 10 2" xfId="19182" xr:uid="{00000000-0005-0000-0000-0000FD520000}"/>
    <cellStyle name="Izračun 2 10 10 2 2" xfId="19183" xr:uid="{00000000-0005-0000-0000-0000FE520000}"/>
    <cellStyle name="Izračun 2 10 10 2 2 2" xfId="19184" xr:uid="{00000000-0005-0000-0000-0000FF520000}"/>
    <cellStyle name="Izračun 2 10 10 2 3" xfId="19185" xr:uid="{00000000-0005-0000-0000-000000530000}"/>
    <cellStyle name="Izračun 2 10 10 3" xfId="19186" xr:uid="{00000000-0005-0000-0000-000001530000}"/>
    <cellStyle name="Izračun 2 10 10 3 2" xfId="19187" xr:uid="{00000000-0005-0000-0000-000002530000}"/>
    <cellStyle name="Izračun 2 10 10 4" xfId="19188" xr:uid="{00000000-0005-0000-0000-000003530000}"/>
    <cellStyle name="Izračun 2 10 10 5" xfId="50775" xr:uid="{00000000-0005-0000-0000-000004530000}"/>
    <cellStyle name="Izračun 2 10 11" xfId="19189" xr:uid="{00000000-0005-0000-0000-000005530000}"/>
    <cellStyle name="Izračun 2 10 11 2" xfId="19190" xr:uid="{00000000-0005-0000-0000-000006530000}"/>
    <cellStyle name="Izračun 2 10 11 2 2" xfId="19191" xr:uid="{00000000-0005-0000-0000-000007530000}"/>
    <cellStyle name="Izračun 2 10 11 3" xfId="19192" xr:uid="{00000000-0005-0000-0000-000008530000}"/>
    <cellStyle name="Izračun 2 10 12" xfId="19193" xr:uid="{00000000-0005-0000-0000-000009530000}"/>
    <cellStyle name="Izračun 2 10 12 2" xfId="19194" xr:uid="{00000000-0005-0000-0000-00000A530000}"/>
    <cellStyle name="Izračun 2 10 13" xfId="19195" xr:uid="{00000000-0005-0000-0000-00000B530000}"/>
    <cellStyle name="Izračun 2 10 14" xfId="46789" xr:uid="{00000000-0005-0000-0000-00000C530000}"/>
    <cellStyle name="Izračun 2 10 2" xfId="19196" xr:uid="{00000000-0005-0000-0000-00000D530000}"/>
    <cellStyle name="Izračun 2 10 2 2" xfId="19197" xr:uid="{00000000-0005-0000-0000-00000E530000}"/>
    <cellStyle name="Izračun 2 10 2 2 2" xfId="19198" xr:uid="{00000000-0005-0000-0000-00000F530000}"/>
    <cellStyle name="Izračun 2 10 2 2 2 2" xfId="19199" xr:uid="{00000000-0005-0000-0000-000010530000}"/>
    <cellStyle name="Izračun 2 10 2 2 3" xfId="19200" xr:uid="{00000000-0005-0000-0000-000011530000}"/>
    <cellStyle name="Izračun 2 10 2 3" xfId="19201" xr:uid="{00000000-0005-0000-0000-000012530000}"/>
    <cellStyle name="Izračun 2 10 2 3 2" xfId="19202" xr:uid="{00000000-0005-0000-0000-000013530000}"/>
    <cellStyle name="Izračun 2 10 2 4" xfId="19203" xr:uid="{00000000-0005-0000-0000-000014530000}"/>
    <cellStyle name="Izračun 2 10 2 5" xfId="47108" xr:uid="{00000000-0005-0000-0000-000015530000}"/>
    <cellStyle name="Izračun 2 10 3" xfId="19204" xr:uid="{00000000-0005-0000-0000-000016530000}"/>
    <cellStyle name="Izračun 2 10 3 2" xfId="19205" xr:uid="{00000000-0005-0000-0000-000017530000}"/>
    <cellStyle name="Izračun 2 10 3 2 2" xfId="19206" xr:uid="{00000000-0005-0000-0000-000018530000}"/>
    <cellStyle name="Izračun 2 10 3 2 2 2" xfId="19207" xr:uid="{00000000-0005-0000-0000-000019530000}"/>
    <cellStyle name="Izračun 2 10 3 2 3" xfId="19208" xr:uid="{00000000-0005-0000-0000-00001A530000}"/>
    <cellStyle name="Izračun 2 10 3 3" xfId="19209" xr:uid="{00000000-0005-0000-0000-00001B530000}"/>
    <cellStyle name="Izračun 2 10 3 3 2" xfId="19210" xr:uid="{00000000-0005-0000-0000-00001C530000}"/>
    <cellStyle name="Izračun 2 10 3 4" xfId="19211" xr:uid="{00000000-0005-0000-0000-00001D530000}"/>
    <cellStyle name="Izračun 2 10 3 5" xfId="47707" xr:uid="{00000000-0005-0000-0000-00001E530000}"/>
    <cellStyle name="Izračun 2 10 4" xfId="19212" xr:uid="{00000000-0005-0000-0000-00001F530000}"/>
    <cellStyle name="Izračun 2 10 4 2" xfId="19213" xr:uid="{00000000-0005-0000-0000-000020530000}"/>
    <cellStyle name="Izračun 2 10 4 2 2" xfId="19214" xr:uid="{00000000-0005-0000-0000-000021530000}"/>
    <cellStyle name="Izračun 2 10 4 2 2 2" xfId="19215" xr:uid="{00000000-0005-0000-0000-000022530000}"/>
    <cellStyle name="Izračun 2 10 4 2 3" xfId="19216" xr:uid="{00000000-0005-0000-0000-000023530000}"/>
    <cellStyle name="Izračun 2 10 4 3" xfId="19217" xr:uid="{00000000-0005-0000-0000-000024530000}"/>
    <cellStyle name="Izračun 2 10 4 3 2" xfId="19218" xr:uid="{00000000-0005-0000-0000-000025530000}"/>
    <cellStyle name="Izračun 2 10 4 4" xfId="19219" xr:uid="{00000000-0005-0000-0000-000026530000}"/>
    <cellStyle name="Izračun 2 10 4 5" xfId="48122" xr:uid="{00000000-0005-0000-0000-000027530000}"/>
    <cellStyle name="Izračun 2 10 5" xfId="19220" xr:uid="{00000000-0005-0000-0000-000028530000}"/>
    <cellStyle name="Izračun 2 10 5 2" xfId="19221" xr:uid="{00000000-0005-0000-0000-000029530000}"/>
    <cellStyle name="Izračun 2 10 5 2 2" xfId="19222" xr:uid="{00000000-0005-0000-0000-00002A530000}"/>
    <cellStyle name="Izračun 2 10 5 2 2 2" xfId="19223" xr:uid="{00000000-0005-0000-0000-00002B530000}"/>
    <cellStyle name="Izračun 2 10 5 2 3" xfId="19224" xr:uid="{00000000-0005-0000-0000-00002C530000}"/>
    <cellStyle name="Izračun 2 10 5 3" xfId="19225" xr:uid="{00000000-0005-0000-0000-00002D530000}"/>
    <cellStyle name="Izračun 2 10 5 3 2" xfId="19226" xr:uid="{00000000-0005-0000-0000-00002E530000}"/>
    <cellStyle name="Izračun 2 10 5 4" xfId="19227" xr:uid="{00000000-0005-0000-0000-00002F530000}"/>
    <cellStyle name="Izračun 2 10 5 5" xfId="48522" xr:uid="{00000000-0005-0000-0000-000030530000}"/>
    <cellStyle name="Izračun 2 10 6" xfId="19228" xr:uid="{00000000-0005-0000-0000-000031530000}"/>
    <cellStyle name="Izračun 2 10 6 2" xfId="19229" xr:uid="{00000000-0005-0000-0000-000032530000}"/>
    <cellStyle name="Izračun 2 10 6 2 2" xfId="19230" xr:uid="{00000000-0005-0000-0000-000033530000}"/>
    <cellStyle name="Izračun 2 10 6 2 2 2" xfId="19231" xr:uid="{00000000-0005-0000-0000-000034530000}"/>
    <cellStyle name="Izračun 2 10 6 2 3" xfId="19232" xr:uid="{00000000-0005-0000-0000-000035530000}"/>
    <cellStyle name="Izračun 2 10 6 3" xfId="19233" xr:uid="{00000000-0005-0000-0000-000036530000}"/>
    <cellStyle name="Izračun 2 10 6 3 2" xfId="19234" xr:uid="{00000000-0005-0000-0000-000037530000}"/>
    <cellStyle name="Izračun 2 10 6 4" xfId="19235" xr:uid="{00000000-0005-0000-0000-000038530000}"/>
    <cellStyle name="Izračun 2 10 6 5" xfId="49102" xr:uid="{00000000-0005-0000-0000-000039530000}"/>
    <cellStyle name="Izračun 2 10 7" xfId="19236" xr:uid="{00000000-0005-0000-0000-00003A530000}"/>
    <cellStyle name="Izračun 2 10 7 2" xfId="19237" xr:uid="{00000000-0005-0000-0000-00003B530000}"/>
    <cellStyle name="Izračun 2 10 7 2 2" xfId="19238" xr:uid="{00000000-0005-0000-0000-00003C530000}"/>
    <cellStyle name="Izračun 2 10 7 2 2 2" xfId="19239" xr:uid="{00000000-0005-0000-0000-00003D530000}"/>
    <cellStyle name="Izračun 2 10 7 2 3" xfId="19240" xr:uid="{00000000-0005-0000-0000-00003E530000}"/>
    <cellStyle name="Izračun 2 10 7 3" xfId="19241" xr:uid="{00000000-0005-0000-0000-00003F530000}"/>
    <cellStyle name="Izračun 2 10 7 3 2" xfId="19242" xr:uid="{00000000-0005-0000-0000-000040530000}"/>
    <cellStyle name="Izračun 2 10 7 4" xfId="19243" xr:uid="{00000000-0005-0000-0000-000041530000}"/>
    <cellStyle name="Izračun 2 10 7 5" xfId="49494" xr:uid="{00000000-0005-0000-0000-000042530000}"/>
    <cellStyle name="Izračun 2 10 8" xfId="19244" xr:uid="{00000000-0005-0000-0000-000043530000}"/>
    <cellStyle name="Izračun 2 10 8 2" xfId="19245" xr:uid="{00000000-0005-0000-0000-000044530000}"/>
    <cellStyle name="Izračun 2 10 8 2 2" xfId="19246" xr:uid="{00000000-0005-0000-0000-000045530000}"/>
    <cellStyle name="Izračun 2 10 8 2 2 2" xfId="19247" xr:uid="{00000000-0005-0000-0000-000046530000}"/>
    <cellStyle name="Izračun 2 10 8 2 3" xfId="19248" xr:uid="{00000000-0005-0000-0000-000047530000}"/>
    <cellStyle name="Izračun 2 10 8 3" xfId="19249" xr:uid="{00000000-0005-0000-0000-000048530000}"/>
    <cellStyle name="Izračun 2 10 8 3 2" xfId="19250" xr:uid="{00000000-0005-0000-0000-000049530000}"/>
    <cellStyle name="Izračun 2 10 8 4" xfId="19251" xr:uid="{00000000-0005-0000-0000-00004A530000}"/>
    <cellStyle name="Izračun 2 10 8 5" xfId="49940" xr:uid="{00000000-0005-0000-0000-00004B530000}"/>
    <cellStyle name="Izračun 2 10 9" xfId="19252" xr:uid="{00000000-0005-0000-0000-00004C530000}"/>
    <cellStyle name="Izračun 2 10 9 2" xfId="19253" xr:uid="{00000000-0005-0000-0000-00004D530000}"/>
    <cellStyle name="Izračun 2 10 9 2 2" xfId="19254" xr:uid="{00000000-0005-0000-0000-00004E530000}"/>
    <cellStyle name="Izračun 2 10 9 2 2 2" xfId="19255" xr:uid="{00000000-0005-0000-0000-00004F530000}"/>
    <cellStyle name="Izračun 2 10 9 2 3" xfId="19256" xr:uid="{00000000-0005-0000-0000-000050530000}"/>
    <cellStyle name="Izračun 2 10 9 3" xfId="19257" xr:uid="{00000000-0005-0000-0000-000051530000}"/>
    <cellStyle name="Izračun 2 10 9 3 2" xfId="19258" xr:uid="{00000000-0005-0000-0000-000052530000}"/>
    <cellStyle name="Izračun 2 10 9 4" xfId="19259" xr:uid="{00000000-0005-0000-0000-000053530000}"/>
    <cellStyle name="Izračun 2 10 9 5" xfId="50348" xr:uid="{00000000-0005-0000-0000-000054530000}"/>
    <cellStyle name="Izračun 2 11" xfId="19260" xr:uid="{00000000-0005-0000-0000-000055530000}"/>
    <cellStyle name="Izračun 2 11 10" xfId="19261" xr:uid="{00000000-0005-0000-0000-000056530000}"/>
    <cellStyle name="Izračun 2 11 10 2" xfId="19262" xr:uid="{00000000-0005-0000-0000-000057530000}"/>
    <cellStyle name="Izračun 2 11 10 2 2" xfId="19263" xr:uid="{00000000-0005-0000-0000-000058530000}"/>
    <cellStyle name="Izračun 2 11 10 2 2 2" xfId="19264" xr:uid="{00000000-0005-0000-0000-000059530000}"/>
    <cellStyle name="Izračun 2 11 10 2 3" xfId="19265" xr:uid="{00000000-0005-0000-0000-00005A530000}"/>
    <cellStyle name="Izračun 2 11 10 3" xfId="19266" xr:uid="{00000000-0005-0000-0000-00005B530000}"/>
    <cellStyle name="Izračun 2 11 10 3 2" xfId="19267" xr:uid="{00000000-0005-0000-0000-00005C530000}"/>
    <cellStyle name="Izračun 2 11 10 4" xfId="19268" xr:uid="{00000000-0005-0000-0000-00005D530000}"/>
    <cellStyle name="Izračun 2 11 10 5" xfId="50776" xr:uid="{00000000-0005-0000-0000-00005E530000}"/>
    <cellStyle name="Izračun 2 11 11" xfId="19269" xr:uid="{00000000-0005-0000-0000-00005F530000}"/>
    <cellStyle name="Izračun 2 11 11 2" xfId="19270" xr:uid="{00000000-0005-0000-0000-000060530000}"/>
    <cellStyle name="Izračun 2 11 11 2 2" xfId="19271" xr:uid="{00000000-0005-0000-0000-000061530000}"/>
    <cellStyle name="Izračun 2 11 11 3" xfId="19272" xr:uid="{00000000-0005-0000-0000-000062530000}"/>
    <cellStyle name="Izračun 2 11 12" xfId="19273" xr:uid="{00000000-0005-0000-0000-000063530000}"/>
    <cellStyle name="Izračun 2 11 12 2" xfId="19274" xr:uid="{00000000-0005-0000-0000-000064530000}"/>
    <cellStyle name="Izračun 2 11 13" xfId="19275" xr:uid="{00000000-0005-0000-0000-000065530000}"/>
    <cellStyle name="Izračun 2 11 14" xfId="46831" xr:uid="{00000000-0005-0000-0000-000066530000}"/>
    <cellStyle name="Izračun 2 11 2" xfId="19276" xr:uid="{00000000-0005-0000-0000-000067530000}"/>
    <cellStyle name="Izračun 2 11 2 2" xfId="19277" xr:uid="{00000000-0005-0000-0000-000068530000}"/>
    <cellStyle name="Izračun 2 11 2 2 2" xfId="19278" xr:uid="{00000000-0005-0000-0000-000069530000}"/>
    <cellStyle name="Izračun 2 11 2 2 2 2" xfId="19279" xr:uid="{00000000-0005-0000-0000-00006A530000}"/>
    <cellStyle name="Izračun 2 11 2 2 3" xfId="19280" xr:uid="{00000000-0005-0000-0000-00006B530000}"/>
    <cellStyle name="Izračun 2 11 2 3" xfId="19281" xr:uid="{00000000-0005-0000-0000-00006C530000}"/>
    <cellStyle name="Izračun 2 11 2 3 2" xfId="19282" xr:uid="{00000000-0005-0000-0000-00006D530000}"/>
    <cellStyle name="Izračun 2 11 2 4" xfId="19283" xr:uid="{00000000-0005-0000-0000-00006E530000}"/>
    <cellStyle name="Izračun 2 11 2 5" xfId="47109" xr:uid="{00000000-0005-0000-0000-00006F530000}"/>
    <cellStyle name="Izračun 2 11 3" xfId="19284" xr:uid="{00000000-0005-0000-0000-000070530000}"/>
    <cellStyle name="Izračun 2 11 3 2" xfId="19285" xr:uid="{00000000-0005-0000-0000-000071530000}"/>
    <cellStyle name="Izračun 2 11 3 2 2" xfId="19286" xr:uid="{00000000-0005-0000-0000-000072530000}"/>
    <cellStyle name="Izračun 2 11 3 2 2 2" xfId="19287" xr:uid="{00000000-0005-0000-0000-000073530000}"/>
    <cellStyle name="Izračun 2 11 3 2 3" xfId="19288" xr:uid="{00000000-0005-0000-0000-000074530000}"/>
    <cellStyle name="Izračun 2 11 3 3" xfId="19289" xr:uid="{00000000-0005-0000-0000-000075530000}"/>
    <cellStyle name="Izračun 2 11 3 3 2" xfId="19290" xr:uid="{00000000-0005-0000-0000-000076530000}"/>
    <cellStyle name="Izračun 2 11 3 4" xfId="19291" xr:uid="{00000000-0005-0000-0000-000077530000}"/>
    <cellStyle name="Izračun 2 11 3 5" xfId="47708" xr:uid="{00000000-0005-0000-0000-000078530000}"/>
    <cellStyle name="Izračun 2 11 4" xfId="19292" xr:uid="{00000000-0005-0000-0000-000079530000}"/>
    <cellStyle name="Izračun 2 11 4 2" xfId="19293" xr:uid="{00000000-0005-0000-0000-00007A530000}"/>
    <cellStyle name="Izračun 2 11 4 2 2" xfId="19294" xr:uid="{00000000-0005-0000-0000-00007B530000}"/>
    <cellStyle name="Izračun 2 11 4 2 2 2" xfId="19295" xr:uid="{00000000-0005-0000-0000-00007C530000}"/>
    <cellStyle name="Izračun 2 11 4 2 3" xfId="19296" xr:uid="{00000000-0005-0000-0000-00007D530000}"/>
    <cellStyle name="Izračun 2 11 4 3" xfId="19297" xr:uid="{00000000-0005-0000-0000-00007E530000}"/>
    <cellStyle name="Izračun 2 11 4 3 2" xfId="19298" xr:uid="{00000000-0005-0000-0000-00007F530000}"/>
    <cellStyle name="Izračun 2 11 4 4" xfId="19299" xr:uid="{00000000-0005-0000-0000-000080530000}"/>
    <cellStyle name="Izračun 2 11 4 5" xfId="48123" xr:uid="{00000000-0005-0000-0000-000081530000}"/>
    <cellStyle name="Izračun 2 11 5" xfId="19300" xr:uid="{00000000-0005-0000-0000-000082530000}"/>
    <cellStyle name="Izračun 2 11 5 2" xfId="19301" xr:uid="{00000000-0005-0000-0000-000083530000}"/>
    <cellStyle name="Izračun 2 11 5 2 2" xfId="19302" xr:uid="{00000000-0005-0000-0000-000084530000}"/>
    <cellStyle name="Izračun 2 11 5 2 2 2" xfId="19303" xr:uid="{00000000-0005-0000-0000-000085530000}"/>
    <cellStyle name="Izračun 2 11 5 2 3" xfId="19304" xr:uid="{00000000-0005-0000-0000-000086530000}"/>
    <cellStyle name="Izračun 2 11 5 3" xfId="19305" xr:uid="{00000000-0005-0000-0000-000087530000}"/>
    <cellStyle name="Izračun 2 11 5 3 2" xfId="19306" xr:uid="{00000000-0005-0000-0000-000088530000}"/>
    <cellStyle name="Izračun 2 11 5 4" xfId="19307" xr:uid="{00000000-0005-0000-0000-000089530000}"/>
    <cellStyle name="Izračun 2 11 5 5" xfId="48523" xr:uid="{00000000-0005-0000-0000-00008A530000}"/>
    <cellStyle name="Izračun 2 11 6" xfId="19308" xr:uid="{00000000-0005-0000-0000-00008B530000}"/>
    <cellStyle name="Izračun 2 11 6 2" xfId="19309" xr:uid="{00000000-0005-0000-0000-00008C530000}"/>
    <cellStyle name="Izračun 2 11 6 2 2" xfId="19310" xr:uid="{00000000-0005-0000-0000-00008D530000}"/>
    <cellStyle name="Izračun 2 11 6 2 2 2" xfId="19311" xr:uid="{00000000-0005-0000-0000-00008E530000}"/>
    <cellStyle name="Izračun 2 11 6 2 3" xfId="19312" xr:uid="{00000000-0005-0000-0000-00008F530000}"/>
    <cellStyle name="Izračun 2 11 6 3" xfId="19313" xr:uid="{00000000-0005-0000-0000-000090530000}"/>
    <cellStyle name="Izračun 2 11 6 3 2" xfId="19314" xr:uid="{00000000-0005-0000-0000-000091530000}"/>
    <cellStyle name="Izračun 2 11 6 4" xfId="19315" xr:uid="{00000000-0005-0000-0000-000092530000}"/>
    <cellStyle name="Izračun 2 11 6 5" xfId="49103" xr:uid="{00000000-0005-0000-0000-000093530000}"/>
    <cellStyle name="Izračun 2 11 7" xfId="19316" xr:uid="{00000000-0005-0000-0000-000094530000}"/>
    <cellStyle name="Izračun 2 11 7 2" xfId="19317" xr:uid="{00000000-0005-0000-0000-000095530000}"/>
    <cellStyle name="Izračun 2 11 7 2 2" xfId="19318" xr:uid="{00000000-0005-0000-0000-000096530000}"/>
    <cellStyle name="Izračun 2 11 7 2 2 2" xfId="19319" xr:uid="{00000000-0005-0000-0000-000097530000}"/>
    <cellStyle name="Izračun 2 11 7 2 3" xfId="19320" xr:uid="{00000000-0005-0000-0000-000098530000}"/>
    <cellStyle name="Izračun 2 11 7 3" xfId="19321" xr:uid="{00000000-0005-0000-0000-000099530000}"/>
    <cellStyle name="Izračun 2 11 7 3 2" xfId="19322" xr:uid="{00000000-0005-0000-0000-00009A530000}"/>
    <cellStyle name="Izračun 2 11 7 4" xfId="19323" xr:uid="{00000000-0005-0000-0000-00009B530000}"/>
    <cellStyle name="Izračun 2 11 7 5" xfId="49495" xr:uid="{00000000-0005-0000-0000-00009C530000}"/>
    <cellStyle name="Izračun 2 11 8" xfId="19324" xr:uid="{00000000-0005-0000-0000-00009D530000}"/>
    <cellStyle name="Izračun 2 11 8 2" xfId="19325" xr:uid="{00000000-0005-0000-0000-00009E530000}"/>
    <cellStyle name="Izračun 2 11 8 2 2" xfId="19326" xr:uid="{00000000-0005-0000-0000-00009F530000}"/>
    <cellStyle name="Izračun 2 11 8 2 2 2" xfId="19327" xr:uid="{00000000-0005-0000-0000-0000A0530000}"/>
    <cellStyle name="Izračun 2 11 8 2 3" xfId="19328" xr:uid="{00000000-0005-0000-0000-0000A1530000}"/>
    <cellStyle name="Izračun 2 11 8 3" xfId="19329" xr:uid="{00000000-0005-0000-0000-0000A2530000}"/>
    <cellStyle name="Izračun 2 11 8 3 2" xfId="19330" xr:uid="{00000000-0005-0000-0000-0000A3530000}"/>
    <cellStyle name="Izračun 2 11 8 4" xfId="19331" xr:uid="{00000000-0005-0000-0000-0000A4530000}"/>
    <cellStyle name="Izračun 2 11 8 5" xfId="49941" xr:uid="{00000000-0005-0000-0000-0000A5530000}"/>
    <cellStyle name="Izračun 2 11 9" xfId="19332" xr:uid="{00000000-0005-0000-0000-0000A6530000}"/>
    <cellStyle name="Izračun 2 11 9 2" xfId="19333" xr:uid="{00000000-0005-0000-0000-0000A7530000}"/>
    <cellStyle name="Izračun 2 11 9 2 2" xfId="19334" xr:uid="{00000000-0005-0000-0000-0000A8530000}"/>
    <cellStyle name="Izračun 2 11 9 2 2 2" xfId="19335" xr:uid="{00000000-0005-0000-0000-0000A9530000}"/>
    <cellStyle name="Izračun 2 11 9 2 3" xfId="19336" xr:uid="{00000000-0005-0000-0000-0000AA530000}"/>
    <cellStyle name="Izračun 2 11 9 3" xfId="19337" xr:uid="{00000000-0005-0000-0000-0000AB530000}"/>
    <cellStyle name="Izračun 2 11 9 3 2" xfId="19338" xr:uid="{00000000-0005-0000-0000-0000AC530000}"/>
    <cellStyle name="Izračun 2 11 9 4" xfId="19339" xr:uid="{00000000-0005-0000-0000-0000AD530000}"/>
    <cellStyle name="Izračun 2 11 9 5" xfId="50349" xr:uid="{00000000-0005-0000-0000-0000AE530000}"/>
    <cellStyle name="Izračun 2 12" xfId="19340" xr:uid="{00000000-0005-0000-0000-0000AF530000}"/>
    <cellStyle name="Izračun 2 12 10" xfId="19341" xr:uid="{00000000-0005-0000-0000-0000B0530000}"/>
    <cellStyle name="Izračun 2 12 10 2" xfId="19342" xr:uid="{00000000-0005-0000-0000-0000B1530000}"/>
    <cellStyle name="Izračun 2 12 10 2 2" xfId="19343" xr:uid="{00000000-0005-0000-0000-0000B2530000}"/>
    <cellStyle name="Izračun 2 12 10 2 2 2" xfId="19344" xr:uid="{00000000-0005-0000-0000-0000B3530000}"/>
    <cellStyle name="Izračun 2 12 10 2 3" xfId="19345" xr:uid="{00000000-0005-0000-0000-0000B4530000}"/>
    <cellStyle name="Izračun 2 12 10 3" xfId="19346" xr:uid="{00000000-0005-0000-0000-0000B5530000}"/>
    <cellStyle name="Izračun 2 12 10 3 2" xfId="19347" xr:uid="{00000000-0005-0000-0000-0000B6530000}"/>
    <cellStyle name="Izračun 2 12 10 4" xfId="19348" xr:uid="{00000000-0005-0000-0000-0000B7530000}"/>
    <cellStyle name="Izračun 2 12 10 5" xfId="50777" xr:uid="{00000000-0005-0000-0000-0000B8530000}"/>
    <cellStyle name="Izračun 2 12 11" xfId="19349" xr:uid="{00000000-0005-0000-0000-0000B9530000}"/>
    <cellStyle name="Izračun 2 12 11 2" xfId="19350" xr:uid="{00000000-0005-0000-0000-0000BA530000}"/>
    <cellStyle name="Izračun 2 12 11 2 2" xfId="19351" xr:uid="{00000000-0005-0000-0000-0000BB530000}"/>
    <cellStyle name="Izračun 2 12 11 3" xfId="19352" xr:uid="{00000000-0005-0000-0000-0000BC530000}"/>
    <cellStyle name="Izračun 2 12 12" xfId="19353" xr:uid="{00000000-0005-0000-0000-0000BD530000}"/>
    <cellStyle name="Izračun 2 12 12 2" xfId="19354" xr:uid="{00000000-0005-0000-0000-0000BE530000}"/>
    <cellStyle name="Izračun 2 12 13" xfId="19355" xr:uid="{00000000-0005-0000-0000-0000BF530000}"/>
    <cellStyle name="Izračun 2 12 14" xfId="46898" xr:uid="{00000000-0005-0000-0000-0000C0530000}"/>
    <cellStyle name="Izračun 2 12 2" xfId="19356" xr:uid="{00000000-0005-0000-0000-0000C1530000}"/>
    <cellStyle name="Izračun 2 12 2 2" xfId="19357" xr:uid="{00000000-0005-0000-0000-0000C2530000}"/>
    <cellStyle name="Izračun 2 12 2 2 2" xfId="19358" xr:uid="{00000000-0005-0000-0000-0000C3530000}"/>
    <cellStyle name="Izračun 2 12 2 2 2 2" xfId="19359" xr:uid="{00000000-0005-0000-0000-0000C4530000}"/>
    <cellStyle name="Izračun 2 12 2 2 3" xfId="19360" xr:uid="{00000000-0005-0000-0000-0000C5530000}"/>
    <cellStyle name="Izračun 2 12 2 3" xfId="19361" xr:uid="{00000000-0005-0000-0000-0000C6530000}"/>
    <cellStyle name="Izračun 2 12 2 3 2" xfId="19362" xr:uid="{00000000-0005-0000-0000-0000C7530000}"/>
    <cellStyle name="Izračun 2 12 2 4" xfId="19363" xr:uid="{00000000-0005-0000-0000-0000C8530000}"/>
    <cellStyle name="Izračun 2 12 2 5" xfId="47110" xr:uid="{00000000-0005-0000-0000-0000C9530000}"/>
    <cellStyle name="Izračun 2 12 3" xfId="19364" xr:uid="{00000000-0005-0000-0000-0000CA530000}"/>
    <cellStyle name="Izračun 2 12 3 2" xfId="19365" xr:uid="{00000000-0005-0000-0000-0000CB530000}"/>
    <cellStyle name="Izračun 2 12 3 2 2" xfId="19366" xr:uid="{00000000-0005-0000-0000-0000CC530000}"/>
    <cellStyle name="Izračun 2 12 3 2 2 2" xfId="19367" xr:uid="{00000000-0005-0000-0000-0000CD530000}"/>
    <cellStyle name="Izračun 2 12 3 2 3" xfId="19368" xr:uid="{00000000-0005-0000-0000-0000CE530000}"/>
    <cellStyle name="Izračun 2 12 3 3" xfId="19369" xr:uid="{00000000-0005-0000-0000-0000CF530000}"/>
    <cellStyle name="Izračun 2 12 3 3 2" xfId="19370" xr:uid="{00000000-0005-0000-0000-0000D0530000}"/>
    <cellStyle name="Izračun 2 12 3 4" xfId="19371" xr:uid="{00000000-0005-0000-0000-0000D1530000}"/>
    <cellStyle name="Izračun 2 12 3 5" xfId="47709" xr:uid="{00000000-0005-0000-0000-0000D2530000}"/>
    <cellStyle name="Izračun 2 12 4" xfId="19372" xr:uid="{00000000-0005-0000-0000-0000D3530000}"/>
    <cellStyle name="Izračun 2 12 4 2" xfId="19373" xr:uid="{00000000-0005-0000-0000-0000D4530000}"/>
    <cellStyle name="Izračun 2 12 4 2 2" xfId="19374" xr:uid="{00000000-0005-0000-0000-0000D5530000}"/>
    <cellStyle name="Izračun 2 12 4 2 2 2" xfId="19375" xr:uid="{00000000-0005-0000-0000-0000D6530000}"/>
    <cellStyle name="Izračun 2 12 4 2 3" xfId="19376" xr:uid="{00000000-0005-0000-0000-0000D7530000}"/>
    <cellStyle name="Izračun 2 12 4 3" xfId="19377" xr:uid="{00000000-0005-0000-0000-0000D8530000}"/>
    <cellStyle name="Izračun 2 12 4 3 2" xfId="19378" xr:uid="{00000000-0005-0000-0000-0000D9530000}"/>
    <cellStyle name="Izračun 2 12 4 4" xfId="19379" xr:uid="{00000000-0005-0000-0000-0000DA530000}"/>
    <cellStyle name="Izračun 2 12 4 5" xfId="48124" xr:uid="{00000000-0005-0000-0000-0000DB530000}"/>
    <cellStyle name="Izračun 2 12 5" xfId="19380" xr:uid="{00000000-0005-0000-0000-0000DC530000}"/>
    <cellStyle name="Izračun 2 12 5 2" xfId="19381" xr:uid="{00000000-0005-0000-0000-0000DD530000}"/>
    <cellStyle name="Izračun 2 12 5 2 2" xfId="19382" xr:uid="{00000000-0005-0000-0000-0000DE530000}"/>
    <cellStyle name="Izračun 2 12 5 2 2 2" xfId="19383" xr:uid="{00000000-0005-0000-0000-0000DF530000}"/>
    <cellStyle name="Izračun 2 12 5 2 3" xfId="19384" xr:uid="{00000000-0005-0000-0000-0000E0530000}"/>
    <cellStyle name="Izračun 2 12 5 3" xfId="19385" xr:uid="{00000000-0005-0000-0000-0000E1530000}"/>
    <cellStyle name="Izračun 2 12 5 3 2" xfId="19386" xr:uid="{00000000-0005-0000-0000-0000E2530000}"/>
    <cellStyle name="Izračun 2 12 5 4" xfId="19387" xr:uid="{00000000-0005-0000-0000-0000E3530000}"/>
    <cellStyle name="Izračun 2 12 5 5" xfId="48524" xr:uid="{00000000-0005-0000-0000-0000E4530000}"/>
    <cellStyle name="Izračun 2 12 6" xfId="19388" xr:uid="{00000000-0005-0000-0000-0000E5530000}"/>
    <cellStyle name="Izračun 2 12 6 2" xfId="19389" xr:uid="{00000000-0005-0000-0000-0000E6530000}"/>
    <cellStyle name="Izračun 2 12 6 2 2" xfId="19390" xr:uid="{00000000-0005-0000-0000-0000E7530000}"/>
    <cellStyle name="Izračun 2 12 6 2 2 2" xfId="19391" xr:uid="{00000000-0005-0000-0000-0000E8530000}"/>
    <cellStyle name="Izračun 2 12 6 2 3" xfId="19392" xr:uid="{00000000-0005-0000-0000-0000E9530000}"/>
    <cellStyle name="Izračun 2 12 6 3" xfId="19393" xr:uid="{00000000-0005-0000-0000-0000EA530000}"/>
    <cellStyle name="Izračun 2 12 6 3 2" xfId="19394" xr:uid="{00000000-0005-0000-0000-0000EB530000}"/>
    <cellStyle name="Izračun 2 12 6 4" xfId="19395" xr:uid="{00000000-0005-0000-0000-0000EC530000}"/>
    <cellStyle name="Izračun 2 12 6 5" xfId="49104" xr:uid="{00000000-0005-0000-0000-0000ED530000}"/>
    <cellStyle name="Izračun 2 12 7" xfId="19396" xr:uid="{00000000-0005-0000-0000-0000EE530000}"/>
    <cellStyle name="Izračun 2 12 7 2" xfId="19397" xr:uid="{00000000-0005-0000-0000-0000EF530000}"/>
    <cellStyle name="Izračun 2 12 7 2 2" xfId="19398" xr:uid="{00000000-0005-0000-0000-0000F0530000}"/>
    <cellStyle name="Izračun 2 12 7 2 2 2" xfId="19399" xr:uid="{00000000-0005-0000-0000-0000F1530000}"/>
    <cellStyle name="Izračun 2 12 7 2 3" xfId="19400" xr:uid="{00000000-0005-0000-0000-0000F2530000}"/>
    <cellStyle name="Izračun 2 12 7 3" xfId="19401" xr:uid="{00000000-0005-0000-0000-0000F3530000}"/>
    <cellStyle name="Izračun 2 12 7 3 2" xfId="19402" xr:uid="{00000000-0005-0000-0000-0000F4530000}"/>
    <cellStyle name="Izračun 2 12 7 4" xfId="19403" xr:uid="{00000000-0005-0000-0000-0000F5530000}"/>
    <cellStyle name="Izračun 2 12 7 5" xfId="49496" xr:uid="{00000000-0005-0000-0000-0000F6530000}"/>
    <cellStyle name="Izračun 2 12 8" xfId="19404" xr:uid="{00000000-0005-0000-0000-0000F7530000}"/>
    <cellStyle name="Izračun 2 12 8 2" xfId="19405" xr:uid="{00000000-0005-0000-0000-0000F8530000}"/>
    <cellStyle name="Izračun 2 12 8 2 2" xfId="19406" xr:uid="{00000000-0005-0000-0000-0000F9530000}"/>
    <cellStyle name="Izračun 2 12 8 2 2 2" xfId="19407" xr:uid="{00000000-0005-0000-0000-0000FA530000}"/>
    <cellStyle name="Izračun 2 12 8 2 3" xfId="19408" xr:uid="{00000000-0005-0000-0000-0000FB530000}"/>
    <cellStyle name="Izračun 2 12 8 3" xfId="19409" xr:uid="{00000000-0005-0000-0000-0000FC530000}"/>
    <cellStyle name="Izračun 2 12 8 3 2" xfId="19410" xr:uid="{00000000-0005-0000-0000-0000FD530000}"/>
    <cellStyle name="Izračun 2 12 8 4" xfId="19411" xr:uid="{00000000-0005-0000-0000-0000FE530000}"/>
    <cellStyle name="Izračun 2 12 8 5" xfId="49942" xr:uid="{00000000-0005-0000-0000-0000FF530000}"/>
    <cellStyle name="Izračun 2 12 9" xfId="19412" xr:uid="{00000000-0005-0000-0000-000000540000}"/>
    <cellStyle name="Izračun 2 12 9 2" xfId="19413" xr:uid="{00000000-0005-0000-0000-000001540000}"/>
    <cellStyle name="Izračun 2 12 9 2 2" xfId="19414" xr:uid="{00000000-0005-0000-0000-000002540000}"/>
    <cellStyle name="Izračun 2 12 9 2 2 2" xfId="19415" xr:uid="{00000000-0005-0000-0000-000003540000}"/>
    <cellStyle name="Izračun 2 12 9 2 3" xfId="19416" xr:uid="{00000000-0005-0000-0000-000004540000}"/>
    <cellStyle name="Izračun 2 12 9 3" xfId="19417" xr:uid="{00000000-0005-0000-0000-000005540000}"/>
    <cellStyle name="Izračun 2 12 9 3 2" xfId="19418" xr:uid="{00000000-0005-0000-0000-000006540000}"/>
    <cellStyle name="Izračun 2 12 9 4" xfId="19419" xr:uid="{00000000-0005-0000-0000-000007540000}"/>
    <cellStyle name="Izračun 2 12 9 5" xfId="50350" xr:uid="{00000000-0005-0000-0000-000008540000}"/>
    <cellStyle name="Izračun 2 13" xfId="19420" xr:uid="{00000000-0005-0000-0000-000009540000}"/>
    <cellStyle name="Izračun 2 13 10" xfId="19421" xr:uid="{00000000-0005-0000-0000-00000A540000}"/>
    <cellStyle name="Izračun 2 13 10 2" xfId="19422" xr:uid="{00000000-0005-0000-0000-00000B540000}"/>
    <cellStyle name="Izračun 2 13 10 2 2" xfId="19423" xr:uid="{00000000-0005-0000-0000-00000C540000}"/>
    <cellStyle name="Izračun 2 13 10 2 2 2" xfId="19424" xr:uid="{00000000-0005-0000-0000-00000D540000}"/>
    <cellStyle name="Izračun 2 13 10 2 3" xfId="19425" xr:uid="{00000000-0005-0000-0000-00000E540000}"/>
    <cellStyle name="Izračun 2 13 10 3" xfId="19426" xr:uid="{00000000-0005-0000-0000-00000F540000}"/>
    <cellStyle name="Izračun 2 13 10 3 2" xfId="19427" xr:uid="{00000000-0005-0000-0000-000010540000}"/>
    <cellStyle name="Izračun 2 13 10 4" xfId="19428" xr:uid="{00000000-0005-0000-0000-000011540000}"/>
    <cellStyle name="Izračun 2 13 10 5" xfId="50778" xr:uid="{00000000-0005-0000-0000-000012540000}"/>
    <cellStyle name="Izračun 2 13 11" xfId="19429" xr:uid="{00000000-0005-0000-0000-000013540000}"/>
    <cellStyle name="Izračun 2 13 11 2" xfId="19430" xr:uid="{00000000-0005-0000-0000-000014540000}"/>
    <cellStyle name="Izračun 2 13 11 2 2" xfId="19431" xr:uid="{00000000-0005-0000-0000-000015540000}"/>
    <cellStyle name="Izračun 2 13 11 3" xfId="19432" xr:uid="{00000000-0005-0000-0000-000016540000}"/>
    <cellStyle name="Izračun 2 13 12" xfId="19433" xr:uid="{00000000-0005-0000-0000-000017540000}"/>
    <cellStyle name="Izračun 2 13 12 2" xfId="19434" xr:uid="{00000000-0005-0000-0000-000018540000}"/>
    <cellStyle name="Izračun 2 13 13" xfId="19435" xr:uid="{00000000-0005-0000-0000-000019540000}"/>
    <cellStyle name="Izračun 2 13 14" xfId="46614" xr:uid="{00000000-0005-0000-0000-00001A540000}"/>
    <cellStyle name="Izračun 2 13 2" xfId="19436" xr:uid="{00000000-0005-0000-0000-00001B540000}"/>
    <cellStyle name="Izračun 2 13 2 2" xfId="19437" xr:uid="{00000000-0005-0000-0000-00001C540000}"/>
    <cellStyle name="Izračun 2 13 2 2 2" xfId="19438" xr:uid="{00000000-0005-0000-0000-00001D540000}"/>
    <cellStyle name="Izračun 2 13 2 2 2 2" xfId="19439" xr:uid="{00000000-0005-0000-0000-00001E540000}"/>
    <cellStyle name="Izračun 2 13 2 2 3" xfId="19440" xr:uid="{00000000-0005-0000-0000-00001F540000}"/>
    <cellStyle name="Izračun 2 13 2 3" xfId="19441" xr:uid="{00000000-0005-0000-0000-000020540000}"/>
    <cellStyle name="Izračun 2 13 2 3 2" xfId="19442" xr:uid="{00000000-0005-0000-0000-000021540000}"/>
    <cellStyle name="Izračun 2 13 2 4" xfId="19443" xr:uid="{00000000-0005-0000-0000-000022540000}"/>
    <cellStyle name="Izračun 2 13 2 5" xfId="47111" xr:uid="{00000000-0005-0000-0000-000023540000}"/>
    <cellStyle name="Izračun 2 13 3" xfId="19444" xr:uid="{00000000-0005-0000-0000-000024540000}"/>
    <cellStyle name="Izračun 2 13 3 2" xfId="19445" xr:uid="{00000000-0005-0000-0000-000025540000}"/>
    <cellStyle name="Izračun 2 13 3 2 2" xfId="19446" xr:uid="{00000000-0005-0000-0000-000026540000}"/>
    <cellStyle name="Izračun 2 13 3 2 2 2" xfId="19447" xr:uid="{00000000-0005-0000-0000-000027540000}"/>
    <cellStyle name="Izračun 2 13 3 2 3" xfId="19448" xr:uid="{00000000-0005-0000-0000-000028540000}"/>
    <cellStyle name="Izračun 2 13 3 3" xfId="19449" xr:uid="{00000000-0005-0000-0000-000029540000}"/>
    <cellStyle name="Izračun 2 13 3 3 2" xfId="19450" xr:uid="{00000000-0005-0000-0000-00002A540000}"/>
    <cellStyle name="Izračun 2 13 3 4" xfId="19451" xr:uid="{00000000-0005-0000-0000-00002B540000}"/>
    <cellStyle name="Izračun 2 13 3 5" xfId="47710" xr:uid="{00000000-0005-0000-0000-00002C540000}"/>
    <cellStyle name="Izračun 2 13 4" xfId="19452" xr:uid="{00000000-0005-0000-0000-00002D540000}"/>
    <cellStyle name="Izračun 2 13 4 2" xfId="19453" xr:uid="{00000000-0005-0000-0000-00002E540000}"/>
    <cellStyle name="Izračun 2 13 4 2 2" xfId="19454" xr:uid="{00000000-0005-0000-0000-00002F540000}"/>
    <cellStyle name="Izračun 2 13 4 2 2 2" xfId="19455" xr:uid="{00000000-0005-0000-0000-000030540000}"/>
    <cellStyle name="Izračun 2 13 4 2 3" xfId="19456" xr:uid="{00000000-0005-0000-0000-000031540000}"/>
    <cellStyle name="Izračun 2 13 4 3" xfId="19457" xr:uid="{00000000-0005-0000-0000-000032540000}"/>
    <cellStyle name="Izračun 2 13 4 3 2" xfId="19458" xr:uid="{00000000-0005-0000-0000-000033540000}"/>
    <cellStyle name="Izračun 2 13 4 4" xfId="19459" xr:uid="{00000000-0005-0000-0000-000034540000}"/>
    <cellStyle name="Izračun 2 13 4 5" xfId="48125" xr:uid="{00000000-0005-0000-0000-000035540000}"/>
    <cellStyle name="Izračun 2 13 5" xfId="19460" xr:uid="{00000000-0005-0000-0000-000036540000}"/>
    <cellStyle name="Izračun 2 13 5 2" xfId="19461" xr:uid="{00000000-0005-0000-0000-000037540000}"/>
    <cellStyle name="Izračun 2 13 5 2 2" xfId="19462" xr:uid="{00000000-0005-0000-0000-000038540000}"/>
    <cellStyle name="Izračun 2 13 5 2 2 2" xfId="19463" xr:uid="{00000000-0005-0000-0000-000039540000}"/>
    <cellStyle name="Izračun 2 13 5 2 3" xfId="19464" xr:uid="{00000000-0005-0000-0000-00003A540000}"/>
    <cellStyle name="Izračun 2 13 5 3" xfId="19465" xr:uid="{00000000-0005-0000-0000-00003B540000}"/>
    <cellStyle name="Izračun 2 13 5 3 2" xfId="19466" xr:uid="{00000000-0005-0000-0000-00003C540000}"/>
    <cellStyle name="Izračun 2 13 5 4" xfId="19467" xr:uid="{00000000-0005-0000-0000-00003D540000}"/>
    <cellStyle name="Izračun 2 13 5 5" xfId="48525" xr:uid="{00000000-0005-0000-0000-00003E540000}"/>
    <cellStyle name="Izračun 2 13 6" xfId="19468" xr:uid="{00000000-0005-0000-0000-00003F540000}"/>
    <cellStyle name="Izračun 2 13 6 2" xfId="19469" xr:uid="{00000000-0005-0000-0000-000040540000}"/>
    <cellStyle name="Izračun 2 13 6 2 2" xfId="19470" xr:uid="{00000000-0005-0000-0000-000041540000}"/>
    <cellStyle name="Izračun 2 13 6 2 2 2" xfId="19471" xr:uid="{00000000-0005-0000-0000-000042540000}"/>
    <cellStyle name="Izračun 2 13 6 2 3" xfId="19472" xr:uid="{00000000-0005-0000-0000-000043540000}"/>
    <cellStyle name="Izračun 2 13 6 3" xfId="19473" xr:uid="{00000000-0005-0000-0000-000044540000}"/>
    <cellStyle name="Izračun 2 13 6 3 2" xfId="19474" xr:uid="{00000000-0005-0000-0000-000045540000}"/>
    <cellStyle name="Izračun 2 13 6 4" xfId="19475" xr:uid="{00000000-0005-0000-0000-000046540000}"/>
    <cellStyle name="Izračun 2 13 6 5" xfId="49105" xr:uid="{00000000-0005-0000-0000-000047540000}"/>
    <cellStyle name="Izračun 2 13 7" xfId="19476" xr:uid="{00000000-0005-0000-0000-000048540000}"/>
    <cellStyle name="Izračun 2 13 7 2" xfId="19477" xr:uid="{00000000-0005-0000-0000-000049540000}"/>
    <cellStyle name="Izračun 2 13 7 2 2" xfId="19478" xr:uid="{00000000-0005-0000-0000-00004A540000}"/>
    <cellStyle name="Izračun 2 13 7 2 2 2" xfId="19479" xr:uid="{00000000-0005-0000-0000-00004B540000}"/>
    <cellStyle name="Izračun 2 13 7 2 3" xfId="19480" xr:uid="{00000000-0005-0000-0000-00004C540000}"/>
    <cellStyle name="Izračun 2 13 7 3" xfId="19481" xr:uid="{00000000-0005-0000-0000-00004D540000}"/>
    <cellStyle name="Izračun 2 13 7 3 2" xfId="19482" xr:uid="{00000000-0005-0000-0000-00004E540000}"/>
    <cellStyle name="Izračun 2 13 7 4" xfId="19483" xr:uid="{00000000-0005-0000-0000-00004F540000}"/>
    <cellStyle name="Izračun 2 13 7 5" xfId="49497" xr:uid="{00000000-0005-0000-0000-000050540000}"/>
    <cellStyle name="Izračun 2 13 8" xfId="19484" xr:uid="{00000000-0005-0000-0000-000051540000}"/>
    <cellStyle name="Izračun 2 13 8 2" xfId="19485" xr:uid="{00000000-0005-0000-0000-000052540000}"/>
    <cellStyle name="Izračun 2 13 8 2 2" xfId="19486" xr:uid="{00000000-0005-0000-0000-000053540000}"/>
    <cellStyle name="Izračun 2 13 8 2 2 2" xfId="19487" xr:uid="{00000000-0005-0000-0000-000054540000}"/>
    <cellStyle name="Izračun 2 13 8 2 3" xfId="19488" xr:uid="{00000000-0005-0000-0000-000055540000}"/>
    <cellStyle name="Izračun 2 13 8 3" xfId="19489" xr:uid="{00000000-0005-0000-0000-000056540000}"/>
    <cellStyle name="Izračun 2 13 8 3 2" xfId="19490" xr:uid="{00000000-0005-0000-0000-000057540000}"/>
    <cellStyle name="Izračun 2 13 8 4" xfId="19491" xr:uid="{00000000-0005-0000-0000-000058540000}"/>
    <cellStyle name="Izračun 2 13 8 5" xfId="49943" xr:uid="{00000000-0005-0000-0000-000059540000}"/>
    <cellStyle name="Izračun 2 13 9" xfId="19492" xr:uid="{00000000-0005-0000-0000-00005A540000}"/>
    <cellStyle name="Izračun 2 13 9 2" xfId="19493" xr:uid="{00000000-0005-0000-0000-00005B540000}"/>
    <cellStyle name="Izračun 2 13 9 2 2" xfId="19494" xr:uid="{00000000-0005-0000-0000-00005C540000}"/>
    <cellStyle name="Izračun 2 13 9 2 2 2" xfId="19495" xr:uid="{00000000-0005-0000-0000-00005D540000}"/>
    <cellStyle name="Izračun 2 13 9 2 3" xfId="19496" xr:uid="{00000000-0005-0000-0000-00005E540000}"/>
    <cellStyle name="Izračun 2 13 9 3" xfId="19497" xr:uid="{00000000-0005-0000-0000-00005F540000}"/>
    <cellStyle name="Izračun 2 13 9 3 2" xfId="19498" xr:uid="{00000000-0005-0000-0000-000060540000}"/>
    <cellStyle name="Izračun 2 13 9 4" xfId="19499" xr:uid="{00000000-0005-0000-0000-000061540000}"/>
    <cellStyle name="Izračun 2 13 9 5" xfId="50351" xr:uid="{00000000-0005-0000-0000-000062540000}"/>
    <cellStyle name="Izračun 2 14" xfId="19500" xr:uid="{00000000-0005-0000-0000-000063540000}"/>
    <cellStyle name="Izračun 2 14 10" xfId="19501" xr:uid="{00000000-0005-0000-0000-000064540000}"/>
    <cellStyle name="Izračun 2 14 10 2" xfId="19502" xr:uid="{00000000-0005-0000-0000-000065540000}"/>
    <cellStyle name="Izračun 2 14 10 2 2" xfId="19503" xr:uid="{00000000-0005-0000-0000-000066540000}"/>
    <cellStyle name="Izračun 2 14 10 2 2 2" xfId="19504" xr:uid="{00000000-0005-0000-0000-000067540000}"/>
    <cellStyle name="Izračun 2 14 10 2 3" xfId="19505" xr:uid="{00000000-0005-0000-0000-000068540000}"/>
    <cellStyle name="Izračun 2 14 10 3" xfId="19506" xr:uid="{00000000-0005-0000-0000-000069540000}"/>
    <cellStyle name="Izračun 2 14 10 3 2" xfId="19507" xr:uid="{00000000-0005-0000-0000-00006A540000}"/>
    <cellStyle name="Izračun 2 14 10 4" xfId="19508" xr:uid="{00000000-0005-0000-0000-00006B540000}"/>
    <cellStyle name="Izračun 2 14 10 5" xfId="50779" xr:uid="{00000000-0005-0000-0000-00006C540000}"/>
    <cellStyle name="Izračun 2 14 11" xfId="19509" xr:uid="{00000000-0005-0000-0000-00006D540000}"/>
    <cellStyle name="Izračun 2 14 11 2" xfId="19510" xr:uid="{00000000-0005-0000-0000-00006E540000}"/>
    <cellStyle name="Izračun 2 14 11 2 2" xfId="19511" xr:uid="{00000000-0005-0000-0000-00006F540000}"/>
    <cellStyle name="Izračun 2 14 11 3" xfId="19512" xr:uid="{00000000-0005-0000-0000-000070540000}"/>
    <cellStyle name="Izračun 2 14 12" xfId="19513" xr:uid="{00000000-0005-0000-0000-000071540000}"/>
    <cellStyle name="Izračun 2 14 12 2" xfId="19514" xr:uid="{00000000-0005-0000-0000-000072540000}"/>
    <cellStyle name="Izračun 2 14 13" xfId="19515" xr:uid="{00000000-0005-0000-0000-000073540000}"/>
    <cellStyle name="Izračun 2 14 14" xfId="46727" xr:uid="{00000000-0005-0000-0000-000074540000}"/>
    <cellStyle name="Izračun 2 14 2" xfId="19516" xr:uid="{00000000-0005-0000-0000-000075540000}"/>
    <cellStyle name="Izračun 2 14 2 2" xfId="19517" xr:uid="{00000000-0005-0000-0000-000076540000}"/>
    <cellStyle name="Izračun 2 14 2 2 2" xfId="19518" xr:uid="{00000000-0005-0000-0000-000077540000}"/>
    <cellStyle name="Izračun 2 14 2 2 2 2" xfId="19519" xr:uid="{00000000-0005-0000-0000-000078540000}"/>
    <cellStyle name="Izračun 2 14 2 2 3" xfId="19520" xr:uid="{00000000-0005-0000-0000-000079540000}"/>
    <cellStyle name="Izračun 2 14 2 3" xfId="19521" xr:uid="{00000000-0005-0000-0000-00007A540000}"/>
    <cellStyle name="Izračun 2 14 2 3 2" xfId="19522" xr:uid="{00000000-0005-0000-0000-00007B540000}"/>
    <cellStyle name="Izračun 2 14 2 4" xfId="19523" xr:uid="{00000000-0005-0000-0000-00007C540000}"/>
    <cellStyle name="Izračun 2 14 2 5" xfId="47112" xr:uid="{00000000-0005-0000-0000-00007D540000}"/>
    <cellStyle name="Izračun 2 14 3" xfId="19524" xr:uid="{00000000-0005-0000-0000-00007E540000}"/>
    <cellStyle name="Izračun 2 14 3 2" xfId="19525" xr:uid="{00000000-0005-0000-0000-00007F540000}"/>
    <cellStyle name="Izračun 2 14 3 2 2" xfId="19526" xr:uid="{00000000-0005-0000-0000-000080540000}"/>
    <cellStyle name="Izračun 2 14 3 2 2 2" xfId="19527" xr:uid="{00000000-0005-0000-0000-000081540000}"/>
    <cellStyle name="Izračun 2 14 3 2 3" xfId="19528" xr:uid="{00000000-0005-0000-0000-000082540000}"/>
    <cellStyle name="Izračun 2 14 3 3" xfId="19529" xr:uid="{00000000-0005-0000-0000-000083540000}"/>
    <cellStyle name="Izračun 2 14 3 3 2" xfId="19530" xr:uid="{00000000-0005-0000-0000-000084540000}"/>
    <cellStyle name="Izračun 2 14 3 4" xfId="19531" xr:uid="{00000000-0005-0000-0000-000085540000}"/>
    <cellStyle name="Izračun 2 14 3 5" xfId="47711" xr:uid="{00000000-0005-0000-0000-000086540000}"/>
    <cellStyle name="Izračun 2 14 4" xfId="19532" xr:uid="{00000000-0005-0000-0000-000087540000}"/>
    <cellStyle name="Izračun 2 14 4 2" xfId="19533" xr:uid="{00000000-0005-0000-0000-000088540000}"/>
    <cellStyle name="Izračun 2 14 4 2 2" xfId="19534" xr:uid="{00000000-0005-0000-0000-000089540000}"/>
    <cellStyle name="Izračun 2 14 4 2 2 2" xfId="19535" xr:uid="{00000000-0005-0000-0000-00008A540000}"/>
    <cellStyle name="Izračun 2 14 4 2 3" xfId="19536" xr:uid="{00000000-0005-0000-0000-00008B540000}"/>
    <cellStyle name="Izračun 2 14 4 3" xfId="19537" xr:uid="{00000000-0005-0000-0000-00008C540000}"/>
    <cellStyle name="Izračun 2 14 4 3 2" xfId="19538" xr:uid="{00000000-0005-0000-0000-00008D540000}"/>
    <cellStyle name="Izračun 2 14 4 4" xfId="19539" xr:uid="{00000000-0005-0000-0000-00008E540000}"/>
    <cellStyle name="Izračun 2 14 4 5" xfId="48126" xr:uid="{00000000-0005-0000-0000-00008F540000}"/>
    <cellStyle name="Izračun 2 14 5" xfId="19540" xr:uid="{00000000-0005-0000-0000-000090540000}"/>
    <cellStyle name="Izračun 2 14 5 2" xfId="19541" xr:uid="{00000000-0005-0000-0000-000091540000}"/>
    <cellStyle name="Izračun 2 14 5 2 2" xfId="19542" xr:uid="{00000000-0005-0000-0000-000092540000}"/>
    <cellStyle name="Izračun 2 14 5 2 2 2" xfId="19543" xr:uid="{00000000-0005-0000-0000-000093540000}"/>
    <cellStyle name="Izračun 2 14 5 2 3" xfId="19544" xr:uid="{00000000-0005-0000-0000-000094540000}"/>
    <cellStyle name="Izračun 2 14 5 3" xfId="19545" xr:uid="{00000000-0005-0000-0000-000095540000}"/>
    <cellStyle name="Izračun 2 14 5 3 2" xfId="19546" xr:uid="{00000000-0005-0000-0000-000096540000}"/>
    <cellStyle name="Izračun 2 14 5 4" xfId="19547" xr:uid="{00000000-0005-0000-0000-000097540000}"/>
    <cellStyle name="Izračun 2 14 5 5" xfId="48526" xr:uid="{00000000-0005-0000-0000-000098540000}"/>
    <cellStyle name="Izračun 2 14 6" xfId="19548" xr:uid="{00000000-0005-0000-0000-000099540000}"/>
    <cellStyle name="Izračun 2 14 6 2" xfId="19549" xr:uid="{00000000-0005-0000-0000-00009A540000}"/>
    <cellStyle name="Izračun 2 14 6 2 2" xfId="19550" xr:uid="{00000000-0005-0000-0000-00009B540000}"/>
    <cellStyle name="Izračun 2 14 6 2 2 2" xfId="19551" xr:uid="{00000000-0005-0000-0000-00009C540000}"/>
    <cellStyle name="Izračun 2 14 6 2 3" xfId="19552" xr:uid="{00000000-0005-0000-0000-00009D540000}"/>
    <cellStyle name="Izračun 2 14 6 3" xfId="19553" xr:uid="{00000000-0005-0000-0000-00009E540000}"/>
    <cellStyle name="Izračun 2 14 6 3 2" xfId="19554" xr:uid="{00000000-0005-0000-0000-00009F540000}"/>
    <cellStyle name="Izračun 2 14 6 4" xfId="19555" xr:uid="{00000000-0005-0000-0000-0000A0540000}"/>
    <cellStyle name="Izračun 2 14 6 5" xfId="49106" xr:uid="{00000000-0005-0000-0000-0000A1540000}"/>
    <cellStyle name="Izračun 2 14 7" xfId="19556" xr:uid="{00000000-0005-0000-0000-0000A2540000}"/>
    <cellStyle name="Izračun 2 14 7 2" xfId="19557" xr:uid="{00000000-0005-0000-0000-0000A3540000}"/>
    <cellStyle name="Izračun 2 14 7 2 2" xfId="19558" xr:uid="{00000000-0005-0000-0000-0000A4540000}"/>
    <cellStyle name="Izračun 2 14 7 2 2 2" xfId="19559" xr:uid="{00000000-0005-0000-0000-0000A5540000}"/>
    <cellStyle name="Izračun 2 14 7 2 3" xfId="19560" xr:uid="{00000000-0005-0000-0000-0000A6540000}"/>
    <cellStyle name="Izračun 2 14 7 3" xfId="19561" xr:uid="{00000000-0005-0000-0000-0000A7540000}"/>
    <cellStyle name="Izračun 2 14 7 3 2" xfId="19562" xr:uid="{00000000-0005-0000-0000-0000A8540000}"/>
    <cellStyle name="Izračun 2 14 7 4" xfId="19563" xr:uid="{00000000-0005-0000-0000-0000A9540000}"/>
    <cellStyle name="Izračun 2 14 7 5" xfId="49498" xr:uid="{00000000-0005-0000-0000-0000AA540000}"/>
    <cellStyle name="Izračun 2 14 8" xfId="19564" xr:uid="{00000000-0005-0000-0000-0000AB540000}"/>
    <cellStyle name="Izračun 2 14 8 2" xfId="19565" xr:uid="{00000000-0005-0000-0000-0000AC540000}"/>
    <cellStyle name="Izračun 2 14 8 2 2" xfId="19566" xr:uid="{00000000-0005-0000-0000-0000AD540000}"/>
    <cellStyle name="Izračun 2 14 8 2 2 2" xfId="19567" xr:uid="{00000000-0005-0000-0000-0000AE540000}"/>
    <cellStyle name="Izračun 2 14 8 2 3" xfId="19568" xr:uid="{00000000-0005-0000-0000-0000AF540000}"/>
    <cellStyle name="Izračun 2 14 8 3" xfId="19569" xr:uid="{00000000-0005-0000-0000-0000B0540000}"/>
    <cellStyle name="Izračun 2 14 8 3 2" xfId="19570" xr:uid="{00000000-0005-0000-0000-0000B1540000}"/>
    <cellStyle name="Izračun 2 14 8 4" xfId="19571" xr:uid="{00000000-0005-0000-0000-0000B2540000}"/>
    <cellStyle name="Izračun 2 14 8 5" xfId="49944" xr:uid="{00000000-0005-0000-0000-0000B3540000}"/>
    <cellStyle name="Izračun 2 14 9" xfId="19572" xr:uid="{00000000-0005-0000-0000-0000B4540000}"/>
    <cellStyle name="Izračun 2 14 9 2" xfId="19573" xr:uid="{00000000-0005-0000-0000-0000B5540000}"/>
    <cellStyle name="Izračun 2 14 9 2 2" xfId="19574" xr:uid="{00000000-0005-0000-0000-0000B6540000}"/>
    <cellStyle name="Izračun 2 14 9 2 2 2" xfId="19575" xr:uid="{00000000-0005-0000-0000-0000B7540000}"/>
    <cellStyle name="Izračun 2 14 9 2 3" xfId="19576" xr:uid="{00000000-0005-0000-0000-0000B8540000}"/>
    <cellStyle name="Izračun 2 14 9 3" xfId="19577" xr:uid="{00000000-0005-0000-0000-0000B9540000}"/>
    <cellStyle name="Izračun 2 14 9 3 2" xfId="19578" xr:uid="{00000000-0005-0000-0000-0000BA540000}"/>
    <cellStyle name="Izračun 2 14 9 4" xfId="19579" xr:uid="{00000000-0005-0000-0000-0000BB540000}"/>
    <cellStyle name="Izračun 2 14 9 5" xfId="50352" xr:uid="{00000000-0005-0000-0000-0000BC540000}"/>
    <cellStyle name="Izračun 2 15" xfId="19580" xr:uid="{00000000-0005-0000-0000-0000BD540000}"/>
    <cellStyle name="Izračun 2 15 2" xfId="19581" xr:uid="{00000000-0005-0000-0000-0000BE540000}"/>
    <cellStyle name="Izračun 2 15 2 2" xfId="19582" xr:uid="{00000000-0005-0000-0000-0000BF540000}"/>
    <cellStyle name="Izračun 2 15 2 2 2" xfId="19583" xr:uid="{00000000-0005-0000-0000-0000C0540000}"/>
    <cellStyle name="Izračun 2 15 2 3" xfId="19584" xr:uid="{00000000-0005-0000-0000-0000C1540000}"/>
    <cellStyle name="Izračun 2 15 3" xfId="19585" xr:uid="{00000000-0005-0000-0000-0000C2540000}"/>
    <cellStyle name="Izračun 2 15 3 2" xfId="19586" xr:uid="{00000000-0005-0000-0000-0000C3540000}"/>
    <cellStyle name="Izračun 2 15 4" xfId="19587" xr:uid="{00000000-0005-0000-0000-0000C4540000}"/>
    <cellStyle name="Izračun 2 15 5" xfId="46927" xr:uid="{00000000-0005-0000-0000-0000C5540000}"/>
    <cellStyle name="Izračun 2 16" xfId="19588" xr:uid="{00000000-0005-0000-0000-0000C6540000}"/>
    <cellStyle name="Izračun 2 16 2" xfId="19589" xr:uid="{00000000-0005-0000-0000-0000C7540000}"/>
    <cellStyle name="Izračun 2 16 2 2" xfId="19590" xr:uid="{00000000-0005-0000-0000-0000C8540000}"/>
    <cellStyle name="Izračun 2 16 3" xfId="19591" xr:uid="{00000000-0005-0000-0000-0000C9540000}"/>
    <cellStyle name="Izračun 2 16 4" xfId="19592" xr:uid="{00000000-0005-0000-0000-0000CA540000}"/>
    <cellStyle name="Izračun 2 17" xfId="19593" xr:uid="{00000000-0005-0000-0000-0000CB540000}"/>
    <cellStyle name="Izračun 2 17 2" xfId="19594" xr:uid="{00000000-0005-0000-0000-0000CC540000}"/>
    <cellStyle name="Izračun 2 17 2 2" xfId="19595" xr:uid="{00000000-0005-0000-0000-0000CD540000}"/>
    <cellStyle name="Izračun 2 17 3" xfId="19596" xr:uid="{00000000-0005-0000-0000-0000CE540000}"/>
    <cellStyle name="Izračun 2 18" xfId="19597" xr:uid="{00000000-0005-0000-0000-0000CF540000}"/>
    <cellStyle name="Izračun 2 18 2" xfId="19598" xr:uid="{00000000-0005-0000-0000-0000D0540000}"/>
    <cellStyle name="Izračun 2 19" xfId="19599" xr:uid="{00000000-0005-0000-0000-0000D1540000}"/>
    <cellStyle name="Izračun 2 2" xfId="19600" xr:uid="{00000000-0005-0000-0000-0000D2540000}"/>
    <cellStyle name="Izračun 2 2 10" xfId="19601" xr:uid="{00000000-0005-0000-0000-0000D3540000}"/>
    <cellStyle name="Izračun 2 2 10 10" xfId="19602" xr:uid="{00000000-0005-0000-0000-0000D4540000}"/>
    <cellStyle name="Izračun 2 2 10 10 2" xfId="19603" xr:uid="{00000000-0005-0000-0000-0000D5540000}"/>
    <cellStyle name="Izračun 2 2 10 10 2 2" xfId="19604" xr:uid="{00000000-0005-0000-0000-0000D6540000}"/>
    <cellStyle name="Izračun 2 2 10 10 2 2 2" xfId="19605" xr:uid="{00000000-0005-0000-0000-0000D7540000}"/>
    <cellStyle name="Izračun 2 2 10 10 2 3" xfId="19606" xr:uid="{00000000-0005-0000-0000-0000D8540000}"/>
    <cellStyle name="Izračun 2 2 10 10 3" xfId="19607" xr:uid="{00000000-0005-0000-0000-0000D9540000}"/>
    <cellStyle name="Izračun 2 2 10 10 3 2" xfId="19608" xr:uid="{00000000-0005-0000-0000-0000DA540000}"/>
    <cellStyle name="Izračun 2 2 10 10 4" xfId="19609" xr:uid="{00000000-0005-0000-0000-0000DB540000}"/>
    <cellStyle name="Izračun 2 2 10 10 5" xfId="50780" xr:uid="{00000000-0005-0000-0000-0000DC540000}"/>
    <cellStyle name="Izračun 2 2 10 11" xfId="19610" xr:uid="{00000000-0005-0000-0000-0000DD540000}"/>
    <cellStyle name="Izračun 2 2 10 11 2" xfId="19611" xr:uid="{00000000-0005-0000-0000-0000DE540000}"/>
    <cellStyle name="Izračun 2 2 10 11 2 2" xfId="19612" xr:uid="{00000000-0005-0000-0000-0000DF540000}"/>
    <cellStyle name="Izračun 2 2 10 11 3" xfId="19613" xr:uid="{00000000-0005-0000-0000-0000E0540000}"/>
    <cellStyle name="Izračun 2 2 10 12" xfId="19614" xr:uid="{00000000-0005-0000-0000-0000E1540000}"/>
    <cellStyle name="Izračun 2 2 10 12 2" xfId="19615" xr:uid="{00000000-0005-0000-0000-0000E2540000}"/>
    <cellStyle name="Izračun 2 2 10 13" xfId="19616" xr:uid="{00000000-0005-0000-0000-0000E3540000}"/>
    <cellStyle name="Izračun 2 2 10 14" xfId="46865" xr:uid="{00000000-0005-0000-0000-0000E4540000}"/>
    <cellStyle name="Izračun 2 2 10 2" xfId="19617" xr:uid="{00000000-0005-0000-0000-0000E5540000}"/>
    <cellStyle name="Izračun 2 2 10 2 2" xfId="19618" xr:uid="{00000000-0005-0000-0000-0000E6540000}"/>
    <cellStyle name="Izračun 2 2 10 2 2 2" xfId="19619" xr:uid="{00000000-0005-0000-0000-0000E7540000}"/>
    <cellStyle name="Izračun 2 2 10 2 2 2 2" xfId="19620" xr:uid="{00000000-0005-0000-0000-0000E8540000}"/>
    <cellStyle name="Izračun 2 2 10 2 2 3" xfId="19621" xr:uid="{00000000-0005-0000-0000-0000E9540000}"/>
    <cellStyle name="Izračun 2 2 10 2 3" xfId="19622" xr:uid="{00000000-0005-0000-0000-0000EA540000}"/>
    <cellStyle name="Izračun 2 2 10 2 3 2" xfId="19623" xr:uid="{00000000-0005-0000-0000-0000EB540000}"/>
    <cellStyle name="Izračun 2 2 10 2 4" xfId="19624" xr:uid="{00000000-0005-0000-0000-0000EC540000}"/>
    <cellStyle name="Izračun 2 2 10 2 5" xfId="47113" xr:uid="{00000000-0005-0000-0000-0000ED540000}"/>
    <cellStyle name="Izračun 2 2 10 3" xfId="19625" xr:uid="{00000000-0005-0000-0000-0000EE540000}"/>
    <cellStyle name="Izračun 2 2 10 3 2" xfId="19626" xr:uid="{00000000-0005-0000-0000-0000EF540000}"/>
    <cellStyle name="Izračun 2 2 10 3 2 2" xfId="19627" xr:uid="{00000000-0005-0000-0000-0000F0540000}"/>
    <cellStyle name="Izračun 2 2 10 3 2 2 2" xfId="19628" xr:uid="{00000000-0005-0000-0000-0000F1540000}"/>
    <cellStyle name="Izračun 2 2 10 3 2 3" xfId="19629" xr:uid="{00000000-0005-0000-0000-0000F2540000}"/>
    <cellStyle name="Izračun 2 2 10 3 3" xfId="19630" xr:uid="{00000000-0005-0000-0000-0000F3540000}"/>
    <cellStyle name="Izračun 2 2 10 3 3 2" xfId="19631" xr:uid="{00000000-0005-0000-0000-0000F4540000}"/>
    <cellStyle name="Izračun 2 2 10 3 4" xfId="19632" xr:uid="{00000000-0005-0000-0000-0000F5540000}"/>
    <cellStyle name="Izračun 2 2 10 3 5" xfId="47712" xr:uid="{00000000-0005-0000-0000-0000F6540000}"/>
    <cellStyle name="Izračun 2 2 10 4" xfId="19633" xr:uid="{00000000-0005-0000-0000-0000F7540000}"/>
    <cellStyle name="Izračun 2 2 10 4 2" xfId="19634" xr:uid="{00000000-0005-0000-0000-0000F8540000}"/>
    <cellStyle name="Izračun 2 2 10 4 2 2" xfId="19635" xr:uid="{00000000-0005-0000-0000-0000F9540000}"/>
    <cellStyle name="Izračun 2 2 10 4 2 2 2" xfId="19636" xr:uid="{00000000-0005-0000-0000-0000FA540000}"/>
    <cellStyle name="Izračun 2 2 10 4 2 3" xfId="19637" xr:uid="{00000000-0005-0000-0000-0000FB540000}"/>
    <cellStyle name="Izračun 2 2 10 4 3" xfId="19638" xr:uid="{00000000-0005-0000-0000-0000FC540000}"/>
    <cellStyle name="Izračun 2 2 10 4 3 2" xfId="19639" xr:uid="{00000000-0005-0000-0000-0000FD540000}"/>
    <cellStyle name="Izračun 2 2 10 4 4" xfId="19640" xr:uid="{00000000-0005-0000-0000-0000FE540000}"/>
    <cellStyle name="Izračun 2 2 10 4 5" xfId="48127" xr:uid="{00000000-0005-0000-0000-0000FF540000}"/>
    <cellStyle name="Izračun 2 2 10 5" xfId="19641" xr:uid="{00000000-0005-0000-0000-000000550000}"/>
    <cellStyle name="Izračun 2 2 10 5 2" xfId="19642" xr:uid="{00000000-0005-0000-0000-000001550000}"/>
    <cellStyle name="Izračun 2 2 10 5 2 2" xfId="19643" xr:uid="{00000000-0005-0000-0000-000002550000}"/>
    <cellStyle name="Izračun 2 2 10 5 2 2 2" xfId="19644" xr:uid="{00000000-0005-0000-0000-000003550000}"/>
    <cellStyle name="Izračun 2 2 10 5 2 3" xfId="19645" xr:uid="{00000000-0005-0000-0000-000004550000}"/>
    <cellStyle name="Izračun 2 2 10 5 3" xfId="19646" xr:uid="{00000000-0005-0000-0000-000005550000}"/>
    <cellStyle name="Izračun 2 2 10 5 3 2" xfId="19647" xr:uid="{00000000-0005-0000-0000-000006550000}"/>
    <cellStyle name="Izračun 2 2 10 5 4" xfId="19648" xr:uid="{00000000-0005-0000-0000-000007550000}"/>
    <cellStyle name="Izračun 2 2 10 5 5" xfId="48527" xr:uid="{00000000-0005-0000-0000-000008550000}"/>
    <cellStyle name="Izračun 2 2 10 6" xfId="19649" xr:uid="{00000000-0005-0000-0000-000009550000}"/>
    <cellStyle name="Izračun 2 2 10 6 2" xfId="19650" xr:uid="{00000000-0005-0000-0000-00000A550000}"/>
    <cellStyle name="Izračun 2 2 10 6 2 2" xfId="19651" xr:uid="{00000000-0005-0000-0000-00000B550000}"/>
    <cellStyle name="Izračun 2 2 10 6 2 2 2" xfId="19652" xr:uid="{00000000-0005-0000-0000-00000C550000}"/>
    <cellStyle name="Izračun 2 2 10 6 2 3" xfId="19653" xr:uid="{00000000-0005-0000-0000-00000D550000}"/>
    <cellStyle name="Izračun 2 2 10 6 3" xfId="19654" xr:uid="{00000000-0005-0000-0000-00000E550000}"/>
    <cellStyle name="Izračun 2 2 10 6 3 2" xfId="19655" xr:uid="{00000000-0005-0000-0000-00000F550000}"/>
    <cellStyle name="Izračun 2 2 10 6 4" xfId="19656" xr:uid="{00000000-0005-0000-0000-000010550000}"/>
    <cellStyle name="Izračun 2 2 10 6 5" xfId="49107" xr:uid="{00000000-0005-0000-0000-000011550000}"/>
    <cellStyle name="Izračun 2 2 10 7" xfId="19657" xr:uid="{00000000-0005-0000-0000-000012550000}"/>
    <cellStyle name="Izračun 2 2 10 7 2" xfId="19658" xr:uid="{00000000-0005-0000-0000-000013550000}"/>
    <cellStyle name="Izračun 2 2 10 7 2 2" xfId="19659" xr:uid="{00000000-0005-0000-0000-000014550000}"/>
    <cellStyle name="Izračun 2 2 10 7 2 2 2" xfId="19660" xr:uid="{00000000-0005-0000-0000-000015550000}"/>
    <cellStyle name="Izračun 2 2 10 7 2 3" xfId="19661" xr:uid="{00000000-0005-0000-0000-000016550000}"/>
    <cellStyle name="Izračun 2 2 10 7 3" xfId="19662" xr:uid="{00000000-0005-0000-0000-000017550000}"/>
    <cellStyle name="Izračun 2 2 10 7 3 2" xfId="19663" xr:uid="{00000000-0005-0000-0000-000018550000}"/>
    <cellStyle name="Izračun 2 2 10 7 4" xfId="19664" xr:uid="{00000000-0005-0000-0000-000019550000}"/>
    <cellStyle name="Izračun 2 2 10 7 5" xfId="49499" xr:uid="{00000000-0005-0000-0000-00001A550000}"/>
    <cellStyle name="Izračun 2 2 10 8" xfId="19665" xr:uid="{00000000-0005-0000-0000-00001B550000}"/>
    <cellStyle name="Izračun 2 2 10 8 2" xfId="19666" xr:uid="{00000000-0005-0000-0000-00001C550000}"/>
    <cellStyle name="Izračun 2 2 10 8 2 2" xfId="19667" xr:uid="{00000000-0005-0000-0000-00001D550000}"/>
    <cellStyle name="Izračun 2 2 10 8 2 2 2" xfId="19668" xr:uid="{00000000-0005-0000-0000-00001E550000}"/>
    <cellStyle name="Izračun 2 2 10 8 2 3" xfId="19669" xr:uid="{00000000-0005-0000-0000-00001F550000}"/>
    <cellStyle name="Izračun 2 2 10 8 3" xfId="19670" xr:uid="{00000000-0005-0000-0000-000020550000}"/>
    <cellStyle name="Izračun 2 2 10 8 3 2" xfId="19671" xr:uid="{00000000-0005-0000-0000-000021550000}"/>
    <cellStyle name="Izračun 2 2 10 8 4" xfId="19672" xr:uid="{00000000-0005-0000-0000-000022550000}"/>
    <cellStyle name="Izračun 2 2 10 8 5" xfId="49945" xr:uid="{00000000-0005-0000-0000-000023550000}"/>
    <cellStyle name="Izračun 2 2 10 9" xfId="19673" xr:uid="{00000000-0005-0000-0000-000024550000}"/>
    <cellStyle name="Izračun 2 2 10 9 2" xfId="19674" xr:uid="{00000000-0005-0000-0000-000025550000}"/>
    <cellStyle name="Izračun 2 2 10 9 2 2" xfId="19675" xr:uid="{00000000-0005-0000-0000-000026550000}"/>
    <cellStyle name="Izračun 2 2 10 9 2 2 2" xfId="19676" xr:uid="{00000000-0005-0000-0000-000027550000}"/>
    <cellStyle name="Izračun 2 2 10 9 2 3" xfId="19677" xr:uid="{00000000-0005-0000-0000-000028550000}"/>
    <cellStyle name="Izračun 2 2 10 9 3" xfId="19678" xr:uid="{00000000-0005-0000-0000-000029550000}"/>
    <cellStyle name="Izračun 2 2 10 9 3 2" xfId="19679" xr:uid="{00000000-0005-0000-0000-00002A550000}"/>
    <cellStyle name="Izračun 2 2 10 9 4" xfId="19680" xr:uid="{00000000-0005-0000-0000-00002B550000}"/>
    <cellStyle name="Izračun 2 2 10 9 5" xfId="50353" xr:uid="{00000000-0005-0000-0000-00002C550000}"/>
    <cellStyle name="Izračun 2 2 11" xfId="19681" xr:uid="{00000000-0005-0000-0000-00002D550000}"/>
    <cellStyle name="Izračun 2 2 11 10" xfId="19682" xr:uid="{00000000-0005-0000-0000-00002E550000}"/>
    <cellStyle name="Izračun 2 2 11 10 2" xfId="19683" xr:uid="{00000000-0005-0000-0000-00002F550000}"/>
    <cellStyle name="Izračun 2 2 11 10 2 2" xfId="19684" xr:uid="{00000000-0005-0000-0000-000030550000}"/>
    <cellStyle name="Izračun 2 2 11 10 2 2 2" xfId="19685" xr:uid="{00000000-0005-0000-0000-000031550000}"/>
    <cellStyle name="Izračun 2 2 11 10 2 3" xfId="19686" xr:uid="{00000000-0005-0000-0000-000032550000}"/>
    <cellStyle name="Izračun 2 2 11 10 3" xfId="19687" xr:uid="{00000000-0005-0000-0000-000033550000}"/>
    <cellStyle name="Izračun 2 2 11 10 3 2" xfId="19688" xr:uid="{00000000-0005-0000-0000-000034550000}"/>
    <cellStyle name="Izračun 2 2 11 10 4" xfId="19689" xr:uid="{00000000-0005-0000-0000-000035550000}"/>
    <cellStyle name="Izračun 2 2 11 10 5" xfId="50781" xr:uid="{00000000-0005-0000-0000-000036550000}"/>
    <cellStyle name="Izračun 2 2 11 11" xfId="19690" xr:uid="{00000000-0005-0000-0000-000037550000}"/>
    <cellStyle name="Izračun 2 2 11 11 2" xfId="19691" xr:uid="{00000000-0005-0000-0000-000038550000}"/>
    <cellStyle name="Izračun 2 2 11 11 2 2" xfId="19692" xr:uid="{00000000-0005-0000-0000-000039550000}"/>
    <cellStyle name="Izračun 2 2 11 11 3" xfId="19693" xr:uid="{00000000-0005-0000-0000-00003A550000}"/>
    <cellStyle name="Izračun 2 2 11 12" xfId="19694" xr:uid="{00000000-0005-0000-0000-00003B550000}"/>
    <cellStyle name="Izračun 2 2 11 12 2" xfId="19695" xr:uid="{00000000-0005-0000-0000-00003C550000}"/>
    <cellStyle name="Izračun 2 2 11 13" xfId="19696" xr:uid="{00000000-0005-0000-0000-00003D550000}"/>
    <cellStyle name="Izračun 2 2 11 14" xfId="46765" xr:uid="{00000000-0005-0000-0000-00003E550000}"/>
    <cellStyle name="Izračun 2 2 11 2" xfId="19697" xr:uid="{00000000-0005-0000-0000-00003F550000}"/>
    <cellStyle name="Izračun 2 2 11 2 2" xfId="19698" xr:uid="{00000000-0005-0000-0000-000040550000}"/>
    <cellStyle name="Izračun 2 2 11 2 2 2" xfId="19699" xr:uid="{00000000-0005-0000-0000-000041550000}"/>
    <cellStyle name="Izračun 2 2 11 2 2 2 2" xfId="19700" xr:uid="{00000000-0005-0000-0000-000042550000}"/>
    <cellStyle name="Izračun 2 2 11 2 2 3" xfId="19701" xr:uid="{00000000-0005-0000-0000-000043550000}"/>
    <cellStyle name="Izračun 2 2 11 2 3" xfId="19702" xr:uid="{00000000-0005-0000-0000-000044550000}"/>
    <cellStyle name="Izračun 2 2 11 2 3 2" xfId="19703" xr:uid="{00000000-0005-0000-0000-000045550000}"/>
    <cellStyle name="Izračun 2 2 11 2 4" xfId="19704" xr:uid="{00000000-0005-0000-0000-000046550000}"/>
    <cellStyle name="Izračun 2 2 11 2 5" xfId="47114" xr:uid="{00000000-0005-0000-0000-000047550000}"/>
    <cellStyle name="Izračun 2 2 11 3" xfId="19705" xr:uid="{00000000-0005-0000-0000-000048550000}"/>
    <cellStyle name="Izračun 2 2 11 3 2" xfId="19706" xr:uid="{00000000-0005-0000-0000-000049550000}"/>
    <cellStyle name="Izračun 2 2 11 3 2 2" xfId="19707" xr:uid="{00000000-0005-0000-0000-00004A550000}"/>
    <cellStyle name="Izračun 2 2 11 3 2 2 2" xfId="19708" xr:uid="{00000000-0005-0000-0000-00004B550000}"/>
    <cellStyle name="Izračun 2 2 11 3 2 3" xfId="19709" xr:uid="{00000000-0005-0000-0000-00004C550000}"/>
    <cellStyle name="Izračun 2 2 11 3 3" xfId="19710" xr:uid="{00000000-0005-0000-0000-00004D550000}"/>
    <cellStyle name="Izračun 2 2 11 3 3 2" xfId="19711" xr:uid="{00000000-0005-0000-0000-00004E550000}"/>
    <cellStyle name="Izračun 2 2 11 3 4" xfId="19712" xr:uid="{00000000-0005-0000-0000-00004F550000}"/>
    <cellStyle name="Izračun 2 2 11 3 5" xfId="47713" xr:uid="{00000000-0005-0000-0000-000050550000}"/>
    <cellStyle name="Izračun 2 2 11 4" xfId="19713" xr:uid="{00000000-0005-0000-0000-000051550000}"/>
    <cellStyle name="Izračun 2 2 11 4 2" xfId="19714" xr:uid="{00000000-0005-0000-0000-000052550000}"/>
    <cellStyle name="Izračun 2 2 11 4 2 2" xfId="19715" xr:uid="{00000000-0005-0000-0000-000053550000}"/>
    <cellStyle name="Izračun 2 2 11 4 2 2 2" xfId="19716" xr:uid="{00000000-0005-0000-0000-000054550000}"/>
    <cellStyle name="Izračun 2 2 11 4 2 3" xfId="19717" xr:uid="{00000000-0005-0000-0000-000055550000}"/>
    <cellStyle name="Izračun 2 2 11 4 3" xfId="19718" xr:uid="{00000000-0005-0000-0000-000056550000}"/>
    <cellStyle name="Izračun 2 2 11 4 3 2" xfId="19719" xr:uid="{00000000-0005-0000-0000-000057550000}"/>
    <cellStyle name="Izračun 2 2 11 4 4" xfId="19720" xr:uid="{00000000-0005-0000-0000-000058550000}"/>
    <cellStyle name="Izračun 2 2 11 4 5" xfId="48128" xr:uid="{00000000-0005-0000-0000-000059550000}"/>
    <cellStyle name="Izračun 2 2 11 5" xfId="19721" xr:uid="{00000000-0005-0000-0000-00005A550000}"/>
    <cellStyle name="Izračun 2 2 11 5 2" xfId="19722" xr:uid="{00000000-0005-0000-0000-00005B550000}"/>
    <cellStyle name="Izračun 2 2 11 5 2 2" xfId="19723" xr:uid="{00000000-0005-0000-0000-00005C550000}"/>
    <cellStyle name="Izračun 2 2 11 5 2 2 2" xfId="19724" xr:uid="{00000000-0005-0000-0000-00005D550000}"/>
    <cellStyle name="Izračun 2 2 11 5 2 3" xfId="19725" xr:uid="{00000000-0005-0000-0000-00005E550000}"/>
    <cellStyle name="Izračun 2 2 11 5 3" xfId="19726" xr:uid="{00000000-0005-0000-0000-00005F550000}"/>
    <cellStyle name="Izračun 2 2 11 5 3 2" xfId="19727" xr:uid="{00000000-0005-0000-0000-000060550000}"/>
    <cellStyle name="Izračun 2 2 11 5 4" xfId="19728" xr:uid="{00000000-0005-0000-0000-000061550000}"/>
    <cellStyle name="Izračun 2 2 11 5 5" xfId="48528" xr:uid="{00000000-0005-0000-0000-000062550000}"/>
    <cellStyle name="Izračun 2 2 11 6" xfId="19729" xr:uid="{00000000-0005-0000-0000-000063550000}"/>
    <cellStyle name="Izračun 2 2 11 6 2" xfId="19730" xr:uid="{00000000-0005-0000-0000-000064550000}"/>
    <cellStyle name="Izračun 2 2 11 6 2 2" xfId="19731" xr:uid="{00000000-0005-0000-0000-000065550000}"/>
    <cellStyle name="Izračun 2 2 11 6 2 2 2" xfId="19732" xr:uid="{00000000-0005-0000-0000-000066550000}"/>
    <cellStyle name="Izračun 2 2 11 6 2 3" xfId="19733" xr:uid="{00000000-0005-0000-0000-000067550000}"/>
    <cellStyle name="Izračun 2 2 11 6 3" xfId="19734" xr:uid="{00000000-0005-0000-0000-000068550000}"/>
    <cellStyle name="Izračun 2 2 11 6 3 2" xfId="19735" xr:uid="{00000000-0005-0000-0000-000069550000}"/>
    <cellStyle name="Izračun 2 2 11 6 4" xfId="19736" xr:uid="{00000000-0005-0000-0000-00006A550000}"/>
    <cellStyle name="Izračun 2 2 11 6 5" xfId="49108" xr:uid="{00000000-0005-0000-0000-00006B550000}"/>
    <cellStyle name="Izračun 2 2 11 7" xfId="19737" xr:uid="{00000000-0005-0000-0000-00006C550000}"/>
    <cellStyle name="Izračun 2 2 11 7 2" xfId="19738" xr:uid="{00000000-0005-0000-0000-00006D550000}"/>
    <cellStyle name="Izračun 2 2 11 7 2 2" xfId="19739" xr:uid="{00000000-0005-0000-0000-00006E550000}"/>
    <cellStyle name="Izračun 2 2 11 7 2 2 2" xfId="19740" xr:uid="{00000000-0005-0000-0000-00006F550000}"/>
    <cellStyle name="Izračun 2 2 11 7 2 3" xfId="19741" xr:uid="{00000000-0005-0000-0000-000070550000}"/>
    <cellStyle name="Izračun 2 2 11 7 3" xfId="19742" xr:uid="{00000000-0005-0000-0000-000071550000}"/>
    <cellStyle name="Izračun 2 2 11 7 3 2" xfId="19743" xr:uid="{00000000-0005-0000-0000-000072550000}"/>
    <cellStyle name="Izračun 2 2 11 7 4" xfId="19744" xr:uid="{00000000-0005-0000-0000-000073550000}"/>
    <cellStyle name="Izračun 2 2 11 7 5" xfId="49500" xr:uid="{00000000-0005-0000-0000-000074550000}"/>
    <cellStyle name="Izračun 2 2 11 8" xfId="19745" xr:uid="{00000000-0005-0000-0000-000075550000}"/>
    <cellStyle name="Izračun 2 2 11 8 2" xfId="19746" xr:uid="{00000000-0005-0000-0000-000076550000}"/>
    <cellStyle name="Izračun 2 2 11 8 2 2" xfId="19747" xr:uid="{00000000-0005-0000-0000-000077550000}"/>
    <cellStyle name="Izračun 2 2 11 8 2 2 2" xfId="19748" xr:uid="{00000000-0005-0000-0000-000078550000}"/>
    <cellStyle name="Izračun 2 2 11 8 2 3" xfId="19749" xr:uid="{00000000-0005-0000-0000-000079550000}"/>
    <cellStyle name="Izračun 2 2 11 8 3" xfId="19750" xr:uid="{00000000-0005-0000-0000-00007A550000}"/>
    <cellStyle name="Izračun 2 2 11 8 3 2" xfId="19751" xr:uid="{00000000-0005-0000-0000-00007B550000}"/>
    <cellStyle name="Izračun 2 2 11 8 4" xfId="19752" xr:uid="{00000000-0005-0000-0000-00007C550000}"/>
    <cellStyle name="Izračun 2 2 11 8 5" xfId="49946" xr:uid="{00000000-0005-0000-0000-00007D550000}"/>
    <cellStyle name="Izračun 2 2 11 9" xfId="19753" xr:uid="{00000000-0005-0000-0000-00007E550000}"/>
    <cellStyle name="Izračun 2 2 11 9 2" xfId="19754" xr:uid="{00000000-0005-0000-0000-00007F550000}"/>
    <cellStyle name="Izračun 2 2 11 9 2 2" xfId="19755" xr:uid="{00000000-0005-0000-0000-000080550000}"/>
    <cellStyle name="Izračun 2 2 11 9 2 2 2" xfId="19756" xr:uid="{00000000-0005-0000-0000-000081550000}"/>
    <cellStyle name="Izračun 2 2 11 9 2 3" xfId="19757" xr:uid="{00000000-0005-0000-0000-000082550000}"/>
    <cellStyle name="Izračun 2 2 11 9 3" xfId="19758" xr:uid="{00000000-0005-0000-0000-000083550000}"/>
    <cellStyle name="Izračun 2 2 11 9 3 2" xfId="19759" xr:uid="{00000000-0005-0000-0000-000084550000}"/>
    <cellStyle name="Izračun 2 2 11 9 4" xfId="19760" xr:uid="{00000000-0005-0000-0000-000085550000}"/>
    <cellStyle name="Izračun 2 2 11 9 5" xfId="50354" xr:uid="{00000000-0005-0000-0000-000086550000}"/>
    <cellStyle name="Izračun 2 2 12" xfId="19761" xr:uid="{00000000-0005-0000-0000-000087550000}"/>
    <cellStyle name="Izračun 2 2 12 10" xfId="19762" xr:uid="{00000000-0005-0000-0000-000088550000}"/>
    <cellStyle name="Izračun 2 2 12 10 2" xfId="19763" xr:uid="{00000000-0005-0000-0000-000089550000}"/>
    <cellStyle name="Izračun 2 2 12 10 2 2" xfId="19764" xr:uid="{00000000-0005-0000-0000-00008A550000}"/>
    <cellStyle name="Izračun 2 2 12 10 2 2 2" xfId="19765" xr:uid="{00000000-0005-0000-0000-00008B550000}"/>
    <cellStyle name="Izračun 2 2 12 10 2 3" xfId="19766" xr:uid="{00000000-0005-0000-0000-00008C550000}"/>
    <cellStyle name="Izračun 2 2 12 10 3" xfId="19767" xr:uid="{00000000-0005-0000-0000-00008D550000}"/>
    <cellStyle name="Izračun 2 2 12 10 3 2" xfId="19768" xr:uid="{00000000-0005-0000-0000-00008E550000}"/>
    <cellStyle name="Izračun 2 2 12 10 4" xfId="19769" xr:uid="{00000000-0005-0000-0000-00008F550000}"/>
    <cellStyle name="Izračun 2 2 12 10 5" xfId="50782" xr:uid="{00000000-0005-0000-0000-000090550000}"/>
    <cellStyle name="Izračun 2 2 12 11" xfId="19770" xr:uid="{00000000-0005-0000-0000-000091550000}"/>
    <cellStyle name="Izračun 2 2 12 11 2" xfId="19771" xr:uid="{00000000-0005-0000-0000-000092550000}"/>
    <cellStyle name="Izračun 2 2 12 11 2 2" xfId="19772" xr:uid="{00000000-0005-0000-0000-000093550000}"/>
    <cellStyle name="Izračun 2 2 12 11 3" xfId="19773" xr:uid="{00000000-0005-0000-0000-000094550000}"/>
    <cellStyle name="Izračun 2 2 12 12" xfId="19774" xr:uid="{00000000-0005-0000-0000-000095550000}"/>
    <cellStyle name="Izračun 2 2 12 12 2" xfId="19775" xr:uid="{00000000-0005-0000-0000-000096550000}"/>
    <cellStyle name="Izračun 2 2 12 13" xfId="19776" xr:uid="{00000000-0005-0000-0000-000097550000}"/>
    <cellStyle name="Izračun 2 2 12 14" xfId="46584" xr:uid="{00000000-0005-0000-0000-000098550000}"/>
    <cellStyle name="Izračun 2 2 12 2" xfId="19777" xr:uid="{00000000-0005-0000-0000-000099550000}"/>
    <cellStyle name="Izračun 2 2 12 2 2" xfId="19778" xr:uid="{00000000-0005-0000-0000-00009A550000}"/>
    <cellStyle name="Izračun 2 2 12 2 2 2" xfId="19779" xr:uid="{00000000-0005-0000-0000-00009B550000}"/>
    <cellStyle name="Izračun 2 2 12 2 2 2 2" xfId="19780" xr:uid="{00000000-0005-0000-0000-00009C550000}"/>
    <cellStyle name="Izračun 2 2 12 2 2 3" xfId="19781" xr:uid="{00000000-0005-0000-0000-00009D550000}"/>
    <cellStyle name="Izračun 2 2 12 2 3" xfId="19782" xr:uid="{00000000-0005-0000-0000-00009E550000}"/>
    <cellStyle name="Izračun 2 2 12 2 3 2" xfId="19783" xr:uid="{00000000-0005-0000-0000-00009F550000}"/>
    <cellStyle name="Izračun 2 2 12 2 4" xfId="19784" xr:uid="{00000000-0005-0000-0000-0000A0550000}"/>
    <cellStyle name="Izračun 2 2 12 2 5" xfId="47115" xr:uid="{00000000-0005-0000-0000-0000A1550000}"/>
    <cellStyle name="Izračun 2 2 12 3" xfId="19785" xr:uid="{00000000-0005-0000-0000-0000A2550000}"/>
    <cellStyle name="Izračun 2 2 12 3 2" xfId="19786" xr:uid="{00000000-0005-0000-0000-0000A3550000}"/>
    <cellStyle name="Izračun 2 2 12 3 2 2" xfId="19787" xr:uid="{00000000-0005-0000-0000-0000A4550000}"/>
    <cellStyle name="Izračun 2 2 12 3 2 2 2" xfId="19788" xr:uid="{00000000-0005-0000-0000-0000A5550000}"/>
    <cellStyle name="Izračun 2 2 12 3 2 3" xfId="19789" xr:uid="{00000000-0005-0000-0000-0000A6550000}"/>
    <cellStyle name="Izračun 2 2 12 3 3" xfId="19790" xr:uid="{00000000-0005-0000-0000-0000A7550000}"/>
    <cellStyle name="Izračun 2 2 12 3 3 2" xfId="19791" xr:uid="{00000000-0005-0000-0000-0000A8550000}"/>
    <cellStyle name="Izračun 2 2 12 3 4" xfId="19792" xr:uid="{00000000-0005-0000-0000-0000A9550000}"/>
    <cellStyle name="Izračun 2 2 12 3 5" xfId="47714" xr:uid="{00000000-0005-0000-0000-0000AA550000}"/>
    <cellStyle name="Izračun 2 2 12 4" xfId="19793" xr:uid="{00000000-0005-0000-0000-0000AB550000}"/>
    <cellStyle name="Izračun 2 2 12 4 2" xfId="19794" xr:uid="{00000000-0005-0000-0000-0000AC550000}"/>
    <cellStyle name="Izračun 2 2 12 4 2 2" xfId="19795" xr:uid="{00000000-0005-0000-0000-0000AD550000}"/>
    <cellStyle name="Izračun 2 2 12 4 2 2 2" xfId="19796" xr:uid="{00000000-0005-0000-0000-0000AE550000}"/>
    <cellStyle name="Izračun 2 2 12 4 2 3" xfId="19797" xr:uid="{00000000-0005-0000-0000-0000AF550000}"/>
    <cellStyle name="Izračun 2 2 12 4 3" xfId="19798" xr:uid="{00000000-0005-0000-0000-0000B0550000}"/>
    <cellStyle name="Izračun 2 2 12 4 3 2" xfId="19799" xr:uid="{00000000-0005-0000-0000-0000B1550000}"/>
    <cellStyle name="Izračun 2 2 12 4 4" xfId="19800" xr:uid="{00000000-0005-0000-0000-0000B2550000}"/>
    <cellStyle name="Izračun 2 2 12 4 5" xfId="48129" xr:uid="{00000000-0005-0000-0000-0000B3550000}"/>
    <cellStyle name="Izračun 2 2 12 5" xfId="19801" xr:uid="{00000000-0005-0000-0000-0000B4550000}"/>
    <cellStyle name="Izračun 2 2 12 5 2" xfId="19802" xr:uid="{00000000-0005-0000-0000-0000B5550000}"/>
    <cellStyle name="Izračun 2 2 12 5 2 2" xfId="19803" xr:uid="{00000000-0005-0000-0000-0000B6550000}"/>
    <cellStyle name="Izračun 2 2 12 5 2 2 2" xfId="19804" xr:uid="{00000000-0005-0000-0000-0000B7550000}"/>
    <cellStyle name="Izračun 2 2 12 5 2 3" xfId="19805" xr:uid="{00000000-0005-0000-0000-0000B8550000}"/>
    <cellStyle name="Izračun 2 2 12 5 3" xfId="19806" xr:uid="{00000000-0005-0000-0000-0000B9550000}"/>
    <cellStyle name="Izračun 2 2 12 5 3 2" xfId="19807" xr:uid="{00000000-0005-0000-0000-0000BA550000}"/>
    <cellStyle name="Izračun 2 2 12 5 4" xfId="19808" xr:uid="{00000000-0005-0000-0000-0000BB550000}"/>
    <cellStyle name="Izračun 2 2 12 5 5" xfId="48529" xr:uid="{00000000-0005-0000-0000-0000BC550000}"/>
    <cellStyle name="Izračun 2 2 12 6" xfId="19809" xr:uid="{00000000-0005-0000-0000-0000BD550000}"/>
    <cellStyle name="Izračun 2 2 12 6 2" xfId="19810" xr:uid="{00000000-0005-0000-0000-0000BE550000}"/>
    <cellStyle name="Izračun 2 2 12 6 2 2" xfId="19811" xr:uid="{00000000-0005-0000-0000-0000BF550000}"/>
    <cellStyle name="Izračun 2 2 12 6 2 2 2" xfId="19812" xr:uid="{00000000-0005-0000-0000-0000C0550000}"/>
    <cellStyle name="Izračun 2 2 12 6 2 3" xfId="19813" xr:uid="{00000000-0005-0000-0000-0000C1550000}"/>
    <cellStyle name="Izračun 2 2 12 6 3" xfId="19814" xr:uid="{00000000-0005-0000-0000-0000C2550000}"/>
    <cellStyle name="Izračun 2 2 12 6 3 2" xfId="19815" xr:uid="{00000000-0005-0000-0000-0000C3550000}"/>
    <cellStyle name="Izračun 2 2 12 6 4" xfId="19816" xr:uid="{00000000-0005-0000-0000-0000C4550000}"/>
    <cellStyle name="Izračun 2 2 12 6 5" xfId="49109" xr:uid="{00000000-0005-0000-0000-0000C5550000}"/>
    <cellStyle name="Izračun 2 2 12 7" xfId="19817" xr:uid="{00000000-0005-0000-0000-0000C6550000}"/>
    <cellStyle name="Izračun 2 2 12 7 2" xfId="19818" xr:uid="{00000000-0005-0000-0000-0000C7550000}"/>
    <cellStyle name="Izračun 2 2 12 7 2 2" xfId="19819" xr:uid="{00000000-0005-0000-0000-0000C8550000}"/>
    <cellStyle name="Izračun 2 2 12 7 2 2 2" xfId="19820" xr:uid="{00000000-0005-0000-0000-0000C9550000}"/>
    <cellStyle name="Izračun 2 2 12 7 2 3" xfId="19821" xr:uid="{00000000-0005-0000-0000-0000CA550000}"/>
    <cellStyle name="Izračun 2 2 12 7 3" xfId="19822" xr:uid="{00000000-0005-0000-0000-0000CB550000}"/>
    <cellStyle name="Izračun 2 2 12 7 3 2" xfId="19823" xr:uid="{00000000-0005-0000-0000-0000CC550000}"/>
    <cellStyle name="Izračun 2 2 12 7 4" xfId="19824" xr:uid="{00000000-0005-0000-0000-0000CD550000}"/>
    <cellStyle name="Izračun 2 2 12 7 5" xfId="49501" xr:uid="{00000000-0005-0000-0000-0000CE550000}"/>
    <cellStyle name="Izračun 2 2 12 8" xfId="19825" xr:uid="{00000000-0005-0000-0000-0000CF550000}"/>
    <cellStyle name="Izračun 2 2 12 8 2" xfId="19826" xr:uid="{00000000-0005-0000-0000-0000D0550000}"/>
    <cellStyle name="Izračun 2 2 12 8 2 2" xfId="19827" xr:uid="{00000000-0005-0000-0000-0000D1550000}"/>
    <cellStyle name="Izračun 2 2 12 8 2 2 2" xfId="19828" xr:uid="{00000000-0005-0000-0000-0000D2550000}"/>
    <cellStyle name="Izračun 2 2 12 8 2 3" xfId="19829" xr:uid="{00000000-0005-0000-0000-0000D3550000}"/>
    <cellStyle name="Izračun 2 2 12 8 3" xfId="19830" xr:uid="{00000000-0005-0000-0000-0000D4550000}"/>
    <cellStyle name="Izračun 2 2 12 8 3 2" xfId="19831" xr:uid="{00000000-0005-0000-0000-0000D5550000}"/>
    <cellStyle name="Izračun 2 2 12 8 4" xfId="19832" xr:uid="{00000000-0005-0000-0000-0000D6550000}"/>
    <cellStyle name="Izračun 2 2 12 8 5" xfId="49947" xr:uid="{00000000-0005-0000-0000-0000D7550000}"/>
    <cellStyle name="Izračun 2 2 12 9" xfId="19833" xr:uid="{00000000-0005-0000-0000-0000D8550000}"/>
    <cellStyle name="Izračun 2 2 12 9 2" xfId="19834" xr:uid="{00000000-0005-0000-0000-0000D9550000}"/>
    <cellStyle name="Izračun 2 2 12 9 2 2" xfId="19835" xr:uid="{00000000-0005-0000-0000-0000DA550000}"/>
    <cellStyle name="Izračun 2 2 12 9 2 2 2" xfId="19836" xr:uid="{00000000-0005-0000-0000-0000DB550000}"/>
    <cellStyle name="Izračun 2 2 12 9 2 3" xfId="19837" xr:uid="{00000000-0005-0000-0000-0000DC550000}"/>
    <cellStyle name="Izračun 2 2 12 9 3" xfId="19838" xr:uid="{00000000-0005-0000-0000-0000DD550000}"/>
    <cellStyle name="Izračun 2 2 12 9 3 2" xfId="19839" xr:uid="{00000000-0005-0000-0000-0000DE550000}"/>
    <cellStyle name="Izračun 2 2 12 9 4" xfId="19840" xr:uid="{00000000-0005-0000-0000-0000DF550000}"/>
    <cellStyle name="Izračun 2 2 12 9 5" xfId="50355" xr:uid="{00000000-0005-0000-0000-0000E0550000}"/>
    <cellStyle name="Izračun 2 2 13" xfId="19841" xr:uid="{00000000-0005-0000-0000-0000E1550000}"/>
    <cellStyle name="Izračun 2 2 13 10" xfId="19842" xr:uid="{00000000-0005-0000-0000-0000E2550000}"/>
    <cellStyle name="Izračun 2 2 13 10 2" xfId="19843" xr:uid="{00000000-0005-0000-0000-0000E3550000}"/>
    <cellStyle name="Izračun 2 2 13 10 2 2" xfId="19844" xr:uid="{00000000-0005-0000-0000-0000E4550000}"/>
    <cellStyle name="Izračun 2 2 13 10 2 2 2" xfId="19845" xr:uid="{00000000-0005-0000-0000-0000E5550000}"/>
    <cellStyle name="Izračun 2 2 13 10 2 3" xfId="19846" xr:uid="{00000000-0005-0000-0000-0000E6550000}"/>
    <cellStyle name="Izračun 2 2 13 10 3" xfId="19847" xr:uid="{00000000-0005-0000-0000-0000E7550000}"/>
    <cellStyle name="Izračun 2 2 13 10 3 2" xfId="19848" xr:uid="{00000000-0005-0000-0000-0000E8550000}"/>
    <cellStyle name="Izračun 2 2 13 10 4" xfId="19849" xr:uid="{00000000-0005-0000-0000-0000E9550000}"/>
    <cellStyle name="Izračun 2 2 13 10 5" xfId="50783" xr:uid="{00000000-0005-0000-0000-0000EA550000}"/>
    <cellStyle name="Izračun 2 2 13 11" xfId="19850" xr:uid="{00000000-0005-0000-0000-0000EB550000}"/>
    <cellStyle name="Izračun 2 2 13 11 2" xfId="19851" xr:uid="{00000000-0005-0000-0000-0000EC550000}"/>
    <cellStyle name="Izračun 2 2 13 11 2 2" xfId="19852" xr:uid="{00000000-0005-0000-0000-0000ED550000}"/>
    <cellStyle name="Izračun 2 2 13 11 3" xfId="19853" xr:uid="{00000000-0005-0000-0000-0000EE550000}"/>
    <cellStyle name="Izračun 2 2 13 12" xfId="19854" xr:uid="{00000000-0005-0000-0000-0000EF550000}"/>
    <cellStyle name="Izračun 2 2 13 12 2" xfId="19855" xr:uid="{00000000-0005-0000-0000-0000F0550000}"/>
    <cellStyle name="Izračun 2 2 13 13" xfId="19856" xr:uid="{00000000-0005-0000-0000-0000F1550000}"/>
    <cellStyle name="Izračun 2 2 13 14" xfId="46805" xr:uid="{00000000-0005-0000-0000-0000F2550000}"/>
    <cellStyle name="Izračun 2 2 13 2" xfId="19857" xr:uid="{00000000-0005-0000-0000-0000F3550000}"/>
    <cellStyle name="Izračun 2 2 13 2 2" xfId="19858" xr:uid="{00000000-0005-0000-0000-0000F4550000}"/>
    <cellStyle name="Izračun 2 2 13 2 2 2" xfId="19859" xr:uid="{00000000-0005-0000-0000-0000F5550000}"/>
    <cellStyle name="Izračun 2 2 13 2 2 2 2" xfId="19860" xr:uid="{00000000-0005-0000-0000-0000F6550000}"/>
    <cellStyle name="Izračun 2 2 13 2 2 3" xfId="19861" xr:uid="{00000000-0005-0000-0000-0000F7550000}"/>
    <cellStyle name="Izračun 2 2 13 2 3" xfId="19862" xr:uid="{00000000-0005-0000-0000-0000F8550000}"/>
    <cellStyle name="Izračun 2 2 13 2 3 2" xfId="19863" xr:uid="{00000000-0005-0000-0000-0000F9550000}"/>
    <cellStyle name="Izračun 2 2 13 2 4" xfId="19864" xr:uid="{00000000-0005-0000-0000-0000FA550000}"/>
    <cellStyle name="Izračun 2 2 13 2 5" xfId="47116" xr:uid="{00000000-0005-0000-0000-0000FB550000}"/>
    <cellStyle name="Izračun 2 2 13 3" xfId="19865" xr:uid="{00000000-0005-0000-0000-0000FC550000}"/>
    <cellStyle name="Izračun 2 2 13 3 2" xfId="19866" xr:uid="{00000000-0005-0000-0000-0000FD550000}"/>
    <cellStyle name="Izračun 2 2 13 3 2 2" xfId="19867" xr:uid="{00000000-0005-0000-0000-0000FE550000}"/>
    <cellStyle name="Izračun 2 2 13 3 2 2 2" xfId="19868" xr:uid="{00000000-0005-0000-0000-0000FF550000}"/>
    <cellStyle name="Izračun 2 2 13 3 2 3" xfId="19869" xr:uid="{00000000-0005-0000-0000-000000560000}"/>
    <cellStyle name="Izračun 2 2 13 3 3" xfId="19870" xr:uid="{00000000-0005-0000-0000-000001560000}"/>
    <cellStyle name="Izračun 2 2 13 3 3 2" xfId="19871" xr:uid="{00000000-0005-0000-0000-000002560000}"/>
    <cellStyle name="Izračun 2 2 13 3 4" xfId="19872" xr:uid="{00000000-0005-0000-0000-000003560000}"/>
    <cellStyle name="Izračun 2 2 13 3 5" xfId="47715" xr:uid="{00000000-0005-0000-0000-000004560000}"/>
    <cellStyle name="Izračun 2 2 13 4" xfId="19873" xr:uid="{00000000-0005-0000-0000-000005560000}"/>
    <cellStyle name="Izračun 2 2 13 4 2" xfId="19874" xr:uid="{00000000-0005-0000-0000-000006560000}"/>
    <cellStyle name="Izračun 2 2 13 4 2 2" xfId="19875" xr:uid="{00000000-0005-0000-0000-000007560000}"/>
    <cellStyle name="Izračun 2 2 13 4 2 2 2" xfId="19876" xr:uid="{00000000-0005-0000-0000-000008560000}"/>
    <cellStyle name="Izračun 2 2 13 4 2 3" xfId="19877" xr:uid="{00000000-0005-0000-0000-000009560000}"/>
    <cellStyle name="Izračun 2 2 13 4 3" xfId="19878" xr:uid="{00000000-0005-0000-0000-00000A560000}"/>
    <cellStyle name="Izračun 2 2 13 4 3 2" xfId="19879" xr:uid="{00000000-0005-0000-0000-00000B560000}"/>
    <cellStyle name="Izračun 2 2 13 4 4" xfId="19880" xr:uid="{00000000-0005-0000-0000-00000C560000}"/>
    <cellStyle name="Izračun 2 2 13 4 5" xfId="48130" xr:uid="{00000000-0005-0000-0000-00000D560000}"/>
    <cellStyle name="Izračun 2 2 13 5" xfId="19881" xr:uid="{00000000-0005-0000-0000-00000E560000}"/>
    <cellStyle name="Izračun 2 2 13 5 2" xfId="19882" xr:uid="{00000000-0005-0000-0000-00000F560000}"/>
    <cellStyle name="Izračun 2 2 13 5 2 2" xfId="19883" xr:uid="{00000000-0005-0000-0000-000010560000}"/>
    <cellStyle name="Izračun 2 2 13 5 2 2 2" xfId="19884" xr:uid="{00000000-0005-0000-0000-000011560000}"/>
    <cellStyle name="Izračun 2 2 13 5 2 3" xfId="19885" xr:uid="{00000000-0005-0000-0000-000012560000}"/>
    <cellStyle name="Izračun 2 2 13 5 3" xfId="19886" xr:uid="{00000000-0005-0000-0000-000013560000}"/>
    <cellStyle name="Izračun 2 2 13 5 3 2" xfId="19887" xr:uid="{00000000-0005-0000-0000-000014560000}"/>
    <cellStyle name="Izračun 2 2 13 5 4" xfId="19888" xr:uid="{00000000-0005-0000-0000-000015560000}"/>
    <cellStyle name="Izračun 2 2 13 5 5" xfId="48530" xr:uid="{00000000-0005-0000-0000-000016560000}"/>
    <cellStyle name="Izračun 2 2 13 6" xfId="19889" xr:uid="{00000000-0005-0000-0000-000017560000}"/>
    <cellStyle name="Izračun 2 2 13 6 2" xfId="19890" xr:uid="{00000000-0005-0000-0000-000018560000}"/>
    <cellStyle name="Izračun 2 2 13 6 2 2" xfId="19891" xr:uid="{00000000-0005-0000-0000-000019560000}"/>
    <cellStyle name="Izračun 2 2 13 6 2 2 2" xfId="19892" xr:uid="{00000000-0005-0000-0000-00001A560000}"/>
    <cellStyle name="Izračun 2 2 13 6 2 3" xfId="19893" xr:uid="{00000000-0005-0000-0000-00001B560000}"/>
    <cellStyle name="Izračun 2 2 13 6 3" xfId="19894" xr:uid="{00000000-0005-0000-0000-00001C560000}"/>
    <cellStyle name="Izračun 2 2 13 6 3 2" xfId="19895" xr:uid="{00000000-0005-0000-0000-00001D560000}"/>
    <cellStyle name="Izračun 2 2 13 6 4" xfId="19896" xr:uid="{00000000-0005-0000-0000-00001E560000}"/>
    <cellStyle name="Izračun 2 2 13 6 5" xfId="49110" xr:uid="{00000000-0005-0000-0000-00001F560000}"/>
    <cellStyle name="Izračun 2 2 13 7" xfId="19897" xr:uid="{00000000-0005-0000-0000-000020560000}"/>
    <cellStyle name="Izračun 2 2 13 7 2" xfId="19898" xr:uid="{00000000-0005-0000-0000-000021560000}"/>
    <cellStyle name="Izračun 2 2 13 7 2 2" xfId="19899" xr:uid="{00000000-0005-0000-0000-000022560000}"/>
    <cellStyle name="Izračun 2 2 13 7 2 2 2" xfId="19900" xr:uid="{00000000-0005-0000-0000-000023560000}"/>
    <cellStyle name="Izračun 2 2 13 7 2 3" xfId="19901" xr:uid="{00000000-0005-0000-0000-000024560000}"/>
    <cellStyle name="Izračun 2 2 13 7 3" xfId="19902" xr:uid="{00000000-0005-0000-0000-000025560000}"/>
    <cellStyle name="Izračun 2 2 13 7 3 2" xfId="19903" xr:uid="{00000000-0005-0000-0000-000026560000}"/>
    <cellStyle name="Izračun 2 2 13 7 4" xfId="19904" xr:uid="{00000000-0005-0000-0000-000027560000}"/>
    <cellStyle name="Izračun 2 2 13 7 5" xfId="49502" xr:uid="{00000000-0005-0000-0000-000028560000}"/>
    <cellStyle name="Izračun 2 2 13 8" xfId="19905" xr:uid="{00000000-0005-0000-0000-000029560000}"/>
    <cellStyle name="Izračun 2 2 13 8 2" xfId="19906" xr:uid="{00000000-0005-0000-0000-00002A560000}"/>
    <cellStyle name="Izračun 2 2 13 8 2 2" xfId="19907" xr:uid="{00000000-0005-0000-0000-00002B560000}"/>
    <cellStyle name="Izračun 2 2 13 8 2 2 2" xfId="19908" xr:uid="{00000000-0005-0000-0000-00002C560000}"/>
    <cellStyle name="Izračun 2 2 13 8 2 3" xfId="19909" xr:uid="{00000000-0005-0000-0000-00002D560000}"/>
    <cellStyle name="Izračun 2 2 13 8 3" xfId="19910" xr:uid="{00000000-0005-0000-0000-00002E560000}"/>
    <cellStyle name="Izračun 2 2 13 8 3 2" xfId="19911" xr:uid="{00000000-0005-0000-0000-00002F560000}"/>
    <cellStyle name="Izračun 2 2 13 8 4" xfId="19912" xr:uid="{00000000-0005-0000-0000-000030560000}"/>
    <cellStyle name="Izračun 2 2 13 8 5" xfId="49948" xr:uid="{00000000-0005-0000-0000-000031560000}"/>
    <cellStyle name="Izračun 2 2 13 9" xfId="19913" xr:uid="{00000000-0005-0000-0000-000032560000}"/>
    <cellStyle name="Izračun 2 2 13 9 2" xfId="19914" xr:uid="{00000000-0005-0000-0000-000033560000}"/>
    <cellStyle name="Izračun 2 2 13 9 2 2" xfId="19915" xr:uid="{00000000-0005-0000-0000-000034560000}"/>
    <cellStyle name="Izračun 2 2 13 9 2 2 2" xfId="19916" xr:uid="{00000000-0005-0000-0000-000035560000}"/>
    <cellStyle name="Izračun 2 2 13 9 2 3" xfId="19917" xr:uid="{00000000-0005-0000-0000-000036560000}"/>
    <cellStyle name="Izračun 2 2 13 9 3" xfId="19918" xr:uid="{00000000-0005-0000-0000-000037560000}"/>
    <cellStyle name="Izračun 2 2 13 9 3 2" xfId="19919" xr:uid="{00000000-0005-0000-0000-000038560000}"/>
    <cellStyle name="Izračun 2 2 13 9 4" xfId="19920" xr:uid="{00000000-0005-0000-0000-000039560000}"/>
    <cellStyle name="Izračun 2 2 13 9 5" xfId="50356" xr:uid="{00000000-0005-0000-0000-00003A560000}"/>
    <cellStyle name="Izračun 2 2 14" xfId="19921" xr:uid="{00000000-0005-0000-0000-00003B560000}"/>
    <cellStyle name="Izračun 2 2 14 2" xfId="19922" xr:uid="{00000000-0005-0000-0000-00003C560000}"/>
    <cellStyle name="Izračun 2 2 14 2 2" xfId="19923" xr:uid="{00000000-0005-0000-0000-00003D560000}"/>
    <cellStyle name="Izračun 2 2 14 2 2 2" xfId="19924" xr:uid="{00000000-0005-0000-0000-00003E560000}"/>
    <cellStyle name="Izračun 2 2 14 2 3" xfId="19925" xr:uid="{00000000-0005-0000-0000-00003F560000}"/>
    <cellStyle name="Izračun 2 2 14 3" xfId="19926" xr:uid="{00000000-0005-0000-0000-000040560000}"/>
    <cellStyle name="Izračun 2 2 14 3 2" xfId="19927" xr:uid="{00000000-0005-0000-0000-000041560000}"/>
    <cellStyle name="Izračun 2 2 14 4" xfId="19928" xr:uid="{00000000-0005-0000-0000-000042560000}"/>
    <cellStyle name="Izračun 2 2 14 5" xfId="46936" xr:uid="{00000000-0005-0000-0000-000043560000}"/>
    <cellStyle name="Izračun 2 2 15" xfId="19929" xr:uid="{00000000-0005-0000-0000-000044560000}"/>
    <cellStyle name="Izračun 2 2 15 2" xfId="19930" xr:uid="{00000000-0005-0000-0000-000045560000}"/>
    <cellStyle name="Izračun 2 2 15 2 2" xfId="19931" xr:uid="{00000000-0005-0000-0000-000046560000}"/>
    <cellStyle name="Izračun 2 2 15 3" xfId="19932" xr:uid="{00000000-0005-0000-0000-000047560000}"/>
    <cellStyle name="Izračun 2 2 16" xfId="19933" xr:uid="{00000000-0005-0000-0000-000048560000}"/>
    <cellStyle name="Izračun 2 2 16 2" xfId="19934" xr:uid="{00000000-0005-0000-0000-000049560000}"/>
    <cellStyle name="Izračun 2 2 17" xfId="19935" xr:uid="{00000000-0005-0000-0000-00004A560000}"/>
    <cellStyle name="Izračun 2 2 18" xfId="46436" xr:uid="{00000000-0005-0000-0000-00004B560000}"/>
    <cellStyle name="Izračun 2 2 2" xfId="19936" xr:uid="{00000000-0005-0000-0000-00004C560000}"/>
    <cellStyle name="Izračun 2 2 2 10" xfId="19937" xr:uid="{00000000-0005-0000-0000-00004D560000}"/>
    <cellStyle name="Izračun 2 2 2 10 10" xfId="19938" xr:uid="{00000000-0005-0000-0000-00004E560000}"/>
    <cellStyle name="Izračun 2 2 2 10 10 2" xfId="19939" xr:uid="{00000000-0005-0000-0000-00004F560000}"/>
    <cellStyle name="Izračun 2 2 2 10 10 2 2" xfId="19940" xr:uid="{00000000-0005-0000-0000-000050560000}"/>
    <cellStyle name="Izračun 2 2 2 10 10 2 2 2" xfId="19941" xr:uid="{00000000-0005-0000-0000-000051560000}"/>
    <cellStyle name="Izračun 2 2 2 10 10 2 3" xfId="19942" xr:uid="{00000000-0005-0000-0000-000052560000}"/>
    <cellStyle name="Izračun 2 2 2 10 10 3" xfId="19943" xr:uid="{00000000-0005-0000-0000-000053560000}"/>
    <cellStyle name="Izračun 2 2 2 10 10 3 2" xfId="19944" xr:uid="{00000000-0005-0000-0000-000054560000}"/>
    <cellStyle name="Izračun 2 2 2 10 10 4" xfId="19945" xr:uid="{00000000-0005-0000-0000-000055560000}"/>
    <cellStyle name="Izračun 2 2 2 10 10 5" xfId="50784" xr:uid="{00000000-0005-0000-0000-000056560000}"/>
    <cellStyle name="Izračun 2 2 2 10 11" xfId="19946" xr:uid="{00000000-0005-0000-0000-000057560000}"/>
    <cellStyle name="Izračun 2 2 2 10 11 2" xfId="19947" xr:uid="{00000000-0005-0000-0000-000058560000}"/>
    <cellStyle name="Izračun 2 2 2 10 11 2 2" xfId="19948" xr:uid="{00000000-0005-0000-0000-000059560000}"/>
    <cellStyle name="Izračun 2 2 2 10 11 3" xfId="19949" xr:uid="{00000000-0005-0000-0000-00005A560000}"/>
    <cellStyle name="Izračun 2 2 2 10 12" xfId="19950" xr:uid="{00000000-0005-0000-0000-00005B560000}"/>
    <cellStyle name="Izračun 2 2 2 10 12 2" xfId="19951" xr:uid="{00000000-0005-0000-0000-00005C560000}"/>
    <cellStyle name="Izračun 2 2 2 10 13" xfId="19952" xr:uid="{00000000-0005-0000-0000-00005D560000}"/>
    <cellStyle name="Izračun 2 2 2 10 14" xfId="46540" xr:uid="{00000000-0005-0000-0000-00005E560000}"/>
    <cellStyle name="Izračun 2 2 2 10 2" xfId="19953" xr:uid="{00000000-0005-0000-0000-00005F560000}"/>
    <cellStyle name="Izračun 2 2 2 10 2 2" xfId="19954" xr:uid="{00000000-0005-0000-0000-000060560000}"/>
    <cellStyle name="Izračun 2 2 2 10 2 2 2" xfId="19955" xr:uid="{00000000-0005-0000-0000-000061560000}"/>
    <cellStyle name="Izračun 2 2 2 10 2 2 2 2" xfId="19956" xr:uid="{00000000-0005-0000-0000-000062560000}"/>
    <cellStyle name="Izračun 2 2 2 10 2 2 3" xfId="19957" xr:uid="{00000000-0005-0000-0000-000063560000}"/>
    <cellStyle name="Izračun 2 2 2 10 2 3" xfId="19958" xr:uid="{00000000-0005-0000-0000-000064560000}"/>
    <cellStyle name="Izračun 2 2 2 10 2 3 2" xfId="19959" xr:uid="{00000000-0005-0000-0000-000065560000}"/>
    <cellStyle name="Izračun 2 2 2 10 2 4" xfId="19960" xr:uid="{00000000-0005-0000-0000-000066560000}"/>
    <cellStyle name="Izračun 2 2 2 10 2 5" xfId="47117" xr:uid="{00000000-0005-0000-0000-000067560000}"/>
    <cellStyle name="Izračun 2 2 2 10 3" xfId="19961" xr:uid="{00000000-0005-0000-0000-000068560000}"/>
    <cellStyle name="Izračun 2 2 2 10 3 2" xfId="19962" xr:uid="{00000000-0005-0000-0000-000069560000}"/>
    <cellStyle name="Izračun 2 2 2 10 3 2 2" xfId="19963" xr:uid="{00000000-0005-0000-0000-00006A560000}"/>
    <cellStyle name="Izračun 2 2 2 10 3 2 2 2" xfId="19964" xr:uid="{00000000-0005-0000-0000-00006B560000}"/>
    <cellStyle name="Izračun 2 2 2 10 3 2 3" xfId="19965" xr:uid="{00000000-0005-0000-0000-00006C560000}"/>
    <cellStyle name="Izračun 2 2 2 10 3 3" xfId="19966" xr:uid="{00000000-0005-0000-0000-00006D560000}"/>
    <cellStyle name="Izračun 2 2 2 10 3 3 2" xfId="19967" xr:uid="{00000000-0005-0000-0000-00006E560000}"/>
    <cellStyle name="Izračun 2 2 2 10 3 4" xfId="19968" xr:uid="{00000000-0005-0000-0000-00006F560000}"/>
    <cellStyle name="Izračun 2 2 2 10 3 5" xfId="47716" xr:uid="{00000000-0005-0000-0000-000070560000}"/>
    <cellStyle name="Izračun 2 2 2 10 4" xfId="19969" xr:uid="{00000000-0005-0000-0000-000071560000}"/>
    <cellStyle name="Izračun 2 2 2 10 4 2" xfId="19970" xr:uid="{00000000-0005-0000-0000-000072560000}"/>
    <cellStyle name="Izračun 2 2 2 10 4 2 2" xfId="19971" xr:uid="{00000000-0005-0000-0000-000073560000}"/>
    <cellStyle name="Izračun 2 2 2 10 4 2 2 2" xfId="19972" xr:uid="{00000000-0005-0000-0000-000074560000}"/>
    <cellStyle name="Izračun 2 2 2 10 4 2 3" xfId="19973" xr:uid="{00000000-0005-0000-0000-000075560000}"/>
    <cellStyle name="Izračun 2 2 2 10 4 3" xfId="19974" xr:uid="{00000000-0005-0000-0000-000076560000}"/>
    <cellStyle name="Izračun 2 2 2 10 4 3 2" xfId="19975" xr:uid="{00000000-0005-0000-0000-000077560000}"/>
    <cellStyle name="Izračun 2 2 2 10 4 4" xfId="19976" xr:uid="{00000000-0005-0000-0000-000078560000}"/>
    <cellStyle name="Izračun 2 2 2 10 4 5" xfId="48131" xr:uid="{00000000-0005-0000-0000-000079560000}"/>
    <cellStyle name="Izračun 2 2 2 10 5" xfId="19977" xr:uid="{00000000-0005-0000-0000-00007A560000}"/>
    <cellStyle name="Izračun 2 2 2 10 5 2" xfId="19978" xr:uid="{00000000-0005-0000-0000-00007B560000}"/>
    <cellStyle name="Izračun 2 2 2 10 5 2 2" xfId="19979" xr:uid="{00000000-0005-0000-0000-00007C560000}"/>
    <cellStyle name="Izračun 2 2 2 10 5 2 2 2" xfId="19980" xr:uid="{00000000-0005-0000-0000-00007D560000}"/>
    <cellStyle name="Izračun 2 2 2 10 5 2 3" xfId="19981" xr:uid="{00000000-0005-0000-0000-00007E560000}"/>
    <cellStyle name="Izračun 2 2 2 10 5 3" xfId="19982" xr:uid="{00000000-0005-0000-0000-00007F560000}"/>
    <cellStyle name="Izračun 2 2 2 10 5 3 2" xfId="19983" xr:uid="{00000000-0005-0000-0000-000080560000}"/>
    <cellStyle name="Izračun 2 2 2 10 5 4" xfId="19984" xr:uid="{00000000-0005-0000-0000-000081560000}"/>
    <cellStyle name="Izračun 2 2 2 10 5 5" xfId="48531" xr:uid="{00000000-0005-0000-0000-000082560000}"/>
    <cellStyle name="Izračun 2 2 2 10 6" xfId="19985" xr:uid="{00000000-0005-0000-0000-000083560000}"/>
    <cellStyle name="Izračun 2 2 2 10 6 2" xfId="19986" xr:uid="{00000000-0005-0000-0000-000084560000}"/>
    <cellStyle name="Izračun 2 2 2 10 6 2 2" xfId="19987" xr:uid="{00000000-0005-0000-0000-000085560000}"/>
    <cellStyle name="Izračun 2 2 2 10 6 2 2 2" xfId="19988" xr:uid="{00000000-0005-0000-0000-000086560000}"/>
    <cellStyle name="Izračun 2 2 2 10 6 2 3" xfId="19989" xr:uid="{00000000-0005-0000-0000-000087560000}"/>
    <cellStyle name="Izračun 2 2 2 10 6 3" xfId="19990" xr:uid="{00000000-0005-0000-0000-000088560000}"/>
    <cellStyle name="Izračun 2 2 2 10 6 3 2" xfId="19991" xr:uid="{00000000-0005-0000-0000-000089560000}"/>
    <cellStyle name="Izračun 2 2 2 10 6 4" xfId="19992" xr:uid="{00000000-0005-0000-0000-00008A560000}"/>
    <cellStyle name="Izračun 2 2 2 10 6 5" xfId="49111" xr:uid="{00000000-0005-0000-0000-00008B560000}"/>
    <cellStyle name="Izračun 2 2 2 10 7" xfId="19993" xr:uid="{00000000-0005-0000-0000-00008C560000}"/>
    <cellStyle name="Izračun 2 2 2 10 7 2" xfId="19994" xr:uid="{00000000-0005-0000-0000-00008D560000}"/>
    <cellStyle name="Izračun 2 2 2 10 7 2 2" xfId="19995" xr:uid="{00000000-0005-0000-0000-00008E560000}"/>
    <cellStyle name="Izračun 2 2 2 10 7 2 2 2" xfId="19996" xr:uid="{00000000-0005-0000-0000-00008F560000}"/>
    <cellStyle name="Izračun 2 2 2 10 7 2 3" xfId="19997" xr:uid="{00000000-0005-0000-0000-000090560000}"/>
    <cellStyle name="Izračun 2 2 2 10 7 3" xfId="19998" xr:uid="{00000000-0005-0000-0000-000091560000}"/>
    <cellStyle name="Izračun 2 2 2 10 7 3 2" xfId="19999" xr:uid="{00000000-0005-0000-0000-000092560000}"/>
    <cellStyle name="Izračun 2 2 2 10 7 4" xfId="20000" xr:uid="{00000000-0005-0000-0000-000093560000}"/>
    <cellStyle name="Izračun 2 2 2 10 7 5" xfId="49503" xr:uid="{00000000-0005-0000-0000-000094560000}"/>
    <cellStyle name="Izračun 2 2 2 10 8" xfId="20001" xr:uid="{00000000-0005-0000-0000-000095560000}"/>
    <cellStyle name="Izračun 2 2 2 10 8 2" xfId="20002" xr:uid="{00000000-0005-0000-0000-000096560000}"/>
    <cellStyle name="Izračun 2 2 2 10 8 2 2" xfId="20003" xr:uid="{00000000-0005-0000-0000-000097560000}"/>
    <cellStyle name="Izračun 2 2 2 10 8 2 2 2" xfId="20004" xr:uid="{00000000-0005-0000-0000-000098560000}"/>
    <cellStyle name="Izračun 2 2 2 10 8 2 3" xfId="20005" xr:uid="{00000000-0005-0000-0000-000099560000}"/>
    <cellStyle name="Izračun 2 2 2 10 8 3" xfId="20006" xr:uid="{00000000-0005-0000-0000-00009A560000}"/>
    <cellStyle name="Izračun 2 2 2 10 8 3 2" xfId="20007" xr:uid="{00000000-0005-0000-0000-00009B560000}"/>
    <cellStyle name="Izračun 2 2 2 10 8 4" xfId="20008" xr:uid="{00000000-0005-0000-0000-00009C560000}"/>
    <cellStyle name="Izračun 2 2 2 10 8 5" xfId="49949" xr:uid="{00000000-0005-0000-0000-00009D560000}"/>
    <cellStyle name="Izračun 2 2 2 10 9" xfId="20009" xr:uid="{00000000-0005-0000-0000-00009E560000}"/>
    <cellStyle name="Izračun 2 2 2 10 9 2" xfId="20010" xr:uid="{00000000-0005-0000-0000-00009F560000}"/>
    <cellStyle name="Izračun 2 2 2 10 9 2 2" xfId="20011" xr:uid="{00000000-0005-0000-0000-0000A0560000}"/>
    <cellStyle name="Izračun 2 2 2 10 9 2 2 2" xfId="20012" xr:uid="{00000000-0005-0000-0000-0000A1560000}"/>
    <cellStyle name="Izračun 2 2 2 10 9 2 3" xfId="20013" xr:uid="{00000000-0005-0000-0000-0000A2560000}"/>
    <cellStyle name="Izračun 2 2 2 10 9 3" xfId="20014" xr:uid="{00000000-0005-0000-0000-0000A3560000}"/>
    <cellStyle name="Izračun 2 2 2 10 9 3 2" xfId="20015" xr:uid="{00000000-0005-0000-0000-0000A4560000}"/>
    <cellStyle name="Izračun 2 2 2 10 9 4" xfId="20016" xr:uid="{00000000-0005-0000-0000-0000A5560000}"/>
    <cellStyle name="Izračun 2 2 2 10 9 5" xfId="50357" xr:uid="{00000000-0005-0000-0000-0000A6560000}"/>
    <cellStyle name="Izračun 2 2 2 11" xfId="20017" xr:uid="{00000000-0005-0000-0000-0000A7560000}"/>
    <cellStyle name="Izračun 2 2 2 11 10" xfId="20018" xr:uid="{00000000-0005-0000-0000-0000A8560000}"/>
    <cellStyle name="Izračun 2 2 2 11 10 2" xfId="20019" xr:uid="{00000000-0005-0000-0000-0000A9560000}"/>
    <cellStyle name="Izračun 2 2 2 11 10 2 2" xfId="20020" xr:uid="{00000000-0005-0000-0000-0000AA560000}"/>
    <cellStyle name="Izračun 2 2 2 11 10 2 2 2" xfId="20021" xr:uid="{00000000-0005-0000-0000-0000AB560000}"/>
    <cellStyle name="Izračun 2 2 2 11 10 2 3" xfId="20022" xr:uid="{00000000-0005-0000-0000-0000AC560000}"/>
    <cellStyle name="Izračun 2 2 2 11 10 3" xfId="20023" xr:uid="{00000000-0005-0000-0000-0000AD560000}"/>
    <cellStyle name="Izračun 2 2 2 11 10 3 2" xfId="20024" xr:uid="{00000000-0005-0000-0000-0000AE560000}"/>
    <cellStyle name="Izračun 2 2 2 11 10 4" xfId="20025" xr:uid="{00000000-0005-0000-0000-0000AF560000}"/>
    <cellStyle name="Izračun 2 2 2 11 10 5" xfId="50785" xr:uid="{00000000-0005-0000-0000-0000B0560000}"/>
    <cellStyle name="Izračun 2 2 2 11 11" xfId="20026" xr:uid="{00000000-0005-0000-0000-0000B1560000}"/>
    <cellStyle name="Izračun 2 2 2 11 11 2" xfId="20027" xr:uid="{00000000-0005-0000-0000-0000B2560000}"/>
    <cellStyle name="Izračun 2 2 2 11 11 2 2" xfId="20028" xr:uid="{00000000-0005-0000-0000-0000B3560000}"/>
    <cellStyle name="Izračun 2 2 2 11 11 3" xfId="20029" xr:uid="{00000000-0005-0000-0000-0000B4560000}"/>
    <cellStyle name="Izračun 2 2 2 11 12" xfId="20030" xr:uid="{00000000-0005-0000-0000-0000B5560000}"/>
    <cellStyle name="Izračun 2 2 2 11 12 2" xfId="20031" xr:uid="{00000000-0005-0000-0000-0000B6560000}"/>
    <cellStyle name="Izračun 2 2 2 11 13" xfId="20032" xr:uid="{00000000-0005-0000-0000-0000B7560000}"/>
    <cellStyle name="Izračun 2 2 2 11 14" xfId="46889" xr:uid="{00000000-0005-0000-0000-0000B8560000}"/>
    <cellStyle name="Izračun 2 2 2 11 2" xfId="20033" xr:uid="{00000000-0005-0000-0000-0000B9560000}"/>
    <cellStyle name="Izračun 2 2 2 11 2 2" xfId="20034" xr:uid="{00000000-0005-0000-0000-0000BA560000}"/>
    <cellStyle name="Izračun 2 2 2 11 2 2 2" xfId="20035" xr:uid="{00000000-0005-0000-0000-0000BB560000}"/>
    <cellStyle name="Izračun 2 2 2 11 2 2 2 2" xfId="20036" xr:uid="{00000000-0005-0000-0000-0000BC560000}"/>
    <cellStyle name="Izračun 2 2 2 11 2 2 3" xfId="20037" xr:uid="{00000000-0005-0000-0000-0000BD560000}"/>
    <cellStyle name="Izračun 2 2 2 11 2 3" xfId="20038" xr:uid="{00000000-0005-0000-0000-0000BE560000}"/>
    <cellStyle name="Izračun 2 2 2 11 2 3 2" xfId="20039" xr:uid="{00000000-0005-0000-0000-0000BF560000}"/>
    <cellStyle name="Izračun 2 2 2 11 2 4" xfId="20040" xr:uid="{00000000-0005-0000-0000-0000C0560000}"/>
    <cellStyle name="Izračun 2 2 2 11 2 5" xfId="47118" xr:uid="{00000000-0005-0000-0000-0000C1560000}"/>
    <cellStyle name="Izračun 2 2 2 11 3" xfId="20041" xr:uid="{00000000-0005-0000-0000-0000C2560000}"/>
    <cellStyle name="Izračun 2 2 2 11 3 2" xfId="20042" xr:uid="{00000000-0005-0000-0000-0000C3560000}"/>
    <cellStyle name="Izračun 2 2 2 11 3 2 2" xfId="20043" xr:uid="{00000000-0005-0000-0000-0000C4560000}"/>
    <cellStyle name="Izračun 2 2 2 11 3 2 2 2" xfId="20044" xr:uid="{00000000-0005-0000-0000-0000C5560000}"/>
    <cellStyle name="Izračun 2 2 2 11 3 2 3" xfId="20045" xr:uid="{00000000-0005-0000-0000-0000C6560000}"/>
    <cellStyle name="Izračun 2 2 2 11 3 3" xfId="20046" xr:uid="{00000000-0005-0000-0000-0000C7560000}"/>
    <cellStyle name="Izračun 2 2 2 11 3 3 2" xfId="20047" xr:uid="{00000000-0005-0000-0000-0000C8560000}"/>
    <cellStyle name="Izračun 2 2 2 11 3 4" xfId="20048" xr:uid="{00000000-0005-0000-0000-0000C9560000}"/>
    <cellStyle name="Izračun 2 2 2 11 3 5" xfId="47717" xr:uid="{00000000-0005-0000-0000-0000CA560000}"/>
    <cellStyle name="Izračun 2 2 2 11 4" xfId="20049" xr:uid="{00000000-0005-0000-0000-0000CB560000}"/>
    <cellStyle name="Izračun 2 2 2 11 4 2" xfId="20050" xr:uid="{00000000-0005-0000-0000-0000CC560000}"/>
    <cellStyle name="Izračun 2 2 2 11 4 2 2" xfId="20051" xr:uid="{00000000-0005-0000-0000-0000CD560000}"/>
    <cellStyle name="Izračun 2 2 2 11 4 2 2 2" xfId="20052" xr:uid="{00000000-0005-0000-0000-0000CE560000}"/>
    <cellStyle name="Izračun 2 2 2 11 4 2 3" xfId="20053" xr:uid="{00000000-0005-0000-0000-0000CF560000}"/>
    <cellStyle name="Izračun 2 2 2 11 4 3" xfId="20054" xr:uid="{00000000-0005-0000-0000-0000D0560000}"/>
    <cellStyle name="Izračun 2 2 2 11 4 3 2" xfId="20055" xr:uid="{00000000-0005-0000-0000-0000D1560000}"/>
    <cellStyle name="Izračun 2 2 2 11 4 4" xfId="20056" xr:uid="{00000000-0005-0000-0000-0000D2560000}"/>
    <cellStyle name="Izračun 2 2 2 11 4 5" xfId="48132" xr:uid="{00000000-0005-0000-0000-0000D3560000}"/>
    <cellStyle name="Izračun 2 2 2 11 5" xfId="20057" xr:uid="{00000000-0005-0000-0000-0000D4560000}"/>
    <cellStyle name="Izračun 2 2 2 11 5 2" xfId="20058" xr:uid="{00000000-0005-0000-0000-0000D5560000}"/>
    <cellStyle name="Izračun 2 2 2 11 5 2 2" xfId="20059" xr:uid="{00000000-0005-0000-0000-0000D6560000}"/>
    <cellStyle name="Izračun 2 2 2 11 5 2 2 2" xfId="20060" xr:uid="{00000000-0005-0000-0000-0000D7560000}"/>
    <cellStyle name="Izračun 2 2 2 11 5 2 3" xfId="20061" xr:uid="{00000000-0005-0000-0000-0000D8560000}"/>
    <cellStyle name="Izračun 2 2 2 11 5 3" xfId="20062" xr:uid="{00000000-0005-0000-0000-0000D9560000}"/>
    <cellStyle name="Izračun 2 2 2 11 5 3 2" xfId="20063" xr:uid="{00000000-0005-0000-0000-0000DA560000}"/>
    <cellStyle name="Izračun 2 2 2 11 5 4" xfId="20064" xr:uid="{00000000-0005-0000-0000-0000DB560000}"/>
    <cellStyle name="Izračun 2 2 2 11 5 5" xfId="48532" xr:uid="{00000000-0005-0000-0000-0000DC560000}"/>
    <cellStyle name="Izračun 2 2 2 11 6" xfId="20065" xr:uid="{00000000-0005-0000-0000-0000DD560000}"/>
    <cellStyle name="Izračun 2 2 2 11 6 2" xfId="20066" xr:uid="{00000000-0005-0000-0000-0000DE560000}"/>
    <cellStyle name="Izračun 2 2 2 11 6 2 2" xfId="20067" xr:uid="{00000000-0005-0000-0000-0000DF560000}"/>
    <cellStyle name="Izračun 2 2 2 11 6 2 2 2" xfId="20068" xr:uid="{00000000-0005-0000-0000-0000E0560000}"/>
    <cellStyle name="Izračun 2 2 2 11 6 2 3" xfId="20069" xr:uid="{00000000-0005-0000-0000-0000E1560000}"/>
    <cellStyle name="Izračun 2 2 2 11 6 3" xfId="20070" xr:uid="{00000000-0005-0000-0000-0000E2560000}"/>
    <cellStyle name="Izračun 2 2 2 11 6 3 2" xfId="20071" xr:uid="{00000000-0005-0000-0000-0000E3560000}"/>
    <cellStyle name="Izračun 2 2 2 11 6 4" xfId="20072" xr:uid="{00000000-0005-0000-0000-0000E4560000}"/>
    <cellStyle name="Izračun 2 2 2 11 6 5" xfId="49112" xr:uid="{00000000-0005-0000-0000-0000E5560000}"/>
    <cellStyle name="Izračun 2 2 2 11 7" xfId="20073" xr:uid="{00000000-0005-0000-0000-0000E6560000}"/>
    <cellStyle name="Izračun 2 2 2 11 7 2" xfId="20074" xr:uid="{00000000-0005-0000-0000-0000E7560000}"/>
    <cellStyle name="Izračun 2 2 2 11 7 2 2" xfId="20075" xr:uid="{00000000-0005-0000-0000-0000E8560000}"/>
    <cellStyle name="Izračun 2 2 2 11 7 2 2 2" xfId="20076" xr:uid="{00000000-0005-0000-0000-0000E9560000}"/>
    <cellStyle name="Izračun 2 2 2 11 7 2 3" xfId="20077" xr:uid="{00000000-0005-0000-0000-0000EA560000}"/>
    <cellStyle name="Izračun 2 2 2 11 7 3" xfId="20078" xr:uid="{00000000-0005-0000-0000-0000EB560000}"/>
    <cellStyle name="Izračun 2 2 2 11 7 3 2" xfId="20079" xr:uid="{00000000-0005-0000-0000-0000EC560000}"/>
    <cellStyle name="Izračun 2 2 2 11 7 4" xfId="20080" xr:uid="{00000000-0005-0000-0000-0000ED560000}"/>
    <cellStyle name="Izračun 2 2 2 11 7 5" xfId="49504" xr:uid="{00000000-0005-0000-0000-0000EE560000}"/>
    <cellStyle name="Izračun 2 2 2 11 8" xfId="20081" xr:uid="{00000000-0005-0000-0000-0000EF560000}"/>
    <cellStyle name="Izračun 2 2 2 11 8 2" xfId="20082" xr:uid="{00000000-0005-0000-0000-0000F0560000}"/>
    <cellStyle name="Izračun 2 2 2 11 8 2 2" xfId="20083" xr:uid="{00000000-0005-0000-0000-0000F1560000}"/>
    <cellStyle name="Izračun 2 2 2 11 8 2 2 2" xfId="20084" xr:uid="{00000000-0005-0000-0000-0000F2560000}"/>
    <cellStyle name="Izračun 2 2 2 11 8 2 3" xfId="20085" xr:uid="{00000000-0005-0000-0000-0000F3560000}"/>
    <cellStyle name="Izračun 2 2 2 11 8 3" xfId="20086" xr:uid="{00000000-0005-0000-0000-0000F4560000}"/>
    <cellStyle name="Izračun 2 2 2 11 8 3 2" xfId="20087" xr:uid="{00000000-0005-0000-0000-0000F5560000}"/>
    <cellStyle name="Izračun 2 2 2 11 8 4" xfId="20088" xr:uid="{00000000-0005-0000-0000-0000F6560000}"/>
    <cellStyle name="Izračun 2 2 2 11 8 5" xfId="49950" xr:uid="{00000000-0005-0000-0000-0000F7560000}"/>
    <cellStyle name="Izračun 2 2 2 11 9" xfId="20089" xr:uid="{00000000-0005-0000-0000-0000F8560000}"/>
    <cellStyle name="Izračun 2 2 2 11 9 2" xfId="20090" xr:uid="{00000000-0005-0000-0000-0000F9560000}"/>
    <cellStyle name="Izračun 2 2 2 11 9 2 2" xfId="20091" xr:uid="{00000000-0005-0000-0000-0000FA560000}"/>
    <cellStyle name="Izračun 2 2 2 11 9 2 2 2" xfId="20092" xr:uid="{00000000-0005-0000-0000-0000FB560000}"/>
    <cellStyle name="Izračun 2 2 2 11 9 2 3" xfId="20093" xr:uid="{00000000-0005-0000-0000-0000FC560000}"/>
    <cellStyle name="Izračun 2 2 2 11 9 3" xfId="20094" xr:uid="{00000000-0005-0000-0000-0000FD560000}"/>
    <cellStyle name="Izračun 2 2 2 11 9 3 2" xfId="20095" xr:uid="{00000000-0005-0000-0000-0000FE560000}"/>
    <cellStyle name="Izračun 2 2 2 11 9 4" xfId="20096" xr:uid="{00000000-0005-0000-0000-0000FF560000}"/>
    <cellStyle name="Izračun 2 2 2 11 9 5" xfId="50358" xr:uid="{00000000-0005-0000-0000-000000570000}"/>
    <cellStyle name="Izračun 2 2 2 12" xfId="20097" xr:uid="{00000000-0005-0000-0000-000001570000}"/>
    <cellStyle name="Izračun 2 2 2 12 10" xfId="20098" xr:uid="{00000000-0005-0000-0000-000002570000}"/>
    <cellStyle name="Izračun 2 2 2 12 10 2" xfId="20099" xr:uid="{00000000-0005-0000-0000-000003570000}"/>
    <cellStyle name="Izračun 2 2 2 12 10 2 2" xfId="20100" xr:uid="{00000000-0005-0000-0000-000004570000}"/>
    <cellStyle name="Izračun 2 2 2 12 10 2 2 2" xfId="20101" xr:uid="{00000000-0005-0000-0000-000005570000}"/>
    <cellStyle name="Izračun 2 2 2 12 10 2 3" xfId="20102" xr:uid="{00000000-0005-0000-0000-000006570000}"/>
    <cellStyle name="Izračun 2 2 2 12 10 3" xfId="20103" xr:uid="{00000000-0005-0000-0000-000007570000}"/>
    <cellStyle name="Izračun 2 2 2 12 10 3 2" xfId="20104" xr:uid="{00000000-0005-0000-0000-000008570000}"/>
    <cellStyle name="Izračun 2 2 2 12 10 4" xfId="20105" xr:uid="{00000000-0005-0000-0000-000009570000}"/>
    <cellStyle name="Izračun 2 2 2 12 10 5" xfId="50786" xr:uid="{00000000-0005-0000-0000-00000A570000}"/>
    <cellStyle name="Izračun 2 2 2 12 11" xfId="20106" xr:uid="{00000000-0005-0000-0000-00000B570000}"/>
    <cellStyle name="Izračun 2 2 2 12 11 2" xfId="20107" xr:uid="{00000000-0005-0000-0000-00000C570000}"/>
    <cellStyle name="Izračun 2 2 2 12 11 2 2" xfId="20108" xr:uid="{00000000-0005-0000-0000-00000D570000}"/>
    <cellStyle name="Izračun 2 2 2 12 11 3" xfId="20109" xr:uid="{00000000-0005-0000-0000-00000E570000}"/>
    <cellStyle name="Izračun 2 2 2 12 12" xfId="20110" xr:uid="{00000000-0005-0000-0000-00000F570000}"/>
    <cellStyle name="Izračun 2 2 2 12 12 2" xfId="20111" xr:uid="{00000000-0005-0000-0000-000010570000}"/>
    <cellStyle name="Izračun 2 2 2 12 13" xfId="20112" xr:uid="{00000000-0005-0000-0000-000011570000}"/>
    <cellStyle name="Izračun 2 2 2 12 14" xfId="46724" xr:uid="{00000000-0005-0000-0000-000012570000}"/>
    <cellStyle name="Izračun 2 2 2 12 2" xfId="20113" xr:uid="{00000000-0005-0000-0000-000013570000}"/>
    <cellStyle name="Izračun 2 2 2 12 2 2" xfId="20114" xr:uid="{00000000-0005-0000-0000-000014570000}"/>
    <cellStyle name="Izračun 2 2 2 12 2 2 2" xfId="20115" xr:uid="{00000000-0005-0000-0000-000015570000}"/>
    <cellStyle name="Izračun 2 2 2 12 2 2 2 2" xfId="20116" xr:uid="{00000000-0005-0000-0000-000016570000}"/>
    <cellStyle name="Izračun 2 2 2 12 2 2 3" xfId="20117" xr:uid="{00000000-0005-0000-0000-000017570000}"/>
    <cellStyle name="Izračun 2 2 2 12 2 3" xfId="20118" xr:uid="{00000000-0005-0000-0000-000018570000}"/>
    <cellStyle name="Izračun 2 2 2 12 2 3 2" xfId="20119" xr:uid="{00000000-0005-0000-0000-000019570000}"/>
    <cellStyle name="Izračun 2 2 2 12 2 4" xfId="20120" xr:uid="{00000000-0005-0000-0000-00001A570000}"/>
    <cellStyle name="Izračun 2 2 2 12 2 5" xfId="47119" xr:uid="{00000000-0005-0000-0000-00001B570000}"/>
    <cellStyle name="Izračun 2 2 2 12 3" xfId="20121" xr:uid="{00000000-0005-0000-0000-00001C570000}"/>
    <cellStyle name="Izračun 2 2 2 12 3 2" xfId="20122" xr:uid="{00000000-0005-0000-0000-00001D570000}"/>
    <cellStyle name="Izračun 2 2 2 12 3 2 2" xfId="20123" xr:uid="{00000000-0005-0000-0000-00001E570000}"/>
    <cellStyle name="Izračun 2 2 2 12 3 2 2 2" xfId="20124" xr:uid="{00000000-0005-0000-0000-00001F570000}"/>
    <cellStyle name="Izračun 2 2 2 12 3 2 3" xfId="20125" xr:uid="{00000000-0005-0000-0000-000020570000}"/>
    <cellStyle name="Izračun 2 2 2 12 3 3" xfId="20126" xr:uid="{00000000-0005-0000-0000-000021570000}"/>
    <cellStyle name="Izračun 2 2 2 12 3 3 2" xfId="20127" xr:uid="{00000000-0005-0000-0000-000022570000}"/>
    <cellStyle name="Izračun 2 2 2 12 3 4" xfId="20128" xr:uid="{00000000-0005-0000-0000-000023570000}"/>
    <cellStyle name="Izračun 2 2 2 12 3 5" xfId="47718" xr:uid="{00000000-0005-0000-0000-000024570000}"/>
    <cellStyle name="Izračun 2 2 2 12 4" xfId="20129" xr:uid="{00000000-0005-0000-0000-000025570000}"/>
    <cellStyle name="Izračun 2 2 2 12 4 2" xfId="20130" xr:uid="{00000000-0005-0000-0000-000026570000}"/>
    <cellStyle name="Izračun 2 2 2 12 4 2 2" xfId="20131" xr:uid="{00000000-0005-0000-0000-000027570000}"/>
    <cellStyle name="Izračun 2 2 2 12 4 2 2 2" xfId="20132" xr:uid="{00000000-0005-0000-0000-000028570000}"/>
    <cellStyle name="Izračun 2 2 2 12 4 2 3" xfId="20133" xr:uid="{00000000-0005-0000-0000-000029570000}"/>
    <cellStyle name="Izračun 2 2 2 12 4 3" xfId="20134" xr:uid="{00000000-0005-0000-0000-00002A570000}"/>
    <cellStyle name="Izračun 2 2 2 12 4 3 2" xfId="20135" xr:uid="{00000000-0005-0000-0000-00002B570000}"/>
    <cellStyle name="Izračun 2 2 2 12 4 4" xfId="20136" xr:uid="{00000000-0005-0000-0000-00002C570000}"/>
    <cellStyle name="Izračun 2 2 2 12 4 5" xfId="48133" xr:uid="{00000000-0005-0000-0000-00002D570000}"/>
    <cellStyle name="Izračun 2 2 2 12 5" xfId="20137" xr:uid="{00000000-0005-0000-0000-00002E570000}"/>
    <cellStyle name="Izračun 2 2 2 12 5 2" xfId="20138" xr:uid="{00000000-0005-0000-0000-00002F570000}"/>
    <cellStyle name="Izračun 2 2 2 12 5 2 2" xfId="20139" xr:uid="{00000000-0005-0000-0000-000030570000}"/>
    <cellStyle name="Izračun 2 2 2 12 5 2 2 2" xfId="20140" xr:uid="{00000000-0005-0000-0000-000031570000}"/>
    <cellStyle name="Izračun 2 2 2 12 5 2 3" xfId="20141" xr:uid="{00000000-0005-0000-0000-000032570000}"/>
    <cellStyle name="Izračun 2 2 2 12 5 3" xfId="20142" xr:uid="{00000000-0005-0000-0000-000033570000}"/>
    <cellStyle name="Izračun 2 2 2 12 5 3 2" xfId="20143" xr:uid="{00000000-0005-0000-0000-000034570000}"/>
    <cellStyle name="Izračun 2 2 2 12 5 4" xfId="20144" xr:uid="{00000000-0005-0000-0000-000035570000}"/>
    <cellStyle name="Izračun 2 2 2 12 5 5" xfId="48533" xr:uid="{00000000-0005-0000-0000-000036570000}"/>
    <cellStyle name="Izračun 2 2 2 12 6" xfId="20145" xr:uid="{00000000-0005-0000-0000-000037570000}"/>
    <cellStyle name="Izračun 2 2 2 12 6 2" xfId="20146" xr:uid="{00000000-0005-0000-0000-000038570000}"/>
    <cellStyle name="Izračun 2 2 2 12 6 2 2" xfId="20147" xr:uid="{00000000-0005-0000-0000-000039570000}"/>
    <cellStyle name="Izračun 2 2 2 12 6 2 2 2" xfId="20148" xr:uid="{00000000-0005-0000-0000-00003A570000}"/>
    <cellStyle name="Izračun 2 2 2 12 6 2 3" xfId="20149" xr:uid="{00000000-0005-0000-0000-00003B570000}"/>
    <cellStyle name="Izračun 2 2 2 12 6 3" xfId="20150" xr:uid="{00000000-0005-0000-0000-00003C570000}"/>
    <cellStyle name="Izračun 2 2 2 12 6 3 2" xfId="20151" xr:uid="{00000000-0005-0000-0000-00003D570000}"/>
    <cellStyle name="Izračun 2 2 2 12 6 4" xfId="20152" xr:uid="{00000000-0005-0000-0000-00003E570000}"/>
    <cellStyle name="Izračun 2 2 2 12 6 5" xfId="49113" xr:uid="{00000000-0005-0000-0000-00003F570000}"/>
    <cellStyle name="Izračun 2 2 2 12 7" xfId="20153" xr:uid="{00000000-0005-0000-0000-000040570000}"/>
    <cellStyle name="Izračun 2 2 2 12 7 2" xfId="20154" xr:uid="{00000000-0005-0000-0000-000041570000}"/>
    <cellStyle name="Izračun 2 2 2 12 7 2 2" xfId="20155" xr:uid="{00000000-0005-0000-0000-000042570000}"/>
    <cellStyle name="Izračun 2 2 2 12 7 2 2 2" xfId="20156" xr:uid="{00000000-0005-0000-0000-000043570000}"/>
    <cellStyle name="Izračun 2 2 2 12 7 2 3" xfId="20157" xr:uid="{00000000-0005-0000-0000-000044570000}"/>
    <cellStyle name="Izračun 2 2 2 12 7 3" xfId="20158" xr:uid="{00000000-0005-0000-0000-000045570000}"/>
    <cellStyle name="Izračun 2 2 2 12 7 3 2" xfId="20159" xr:uid="{00000000-0005-0000-0000-000046570000}"/>
    <cellStyle name="Izračun 2 2 2 12 7 4" xfId="20160" xr:uid="{00000000-0005-0000-0000-000047570000}"/>
    <cellStyle name="Izračun 2 2 2 12 7 5" xfId="49505" xr:uid="{00000000-0005-0000-0000-000048570000}"/>
    <cellStyle name="Izračun 2 2 2 12 8" xfId="20161" xr:uid="{00000000-0005-0000-0000-000049570000}"/>
    <cellStyle name="Izračun 2 2 2 12 8 2" xfId="20162" xr:uid="{00000000-0005-0000-0000-00004A570000}"/>
    <cellStyle name="Izračun 2 2 2 12 8 2 2" xfId="20163" xr:uid="{00000000-0005-0000-0000-00004B570000}"/>
    <cellStyle name="Izračun 2 2 2 12 8 2 2 2" xfId="20164" xr:uid="{00000000-0005-0000-0000-00004C570000}"/>
    <cellStyle name="Izračun 2 2 2 12 8 2 3" xfId="20165" xr:uid="{00000000-0005-0000-0000-00004D570000}"/>
    <cellStyle name="Izračun 2 2 2 12 8 3" xfId="20166" xr:uid="{00000000-0005-0000-0000-00004E570000}"/>
    <cellStyle name="Izračun 2 2 2 12 8 3 2" xfId="20167" xr:uid="{00000000-0005-0000-0000-00004F570000}"/>
    <cellStyle name="Izračun 2 2 2 12 8 4" xfId="20168" xr:uid="{00000000-0005-0000-0000-000050570000}"/>
    <cellStyle name="Izračun 2 2 2 12 8 5" xfId="49951" xr:uid="{00000000-0005-0000-0000-000051570000}"/>
    <cellStyle name="Izračun 2 2 2 12 9" xfId="20169" xr:uid="{00000000-0005-0000-0000-000052570000}"/>
    <cellStyle name="Izračun 2 2 2 12 9 2" xfId="20170" xr:uid="{00000000-0005-0000-0000-000053570000}"/>
    <cellStyle name="Izračun 2 2 2 12 9 2 2" xfId="20171" xr:uid="{00000000-0005-0000-0000-000054570000}"/>
    <cellStyle name="Izračun 2 2 2 12 9 2 2 2" xfId="20172" xr:uid="{00000000-0005-0000-0000-000055570000}"/>
    <cellStyle name="Izračun 2 2 2 12 9 2 3" xfId="20173" xr:uid="{00000000-0005-0000-0000-000056570000}"/>
    <cellStyle name="Izračun 2 2 2 12 9 3" xfId="20174" xr:uid="{00000000-0005-0000-0000-000057570000}"/>
    <cellStyle name="Izračun 2 2 2 12 9 3 2" xfId="20175" xr:uid="{00000000-0005-0000-0000-000058570000}"/>
    <cellStyle name="Izračun 2 2 2 12 9 4" xfId="20176" xr:uid="{00000000-0005-0000-0000-000059570000}"/>
    <cellStyle name="Izračun 2 2 2 12 9 5" xfId="50359" xr:uid="{00000000-0005-0000-0000-00005A570000}"/>
    <cellStyle name="Izračun 2 2 2 13" xfId="20177" xr:uid="{00000000-0005-0000-0000-00005B570000}"/>
    <cellStyle name="Izračun 2 2 2 13 10" xfId="20178" xr:uid="{00000000-0005-0000-0000-00005C570000}"/>
    <cellStyle name="Izračun 2 2 2 13 10 2" xfId="20179" xr:uid="{00000000-0005-0000-0000-00005D570000}"/>
    <cellStyle name="Izračun 2 2 2 13 10 2 2" xfId="20180" xr:uid="{00000000-0005-0000-0000-00005E570000}"/>
    <cellStyle name="Izračun 2 2 2 13 10 2 2 2" xfId="20181" xr:uid="{00000000-0005-0000-0000-00005F570000}"/>
    <cellStyle name="Izračun 2 2 2 13 10 2 3" xfId="20182" xr:uid="{00000000-0005-0000-0000-000060570000}"/>
    <cellStyle name="Izračun 2 2 2 13 10 3" xfId="20183" xr:uid="{00000000-0005-0000-0000-000061570000}"/>
    <cellStyle name="Izračun 2 2 2 13 10 3 2" xfId="20184" xr:uid="{00000000-0005-0000-0000-000062570000}"/>
    <cellStyle name="Izračun 2 2 2 13 10 4" xfId="20185" xr:uid="{00000000-0005-0000-0000-000063570000}"/>
    <cellStyle name="Izračun 2 2 2 13 10 5" xfId="50787" xr:uid="{00000000-0005-0000-0000-000064570000}"/>
    <cellStyle name="Izračun 2 2 2 13 11" xfId="20186" xr:uid="{00000000-0005-0000-0000-000065570000}"/>
    <cellStyle name="Izračun 2 2 2 13 11 2" xfId="20187" xr:uid="{00000000-0005-0000-0000-000066570000}"/>
    <cellStyle name="Izračun 2 2 2 13 11 2 2" xfId="20188" xr:uid="{00000000-0005-0000-0000-000067570000}"/>
    <cellStyle name="Izračun 2 2 2 13 11 3" xfId="20189" xr:uid="{00000000-0005-0000-0000-000068570000}"/>
    <cellStyle name="Izračun 2 2 2 13 12" xfId="20190" xr:uid="{00000000-0005-0000-0000-000069570000}"/>
    <cellStyle name="Izračun 2 2 2 13 12 2" xfId="20191" xr:uid="{00000000-0005-0000-0000-00006A570000}"/>
    <cellStyle name="Izračun 2 2 2 13 13" xfId="20192" xr:uid="{00000000-0005-0000-0000-00006B570000}"/>
    <cellStyle name="Izračun 2 2 2 13 14" xfId="46866" xr:uid="{00000000-0005-0000-0000-00006C570000}"/>
    <cellStyle name="Izračun 2 2 2 13 2" xfId="20193" xr:uid="{00000000-0005-0000-0000-00006D570000}"/>
    <cellStyle name="Izračun 2 2 2 13 2 2" xfId="20194" xr:uid="{00000000-0005-0000-0000-00006E570000}"/>
    <cellStyle name="Izračun 2 2 2 13 2 2 2" xfId="20195" xr:uid="{00000000-0005-0000-0000-00006F570000}"/>
    <cellStyle name="Izračun 2 2 2 13 2 2 2 2" xfId="20196" xr:uid="{00000000-0005-0000-0000-000070570000}"/>
    <cellStyle name="Izračun 2 2 2 13 2 2 3" xfId="20197" xr:uid="{00000000-0005-0000-0000-000071570000}"/>
    <cellStyle name="Izračun 2 2 2 13 2 3" xfId="20198" xr:uid="{00000000-0005-0000-0000-000072570000}"/>
    <cellStyle name="Izračun 2 2 2 13 2 3 2" xfId="20199" xr:uid="{00000000-0005-0000-0000-000073570000}"/>
    <cellStyle name="Izračun 2 2 2 13 2 4" xfId="20200" xr:uid="{00000000-0005-0000-0000-000074570000}"/>
    <cellStyle name="Izračun 2 2 2 13 2 5" xfId="47120" xr:uid="{00000000-0005-0000-0000-000075570000}"/>
    <cellStyle name="Izračun 2 2 2 13 3" xfId="20201" xr:uid="{00000000-0005-0000-0000-000076570000}"/>
    <cellStyle name="Izračun 2 2 2 13 3 2" xfId="20202" xr:uid="{00000000-0005-0000-0000-000077570000}"/>
    <cellStyle name="Izračun 2 2 2 13 3 2 2" xfId="20203" xr:uid="{00000000-0005-0000-0000-000078570000}"/>
    <cellStyle name="Izračun 2 2 2 13 3 2 2 2" xfId="20204" xr:uid="{00000000-0005-0000-0000-000079570000}"/>
    <cellStyle name="Izračun 2 2 2 13 3 2 3" xfId="20205" xr:uid="{00000000-0005-0000-0000-00007A570000}"/>
    <cellStyle name="Izračun 2 2 2 13 3 3" xfId="20206" xr:uid="{00000000-0005-0000-0000-00007B570000}"/>
    <cellStyle name="Izračun 2 2 2 13 3 3 2" xfId="20207" xr:uid="{00000000-0005-0000-0000-00007C570000}"/>
    <cellStyle name="Izračun 2 2 2 13 3 4" xfId="20208" xr:uid="{00000000-0005-0000-0000-00007D570000}"/>
    <cellStyle name="Izračun 2 2 2 13 3 5" xfId="47719" xr:uid="{00000000-0005-0000-0000-00007E570000}"/>
    <cellStyle name="Izračun 2 2 2 13 4" xfId="20209" xr:uid="{00000000-0005-0000-0000-00007F570000}"/>
    <cellStyle name="Izračun 2 2 2 13 4 2" xfId="20210" xr:uid="{00000000-0005-0000-0000-000080570000}"/>
    <cellStyle name="Izračun 2 2 2 13 4 2 2" xfId="20211" xr:uid="{00000000-0005-0000-0000-000081570000}"/>
    <cellStyle name="Izračun 2 2 2 13 4 2 2 2" xfId="20212" xr:uid="{00000000-0005-0000-0000-000082570000}"/>
    <cellStyle name="Izračun 2 2 2 13 4 2 3" xfId="20213" xr:uid="{00000000-0005-0000-0000-000083570000}"/>
    <cellStyle name="Izračun 2 2 2 13 4 3" xfId="20214" xr:uid="{00000000-0005-0000-0000-000084570000}"/>
    <cellStyle name="Izračun 2 2 2 13 4 3 2" xfId="20215" xr:uid="{00000000-0005-0000-0000-000085570000}"/>
    <cellStyle name="Izračun 2 2 2 13 4 4" xfId="20216" xr:uid="{00000000-0005-0000-0000-000086570000}"/>
    <cellStyle name="Izračun 2 2 2 13 4 5" xfId="48134" xr:uid="{00000000-0005-0000-0000-000087570000}"/>
    <cellStyle name="Izračun 2 2 2 13 5" xfId="20217" xr:uid="{00000000-0005-0000-0000-000088570000}"/>
    <cellStyle name="Izračun 2 2 2 13 5 2" xfId="20218" xr:uid="{00000000-0005-0000-0000-000089570000}"/>
    <cellStyle name="Izračun 2 2 2 13 5 2 2" xfId="20219" xr:uid="{00000000-0005-0000-0000-00008A570000}"/>
    <cellStyle name="Izračun 2 2 2 13 5 2 2 2" xfId="20220" xr:uid="{00000000-0005-0000-0000-00008B570000}"/>
    <cellStyle name="Izračun 2 2 2 13 5 2 3" xfId="20221" xr:uid="{00000000-0005-0000-0000-00008C570000}"/>
    <cellStyle name="Izračun 2 2 2 13 5 3" xfId="20222" xr:uid="{00000000-0005-0000-0000-00008D570000}"/>
    <cellStyle name="Izračun 2 2 2 13 5 3 2" xfId="20223" xr:uid="{00000000-0005-0000-0000-00008E570000}"/>
    <cellStyle name="Izračun 2 2 2 13 5 4" xfId="20224" xr:uid="{00000000-0005-0000-0000-00008F570000}"/>
    <cellStyle name="Izračun 2 2 2 13 5 5" xfId="48534" xr:uid="{00000000-0005-0000-0000-000090570000}"/>
    <cellStyle name="Izračun 2 2 2 13 6" xfId="20225" xr:uid="{00000000-0005-0000-0000-000091570000}"/>
    <cellStyle name="Izračun 2 2 2 13 6 2" xfId="20226" xr:uid="{00000000-0005-0000-0000-000092570000}"/>
    <cellStyle name="Izračun 2 2 2 13 6 2 2" xfId="20227" xr:uid="{00000000-0005-0000-0000-000093570000}"/>
    <cellStyle name="Izračun 2 2 2 13 6 2 2 2" xfId="20228" xr:uid="{00000000-0005-0000-0000-000094570000}"/>
    <cellStyle name="Izračun 2 2 2 13 6 2 3" xfId="20229" xr:uid="{00000000-0005-0000-0000-000095570000}"/>
    <cellStyle name="Izračun 2 2 2 13 6 3" xfId="20230" xr:uid="{00000000-0005-0000-0000-000096570000}"/>
    <cellStyle name="Izračun 2 2 2 13 6 3 2" xfId="20231" xr:uid="{00000000-0005-0000-0000-000097570000}"/>
    <cellStyle name="Izračun 2 2 2 13 6 4" xfId="20232" xr:uid="{00000000-0005-0000-0000-000098570000}"/>
    <cellStyle name="Izračun 2 2 2 13 6 5" xfId="49114" xr:uid="{00000000-0005-0000-0000-000099570000}"/>
    <cellStyle name="Izračun 2 2 2 13 7" xfId="20233" xr:uid="{00000000-0005-0000-0000-00009A570000}"/>
    <cellStyle name="Izračun 2 2 2 13 7 2" xfId="20234" xr:uid="{00000000-0005-0000-0000-00009B570000}"/>
    <cellStyle name="Izračun 2 2 2 13 7 2 2" xfId="20235" xr:uid="{00000000-0005-0000-0000-00009C570000}"/>
    <cellStyle name="Izračun 2 2 2 13 7 2 2 2" xfId="20236" xr:uid="{00000000-0005-0000-0000-00009D570000}"/>
    <cellStyle name="Izračun 2 2 2 13 7 2 3" xfId="20237" xr:uid="{00000000-0005-0000-0000-00009E570000}"/>
    <cellStyle name="Izračun 2 2 2 13 7 3" xfId="20238" xr:uid="{00000000-0005-0000-0000-00009F570000}"/>
    <cellStyle name="Izračun 2 2 2 13 7 3 2" xfId="20239" xr:uid="{00000000-0005-0000-0000-0000A0570000}"/>
    <cellStyle name="Izračun 2 2 2 13 7 4" xfId="20240" xr:uid="{00000000-0005-0000-0000-0000A1570000}"/>
    <cellStyle name="Izračun 2 2 2 13 7 5" xfId="49506" xr:uid="{00000000-0005-0000-0000-0000A2570000}"/>
    <cellStyle name="Izračun 2 2 2 13 8" xfId="20241" xr:uid="{00000000-0005-0000-0000-0000A3570000}"/>
    <cellStyle name="Izračun 2 2 2 13 8 2" xfId="20242" xr:uid="{00000000-0005-0000-0000-0000A4570000}"/>
    <cellStyle name="Izračun 2 2 2 13 8 2 2" xfId="20243" xr:uid="{00000000-0005-0000-0000-0000A5570000}"/>
    <cellStyle name="Izračun 2 2 2 13 8 2 2 2" xfId="20244" xr:uid="{00000000-0005-0000-0000-0000A6570000}"/>
    <cellStyle name="Izračun 2 2 2 13 8 2 3" xfId="20245" xr:uid="{00000000-0005-0000-0000-0000A7570000}"/>
    <cellStyle name="Izračun 2 2 2 13 8 3" xfId="20246" xr:uid="{00000000-0005-0000-0000-0000A8570000}"/>
    <cellStyle name="Izračun 2 2 2 13 8 3 2" xfId="20247" xr:uid="{00000000-0005-0000-0000-0000A9570000}"/>
    <cellStyle name="Izračun 2 2 2 13 8 4" xfId="20248" xr:uid="{00000000-0005-0000-0000-0000AA570000}"/>
    <cellStyle name="Izračun 2 2 2 13 8 5" xfId="49952" xr:uid="{00000000-0005-0000-0000-0000AB570000}"/>
    <cellStyle name="Izračun 2 2 2 13 9" xfId="20249" xr:uid="{00000000-0005-0000-0000-0000AC570000}"/>
    <cellStyle name="Izračun 2 2 2 13 9 2" xfId="20250" xr:uid="{00000000-0005-0000-0000-0000AD570000}"/>
    <cellStyle name="Izračun 2 2 2 13 9 2 2" xfId="20251" xr:uid="{00000000-0005-0000-0000-0000AE570000}"/>
    <cellStyle name="Izračun 2 2 2 13 9 2 2 2" xfId="20252" xr:uid="{00000000-0005-0000-0000-0000AF570000}"/>
    <cellStyle name="Izračun 2 2 2 13 9 2 3" xfId="20253" xr:uid="{00000000-0005-0000-0000-0000B0570000}"/>
    <cellStyle name="Izračun 2 2 2 13 9 3" xfId="20254" xr:uid="{00000000-0005-0000-0000-0000B1570000}"/>
    <cellStyle name="Izračun 2 2 2 13 9 3 2" xfId="20255" xr:uid="{00000000-0005-0000-0000-0000B2570000}"/>
    <cellStyle name="Izračun 2 2 2 13 9 4" xfId="20256" xr:uid="{00000000-0005-0000-0000-0000B3570000}"/>
    <cellStyle name="Izračun 2 2 2 13 9 5" xfId="50360" xr:uid="{00000000-0005-0000-0000-0000B4570000}"/>
    <cellStyle name="Izračun 2 2 2 14" xfId="20257" xr:uid="{00000000-0005-0000-0000-0000B5570000}"/>
    <cellStyle name="Izračun 2 2 2 14 10" xfId="20258" xr:uid="{00000000-0005-0000-0000-0000B6570000}"/>
    <cellStyle name="Izračun 2 2 2 14 10 2" xfId="20259" xr:uid="{00000000-0005-0000-0000-0000B7570000}"/>
    <cellStyle name="Izračun 2 2 2 14 10 2 2" xfId="20260" xr:uid="{00000000-0005-0000-0000-0000B8570000}"/>
    <cellStyle name="Izračun 2 2 2 14 10 2 2 2" xfId="20261" xr:uid="{00000000-0005-0000-0000-0000B9570000}"/>
    <cellStyle name="Izračun 2 2 2 14 10 2 3" xfId="20262" xr:uid="{00000000-0005-0000-0000-0000BA570000}"/>
    <cellStyle name="Izračun 2 2 2 14 10 3" xfId="20263" xr:uid="{00000000-0005-0000-0000-0000BB570000}"/>
    <cellStyle name="Izračun 2 2 2 14 10 3 2" xfId="20264" xr:uid="{00000000-0005-0000-0000-0000BC570000}"/>
    <cellStyle name="Izračun 2 2 2 14 10 4" xfId="20265" xr:uid="{00000000-0005-0000-0000-0000BD570000}"/>
    <cellStyle name="Izračun 2 2 2 14 10 5" xfId="51029" xr:uid="{00000000-0005-0000-0000-0000BE570000}"/>
    <cellStyle name="Izračun 2 2 2 14 11" xfId="20266" xr:uid="{00000000-0005-0000-0000-0000BF570000}"/>
    <cellStyle name="Izračun 2 2 2 14 11 2" xfId="20267" xr:uid="{00000000-0005-0000-0000-0000C0570000}"/>
    <cellStyle name="Izračun 2 2 2 14 11 2 2" xfId="20268" xr:uid="{00000000-0005-0000-0000-0000C1570000}"/>
    <cellStyle name="Izračun 2 2 2 14 11 3" xfId="20269" xr:uid="{00000000-0005-0000-0000-0000C2570000}"/>
    <cellStyle name="Izračun 2 2 2 14 12" xfId="20270" xr:uid="{00000000-0005-0000-0000-0000C3570000}"/>
    <cellStyle name="Izračun 2 2 2 14 12 2" xfId="20271" xr:uid="{00000000-0005-0000-0000-0000C4570000}"/>
    <cellStyle name="Izračun 2 2 2 14 13" xfId="20272" xr:uid="{00000000-0005-0000-0000-0000C5570000}"/>
    <cellStyle name="Izračun 2 2 2 14 14" xfId="47363" xr:uid="{00000000-0005-0000-0000-0000C6570000}"/>
    <cellStyle name="Izračun 2 2 2 14 2" xfId="20273" xr:uid="{00000000-0005-0000-0000-0000C7570000}"/>
    <cellStyle name="Izračun 2 2 2 14 2 2" xfId="20274" xr:uid="{00000000-0005-0000-0000-0000C8570000}"/>
    <cellStyle name="Izračun 2 2 2 14 2 2 2" xfId="20275" xr:uid="{00000000-0005-0000-0000-0000C9570000}"/>
    <cellStyle name="Izračun 2 2 2 14 2 2 2 2" xfId="20276" xr:uid="{00000000-0005-0000-0000-0000CA570000}"/>
    <cellStyle name="Izračun 2 2 2 14 2 2 3" xfId="20277" xr:uid="{00000000-0005-0000-0000-0000CB570000}"/>
    <cellStyle name="Izračun 2 2 2 14 2 3" xfId="20278" xr:uid="{00000000-0005-0000-0000-0000CC570000}"/>
    <cellStyle name="Izračun 2 2 2 14 2 3 2" xfId="20279" xr:uid="{00000000-0005-0000-0000-0000CD570000}"/>
    <cellStyle name="Izračun 2 2 2 14 2 4" xfId="20280" xr:uid="{00000000-0005-0000-0000-0000CE570000}"/>
    <cellStyle name="Izračun 2 2 2 14 2 5" xfId="47972" xr:uid="{00000000-0005-0000-0000-0000CF570000}"/>
    <cellStyle name="Izračun 2 2 2 14 3" xfId="20281" xr:uid="{00000000-0005-0000-0000-0000D0570000}"/>
    <cellStyle name="Izračun 2 2 2 14 3 2" xfId="20282" xr:uid="{00000000-0005-0000-0000-0000D1570000}"/>
    <cellStyle name="Izračun 2 2 2 14 3 2 2" xfId="20283" xr:uid="{00000000-0005-0000-0000-0000D2570000}"/>
    <cellStyle name="Izračun 2 2 2 14 3 2 2 2" xfId="20284" xr:uid="{00000000-0005-0000-0000-0000D3570000}"/>
    <cellStyle name="Izračun 2 2 2 14 3 2 3" xfId="20285" xr:uid="{00000000-0005-0000-0000-0000D4570000}"/>
    <cellStyle name="Izračun 2 2 2 14 3 3" xfId="20286" xr:uid="{00000000-0005-0000-0000-0000D5570000}"/>
    <cellStyle name="Izračun 2 2 2 14 3 3 2" xfId="20287" xr:uid="{00000000-0005-0000-0000-0000D6570000}"/>
    <cellStyle name="Izračun 2 2 2 14 3 4" xfId="20288" xr:uid="{00000000-0005-0000-0000-0000D7570000}"/>
    <cellStyle name="Izračun 2 2 2 14 3 5" xfId="48381" xr:uid="{00000000-0005-0000-0000-0000D8570000}"/>
    <cellStyle name="Izračun 2 2 2 14 4" xfId="20289" xr:uid="{00000000-0005-0000-0000-0000D9570000}"/>
    <cellStyle name="Izračun 2 2 2 14 4 2" xfId="20290" xr:uid="{00000000-0005-0000-0000-0000DA570000}"/>
    <cellStyle name="Izračun 2 2 2 14 4 2 2" xfId="20291" xr:uid="{00000000-0005-0000-0000-0000DB570000}"/>
    <cellStyle name="Izračun 2 2 2 14 4 2 2 2" xfId="20292" xr:uid="{00000000-0005-0000-0000-0000DC570000}"/>
    <cellStyle name="Izračun 2 2 2 14 4 2 3" xfId="20293" xr:uid="{00000000-0005-0000-0000-0000DD570000}"/>
    <cellStyle name="Izračun 2 2 2 14 4 3" xfId="20294" xr:uid="{00000000-0005-0000-0000-0000DE570000}"/>
    <cellStyle name="Izračun 2 2 2 14 4 3 2" xfId="20295" xr:uid="{00000000-0005-0000-0000-0000DF570000}"/>
    <cellStyle name="Izračun 2 2 2 14 4 4" xfId="20296" xr:uid="{00000000-0005-0000-0000-0000E0570000}"/>
    <cellStyle name="Izračun 2 2 2 14 4 5" xfId="48782" xr:uid="{00000000-0005-0000-0000-0000E1570000}"/>
    <cellStyle name="Izračun 2 2 2 14 5" xfId="20297" xr:uid="{00000000-0005-0000-0000-0000E2570000}"/>
    <cellStyle name="Izračun 2 2 2 14 5 2" xfId="20298" xr:uid="{00000000-0005-0000-0000-0000E3570000}"/>
    <cellStyle name="Izračun 2 2 2 14 5 2 2" xfId="20299" xr:uid="{00000000-0005-0000-0000-0000E4570000}"/>
    <cellStyle name="Izračun 2 2 2 14 5 2 2 2" xfId="20300" xr:uid="{00000000-0005-0000-0000-0000E5570000}"/>
    <cellStyle name="Izračun 2 2 2 14 5 2 3" xfId="20301" xr:uid="{00000000-0005-0000-0000-0000E6570000}"/>
    <cellStyle name="Izračun 2 2 2 14 5 3" xfId="20302" xr:uid="{00000000-0005-0000-0000-0000E7570000}"/>
    <cellStyle name="Izračun 2 2 2 14 5 3 2" xfId="20303" xr:uid="{00000000-0005-0000-0000-0000E8570000}"/>
    <cellStyle name="Izračun 2 2 2 14 5 4" xfId="20304" xr:uid="{00000000-0005-0000-0000-0000E9570000}"/>
    <cellStyle name="Izračun 2 2 2 14 5 5" xfId="49060" xr:uid="{00000000-0005-0000-0000-0000EA570000}"/>
    <cellStyle name="Izračun 2 2 2 14 6" xfId="20305" xr:uid="{00000000-0005-0000-0000-0000EB570000}"/>
    <cellStyle name="Izračun 2 2 2 14 6 2" xfId="20306" xr:uid="{00000000-0005-0000-0000-0000EC570000}"/>
    <cellStyle name="Izračun 2 2 2 14 6 2 2" xfId="20307" xr:uid="{00000000-0005-0000-0000-0000ED570000}"/>
    <cellStyle name="Izračun 2 2 2 14 6 2 2 2" xfId="20308" xr:uid="{00000000-0005-0000-0000-0000EE570000}"/>
    <cellStyle name="Izračun 2 2 2 14 6 2 3" xfId="20309" xr:uid="{00000000-0005-0000-0000-0000EF570000}"/>
    <cellStyle name="Izračun 2 2 2 14 6 3" xfId="20310" xr:uid="{00000000-0005-0000-0000-0000F0570000}"/>
    <cellStyle name="Izračun 2 2 2 14 6 3 2" xfId="20311" xr:uid="{00000000-0005-0000-0000-0000F1570000}"/>
    <cellStyle name="Izračun 2 2 2 14 6 4" xfId="20312" xr:uid="{00000000-0005-0000-0000-0000F2570000}"/>
    <cellStyle name="Izračun 2 2 2 14 6 5" xfId="49356" xr:uid="{00000000-0005-0000-0000-0000F3570000}"/>
    <cellStyle name="Izračun 2 2 2 14 7" xfId="20313" xr:uid="{00000000-0005-0000-0000-0000F4570000}"/>
    <cellStyle name="Izračun 2 2 2 14 7 2" xfId="20314" xr:uid="{00000000-0005-0000-0000-0000F5570000}"/>
    <cellStyle name="Izračun 2 2 2 14 7 2 2" xfId="20315" xr:uid="{00000000-0005-0000-0000-0000F6570000}"/>
    <cellStyle name="Izračun 2 2 2 14 7 2 2 2" xfId="20316" xr:uid="{00000000-0005-0000-0000-0000F7570000}"/>
    <cellStyle name="Izračun 2 2 2 14 7 2 3" xfId="20317" xr:uid="{00000000-0005-0000-0000-0000F8570000}"/>
    <cellStyle name="Izračun 2 2 2 14 7 3" xfId="20318" xr:uid="{00000000-0005-0000-0000-0000F9570000}"/>
    <cellStyle name="Izračun 2 2 2 14 7 3 2" xfId="20319" xr:uid="{00000000-0005-0000-0000-0000FA570000}"/>
    <cellStyle name="Izračun 2 2 2 14 7 4" xfId="20320" xr:uid="{00000000-0005-0000-0000-0000FB570000}"/>
    <cellStyle name="Izračun 2 2 2 14 7 5" xfId="49748" xr:uid="{00000000-0005-0000-0000-0000FC570000}"/>
    <cellStyle name="Izračun 2 2 2 14 8" xfId="20321" xr:uid="{00000000-0005-0000-0000-0000FD570000}"/>
    <cellStyle name="Izračun 2 2 2 14 8 2" xfId="20322" xr:uid="{00000000-0005-0000-0000-0000FE570000}"/>
    <cellStyle name="Izračun 2 2 2 14 8 2 2" xfId="20323" xr:uid="{00000000-0005-0000-0000-0000FF570000}"/>
    <cellStyle name="Izračun 2 2 2 14 8 2 2 2" xfId="20324" xr:uid="{00000000-0005-0000-0000-000000580000}"/>
    <cellStyle name="Izračun 2 2 2 14 8 2 3" xfId="20325" xr:uid="{00000000-0005-0000-0000-000001580000}"/>
    <cellStyle name="Izračun 2 2 2 14 8 3" xfId="20326" xr:uid="{00000000-0005-0000-0000-000002580000}"/>
    <cellStyle name="Izračun 2 2 2 14 8 3 2" xfId="20327" xr:uid="{00000000-0005-0000-0000-000003580000}"/>
    <cellStyle name="Izračun 2 2 2 14 8 4" xfId="20328" xr:uid="{00000000-0005-0000-0000-000004580000}"/>
    <cellStyle name="Izračun 2 2 2 14 8 5" xfId="50194" xr:uid="{00000000-0005-0000-0000-000005580000}"/>
    <cellStyle name="Izračun 2 2 2 14 9" xfId="20329" xr:uid="{00000000-0005-0000-0000-000006580000}"/>
    <cellStyle name="Izračun 2 2 2 14 9 2" xfId="20330" xr:uid="{00000000-0005-0000-0000-000007580000}"/>
    <cellStyle name="Izračun 2 2 2 14 9 2 2" xfId="20331" xr:uid="{00000000-0005-0000-0000-000008580000}"/>
    <cellStyle name="Izračun 2 2 2 14 9 2 2 2" xfId="20332" xr:uid="{00000000-0005-0000-0000-000009580000}"/>
    <cellStyle name="Izračun 2 2 2 14 9 2 3" xfId="20333" xr:uid="{00000000-0005-0000-0000-00000A580000}"/>
    <cellStyle name="Izračun 2 2 2 14 9 3" xfId="20334" xr:uid="{00000000-0005-0000-0000-00000B580000}"/>
    <cellStyle name="Izračun 2 2 2 14 9 3 2" xfId="20335" xr:uid="{00000000-0005-0000-0000-00000C580000}"/>
    <cellStyle name="Izračun 2 2 2 14 9 4" xfId="20336" xr:uid="{00000000-0005-0000-0000-00000D580000}"/>
    <cellStyle name="Izračun 2 2 2 14 9 5" xfId="50602" xr:uid="{00000000-0005-0000-0000-00000E580000}"/>
    <cellStyle name="Izračun 2 2 2 15" xfId="20337" xr:uid="{00000000-0005-0000-0000-00000F580000}"/>
    <cellStyle name="Izračun 2 2 2 15 2" xfId="20338" xr:uid="{00000000-0005-0000-0000-000010580000}"/>
    <cellStyle name="Izračun 2 2 2 15 2 2" xfId="20339" xr:uid="{00000000-0005-0000-0000-000011580000}"/>
    <cellStyle name="Izračun 2 2 2 15 2 2 2" xfId="20340" xr:uid="{00000000-0005-0000-0000-000012580000}"/>
    <cellStyle name="Izračun 2 2 2 15 2 3" xfId="20341" xr:uid="{00000000-0005-0000-0000-000013580000}"/>
    <cellStyle name="Izračun 2 2 2 15 3" xfId="20342" xr:uid="{00000000-0005-0000-0000-000014580000}"/>
    <cellStyle name="Izračun 2 2 2 15 3 2" xfId="20343" xr:uid="{00000000-0005-0000-0000-000015580000}"/>
    <cellStyle name="Izračun 2 2 2 15 4" xfId="20344" xr:uid="{00000000-0005-0000-0000-000016580000}"/>
    <cellStyle name="Izračun 2 2 2 15 5" xfId="46951" xr:uid="{00000000-0005-0000-0000-000017580000}"/>
    <cellStyle name="Izračun 2 2 2 16" xfId="20345" xr:uid="{00000000-0005-0000-0000-000018580000}"/>
    <cellStyle name="Izračun 2 2 2 16 2" xfId="20346" xr:uid="{00000000-0005-0000-0000-000019580000}"/>
    <cellStyle name="Izračun 2 2 2 16 2 2" xfId="20347" xr:uid="{00000000-0005-0000-0000-00001A580000}"/>
    <cellStyle name="Izračun 2 2 2 16 2 2 2" xfId="20348" xr:uid="{00000000-0005-0000-0000-00001B580000}"/>
    <cellStyle name="Izračun 2 2 2 16 2 3" xfId="20349" xr:uid="{00000000-0005-0000-0000-00001C580000}"/>
    <cellStyle name="Izračun 2 2 2 16 3" xfId="20350" xr:uid="{00000000-0005-0000-0000-00001D580000}"/>
    <cellStyle name="Izračun 2 2 2 16 3 2" xfId="20351" xr:uid="{00000000-0005-0000-0000-00001E580000}"/>
    <cellStyle name="Izračun 2 2 2 16 4" xfId="20352" xr:uid="{00000000-0005-0000-0000-00001F580000}"/>
    <cellStyle name="Izračun 2 2 2 16 5" xfId="47537" xr:uid="{00000000-0005-0000-0000-000020580000}"/>
    <cellStyle name="Izračun 2 2 2 17" xfId="20353" xr:uid="{00000000-0005-0000-0000-000021580000}"/>
    <cellStyle name="Izračun 2 2 2 17 2" xfId="20354" xr:uid="{00000000-0005-0000-0000-000022580000}"/>
    <cellStyle name="Izračun 2 2 2 17 2 2" xfId="20355" xr:uid="{00000000-0005-0000-0000-000023580000}"/>
    <cellStyle name="Izračun 2 2 2 17 2 2 2" xfId="20356" xr:uid="{00000000-0005-0000-0000-000024580000}"/>
    <cellStyle name="Izračun 2 2 2 17 2 3" xfId="20357" xr:uid="{00000000-0005-0000-0000-000025580000}"/>
    <cellStyle name="Izračun 2 2 2 17 3" xfId="20358" xr:uid="{00000000-0005-0000-0000-000026580000}"/>
    <cellStyle name="Izračun 2 2 2 17 3 2" xfId="20359" xr:uid="{00000000-0005-0000-0000-000027580000}"/>
    <cellStyle name="Izračun 2 2 2 17 4" xfId="20360" xr:uid="{00000000-0005-0000-0000-000028580000}"/>
    <cellStyle name="Izračun 2 2 2 17 5" xfId="47411" xr:uid="{00000000-0005-0000-0000-000029580000}"/>
    <cellStyle name="Izračun 2 2 2 18" xfId="20361" xr:uid="{00000000-0005-0000-0000-00002A580000}"/>
    <cellStyle name="Izračun 2 2 2 18 2" xfId="20362" xr:uid="{00000000-0005-0000-0000-00002B580000}"/>
    <cellStyle name="Izračun 2 2 2 18 2 2" xfId="20363" xr:uid="{00000000-0005-0000-0000-00002C580000}"/>
    <cellStyle name="Izračun 2 2 2 18 2 2 2" xfId="20364" xr:uid="{00000000-0005-0000-0000-00002D580000}"/>
    <cellStyle name="Izračun 2 2 2 18 2 3" xfId="20365" xr:uid="{00000000-0005-0000-0000-00002E580000}"/>
    <cellStyle name="Izračun 2 2 2 18 3" xfId="20366" xr:uid="{00000000-0005-0000-0000-00002F580000}"/>
    <cellStyle name="Izračun 2 2 2 18 3 2" xfId="20367" xr:uid="{00000000-0005-0000-0000-000030580000}"/>
    <cellStyle name="Izračun 2 2 2 18 4" xfId="20368" xr:uid="{00000000-0005-0000-0000-000031580000}"/>
    <cellStyle name="Izračun 2 2 2 18 5" xfId="47394" xr:uid="{00000000-0005-0000-0000-000032580000}"/>
    <cellStyle name="Izračun 2 2 2 19" xfId="20369" xr:uid="{00000000-0005-0000-0000-000033580000}"/>
    <cellStyle name="Izračun 2 2 2 19 2" xfId="20370" xr:uid="{00000000-0005-0000-0000-000034580000}"/>
    <cellStyle name="Izračun 2 2 2 19 2 2" xfId="20371" xr:uid="{00000000-0005-0000-0000-000035580000}"/>
    <cellStyle name="Izračun 2 2 2 19 2 2 2" xfId="20372" xr:uid="{00000000-0005-0000-0000-000036580000}"/>
    <cellStyle name="Izračun 2 2 2 19 2 3" xfId="20373" xr:uid="{00000000-0005-0000-0000-000037580000}"/>
    <cellStyle name="Izračun 2 2 2 19 3" xfId="20374" xr:uid="{00000000-0005-0000-0000-000038580000}"/>
    <cellStyle name="Izračun 2 2 2 19 3 2" xfId="20375" xr:uid="{00000000-0005-0000-0000-000039580000}"/>
    <cellStyle name="Izračun 2 2 2 19 4" xfId="20376" xr:uid="{00000000-0005-0000-0000-00003A580000}"/>
    <cellStyle name="Izračun 2 2 2 19 5" xfId="48867" xr:uid="{00000000-0005-0000-0000-00003B580000}"/>
    <cellStyle name="Izračun 2 2 2 2" xfId="20377" xr:uid="{00000000-0005-0000-0000-00003C580000}"/>
    <cellStyle name="Izračun 2 2 2 2 10" xfId="20378" xr:uid="{00000000-0005-0000-0000-00003D580000}"/>
    <cellStyle name="Izračun 2 2 2 2 10 2" xfId="20379" xr:uid="{00000000-0005-0000-0000-00003E580000}"/>
    <cellStyle name="Izračun 2 2 2 2 10 2 2" xfId="20380" xr:uid="{00000000-0005-0000-0000-00003F580000}"/>
    <cellStyle name="Izračun 2 2 2 2 10 2 2 2" xfId="20381" xr:uid="{00000000-0005-0000-0000-000040580000}"/>
    <cellStyle name="Izračun 2 2 2 2 10 2 3" xfId="20382" xr:uid="{00000000-0005-0000-0000-000041580000}"/>
    <cellStyle name="Izračun 2 2 2 2 10 3" xfId="20383" xr:uid="{00000000-0005-0000-0000-000042580000}"/>
    <cellStyle name="Izračun 2 2 2 2 10 3 2" xfId="20384" xr:uid="{00000000-0005-0000-0000-000043580000}"/>
    <cellStyle name="Izračun 2 2 2 2 10 4" xfId="20385" xr:uid="{00000000-0005-0000-0000-000044580000}"/>
    <cellStyle name="Izračun 2 2 2 2 10 5" xfId="50788" xr:uid="{00000000-0005-0000-0000-000045580000}"/>
    <cellStyle name="Izračun 2 2 2 2 11" xfId="20386" xr:uid="{00000000-0005-0000-0000-000046580000}"/>
    <cellStyle name="Izračun 2 2 2 2 11 2" xfId="20387" xr:uid="{00000000-0005-0000-0000-000047580000}"/>
    <cellStyle name="Izračun 2 2 2 2 11 2 2" xfId="20388" xr:uid="{00000000-0005-0000-0000-000048580000}"/>
    <cellStyle name="Izračun 2 2 2 2 11 3" xfId="20389" xr:uid="{00000000-0005-0000-0000-000049580000}"/>
    <cellStyle name="Izračun 2 2 2 2 12" xfId="20390" xr:uid="{00000000-0005-0000-0000-00004A580000}"/>
    <cellStyle name="Izračun 2 2 2 2 12 2" xfId="20391" xr:uid="{00000000-0005-0000-0000-00004B580000}"/>
    <cellStyle name="Izračun 2 2 2 2 13" xfId="20392" xr:uid="{00000000-0005-0000-0000-00004C580000}"/>
    <cellStyle name="Izračun 2 2 2 2 14" xfId="46708" xr:uid="{00000000-0005-0000-0000-00004D580000}"/>
    <cellStyle name="Izračun 2 2 2 2 2" xfId="20393" xr:uid="{00000000-0005-0000-0000-00004E580000}"/>
    <cellStyle name="Izračun 2 2 2 2 2 2" xfId="20394" xr:uid="{00000000-0005-0000-0000-00004F580000}"/>
    <cellStyle name="Izračun 2 2 2 2 2 2 2" xfId="20395" xr:uid="{00000000-0005-0000-0000-000050580000}"/>
    <cellStyle name="Izračun 2 2 2 2 2 2 2 2" xfId="20396" xr:uid="{00000000-0005-0000-0000-000051580000}"/>
    <cellStyle name="Izračun 2 2 2 2 2 2 3" xfId="20397" xr:uid="{00000000-0005-0000-0000-000052580000}"/>
    <cellStyle name="Izračun 2 2 2 2 2 3" xfId="20398" xr:uid="{00000000-0005-0000-0000-000053580000}"/>
    <cellStyle name="Izračun 2 2 2 2 2 3 2" xfId="20399" xr:uid="{00000000-0005-0000-0000-000054580000}"/>
    <cellStyle name="Izračun 2 2 2 2 2 4" xfId="20400" xr:uid="{00000000-0005-0000-0000-000055580000}"/>
    <cellStyle name="Izračun 2 2 2 2 2 5" xfId="47121" xr:uid="{00000000-0005-0000-0000-000056580000}"/>
    <cellStyle name="Izračun 2 2 2 2 3" xfId="20401" xr:uid="{00000000-0005-0000-0000-000057580000}"/>
    <cellStyle name="Izračun 2 2 2 2 3 2" xfId="20402" xr:uid="{00000000-0005-0000-0000-000058580000}"/>
    <cellStyle name="Izračun 2 2 2 2 3 2 2" xfId="20403" xr:uid="{00000000-0005-0000-0000-000059580000}"/>
    <cellStyle name="Izračun 2 2 2 2 3 2 2 2" xfId="20404" xr:uid="{00000000-0005-0000-0000-00005A580000}"/>
    <cellStyle name="Izračun 2 2 2 2 3 2 3" xfId="20405" xr:uid="{00000000-0005-0000-0000-00005B580000}"/>
    <cellStyle name="Izračun 2 2 2 2 3 3" xfId="20406" xr:uid="{00000000-0005-0000-0000-00005C580000}"/>
    <cellStyle name="Izračun 2 2 2 2 3 3 2" xfId="20407" xr:uid="{00000000-0005-0000-0000-00005D580000}"/>
    <cellStyle name="Izračun 2 2 2 2 3 4" xfId="20408" xr:uid="{00000000-0005-0000-0000-00005E580000}"/>
    <cellStyle name="Izračun 2 2 2 2 3 5" xfId="47720" xr:uid="{00000000-0005-0000-0000-00005F580000}"/>
    <cellStyle name="Izračun 2 2 2 2 4" xfId="20409" xr:uid="{00000000-0005-0000-0000-000060580000}"/>
    <cellStyle name="Izračun 2 2 2 2 4 2" xfId="20410" xr:uid="{00000000-0005-0000-0000-000061580000}"/>
    <cellStyle name="Izračun 2 2 2 2 4 2 2" xfId="20411" xr:uid="{00000000-0005-0000-0000-000062580000}"/>
    <cellStyle name="Izračun 2 2 2 2 4 2 2 2" xfId="20412" xr:uid="{00000000-0005-0000-0000-000063580000}"/>
    <cellStyle name="Izračun 2 2 2 2 4 2 3" xfId="20413" xr:uid="{00000000-0005-0000-0000-000064580000}"/>
    <cellStyle name="Izračun 2 2 2 2 4 3" xfId="20414" xr:uid="{00000000-0005-0000-0000-000065580000}"/>
    <cellStyle name="Izračun 2 2 2 2 4 3 2" xfId="20415" xr:uid="{00000000-0005-0000-0000-000066580000}"/>
    <cellStyle name="Izračun 2 2 2 2 4 4" xfId="20416" xr:uid="{00000000-0005-0000-0000-000067580000}"/>
    <cellStyle name="Izračun 2 2 2 2 4 5" xfId="48135" xr:uid="{00000000-0005-0000-0000-000068580000}"/>
    <cellStyle name="Izračun 2 2 2 2 5" xfId="20417" xr:uid="{00000000-0005-0000-0000-000069580000}"/>
    <cellStyle name="Izračun 2 2 2 2 5 2" xfId="20418" xr:uid="{00000000-0005-0000-0000-00006A580000}"/>
    <cellStyle name="Izračun 2 2 2 2 5 2 2" xfId="20419" xr:uid="{00000000-0005-0000-0000-00006B580000}"/>
    <cellStyle name="Izračun 2 2 2 2 5 2 2 2" xfId="20420" xr:uid="{00000000-0005-0000-0000-00006C580000}"/>
    <cellStyle name="Izračun 2 2 2 2 5 2 3" xfId="20421" xr:uid="{00000000-0005-0000-0000-00006D580000}"/>
    <cellStyle name="Izračun 2 2 2 2 5 3" xfId="20422" xr:uid="{00000000-0005-0000-0000-00006E580000}"/>
    <cellStyle name="Izračun 2 2 2 2 5 3 2" xfId="20423" xr:uid="{00000000-0005-0000-0000-00006F580000}"/>
    <cellStyle name="Izračun 2 2 2 2 5 4" xfId="20424" xr:uid="{00000000-0005-0000-0000-000070580000}"/>
    <cellStyle name="Izračun 2 2 2 2 5 5" xfId="48535" xr:uid="{00000000-0005-0000-0000-000071580000}"/>
    <cellStyle name="Izračun 2 2 2 2 6" xfId="20425" xr:uid="{00000000-0005-0000-0000-000072580000}"/>
    <cellStyle name="Izračun 2 2 2 2 6 2" xfId="20426" xr:uid="{00000000-0005-0000-0000-000073580000}"/>
    <cellStyle name="Izračun 2 2 2 2 6 2 2" xfId="20427" xr:uid="{00000000-0005-0000-0000-000074580000}"/>
    <cellStyle name="Izračun 2 2 2 2 6 2 2 2" xfId="20428" xr:uid="{00000000-0005-0000-0000-000075580000}"/>
    <cellStyle name="Izračun 2 2 2 2 6 2 3" xfId="20429" xr:uid="{00000000-0005-0000-0000-000076580000}"/>
    <cellStyle name="Izračun 2 2 2 2 6 3" xfId="20430" xr:uid="{00000000-0005-0000-0000-000077580000}"/>
    <cellStyle name="Izračun 2 2 2 2 6 3 2" xfId="20431" xr:uid="{00000000-0005-0000-0000-000078580000}"/>
    <cellStyle name="Izračun 2 2 2 2 6 4" xfId="20432" xr:uid="{00000000-0005-0000-0000-000079580000}"/>
    <cellStyle name="Izračun 2 2 2 2 6 5" xfId="49115" xr:uid="{00000000-0005-0000-0000-00007A580000}"/>
    <cellStyle name="Izračun 2 2 2 2 7" xfId="20433" xr:uid="{00000000-0005-0000-0000-00007B580000}"/>
    <cellStyle name="Izračun 2 2 2 2 7 2" xfId="20434" xr:uid="{00000000-0005-0000-0000-00007C580000}"/>
    <cellStyle name="Izračun 2 2 2 2 7 2 2" xfId="20435" xr:uid="{00000000-0005-0000-0000-00007D580000}"/>
    <cellStyle name="Izračun 2 2 2 2 7 2 2 2" xfId="20436" xr:uid="{00000000-0005-0000-0000-00007E580000}"/>
    <cellStyle name="Izračun 2 2 2 2 7 2 3" xfId="20437" xr:uid="{00000000-0005-0000-0000-00007F580000}"/>
    <cellStyle name="Izračun 2 2 2 2 7 3" xfId="20438" xr:uid="{00000000-0005-0000-0000-000080580000}"/>
    <cellStyle name="Izračun 2 2 2 2 7 3 2" xfId="20439" xr:uid="{00000000-0005-0000-0000-000081580000}"/>
    <cellStyle name="Izračun 2 2 2 2 7 4" xfId="20440" xr:uid="{00000000-0005-0000-0000-000082580000}"/>
    <cellStyle name="Izračun 2 2 2 2 7 5" xfId="49507" xr:uid="{00000000-0005-0000-0000-000083580000}"/>
    <cellStyle name="Izračun 2 2 2 2 8" xfId="20441" xr:uid="{00000000-0005-0000-0000-000084580000}"/>
    <cellStyle name="Izračun 2 2 2 2 8 2" xfId="20442" xr:uid="{00000000-0005-0000-0000-000085580000}"/>
    <cellStyle name="Izračun 2 2 2 2 8 2 2" xfId="20443" xr:uid="{00000000-0005-0000-0000-000086580000}"/>
    <cellStyle name="Izračun 2 2 2 2 8 2 2 2" xfId="20444" xr:uid="{00000000-0005-0000-0000-000087580000}"/>
    <cellStyle name="Izračun 2 2 2 2 8 2 3" xfId="20445" xr:uid="{00000000-0005-0000-0000-000088580000}"/>
    <cellStyle name="Izračun 2 2 2 2 8 3" xfId="20446" xr:uid="{00000000-0005-0000-0000-000089580000}"/>
    <cellStyle name="Izračun 2 2 2 2 8 3 2" xfId="20447" xr:uid="{00000000-0005-0000-0000-00008A580000}"/>
    <cellStyle name="Izračun 2 2 2 2 8 4" xfId="20448" xr:uid="{00000000-0005-0000-0000-00008B580000}"/>
    <cellStyle name="Izračun 2 2 2 2 8 5" xfId="49953" xr:uid="{00000000-0005-0000-0000-00008C580000}"/>
    <cellStyle name="Izračun 2 2 2 2 9" xfId="20449" xr:uid="{00000000-0005-0000-0000-00008D580000}"/>
    <cellStyle name="Izračun 2 2 2 2 9 2" xfId="20450" xr:uid="{00000000-0005-0000-0000-00008E580000}"/>
    <cellStyle name="Izračun 2 2 2 2 9 2 2" xfId="20451" xr:uid="{00000000-0005-0000-0000-00008F580000}"/>
    <cellStyle name="Izračun 2 2 2 2 9 2 2 2" xfId="20452" xr:uid="{00000000-0005-0000-0000-000090580000}"/>
    <cellStyle name="Izračun 2 2 2 2 9 2 3" xfId="20453" xr:uid="{00000000-0005-0000-0000-000091580000}"/>
    <cellStyle name="Izračun 2 2 2 2 9 3" xfId="20454" xr:uid="{00000000-0005-0000-0000-000092580000}"/>
    <cellStyle name="Izračun 2 2 2 2 9 3 2" xfId="20455" xr:uid="{00000000-0005-0000-0000-000093580000}"/>
    <cellStyle name="Izračun 2 2 2 2 9 4" xfId="20456" xr:uid="{00000000-0005-0000-0000-000094580000}"/>
    <cellStyle name="Izračun 2 2 2 2 9 5" xfId="50361" xr:uid="{00000000-0005-0000-0000-000095580000}"/>
    <cellStyle name="Izračun 2 2 2 20" xfId="20457" xr:uid="{00000000-0005-0000-0000-000096580000}"/>
    <cellStyle name="Izračun 2 2 2 20 2" xfId="20458" xr:uid="{00000000-0005-0000-0000-000097580000}"/>
    <cellStyle name="Izračun 2 2 2 20 2 2" xfId="20459" xr:uid="{00000000-0005-0000-0000-000098580000}"/>
    <cellStyle name="Izračun 2 2 2 20 2 2 2" xfId="20460" xr:uid="{00000000-0005-0000-0000-000099580000}"/>
    <cellStyle name="Izračun 2 2 2 20 2 3" xfId="20461" xr:uid="{00000000-0005-0000-0000-00009A580000}"/>
    <cellStyle name="Izračun 2 2 2 20 3" xfId="20462" xr:uid="{00000000-0005-0000-0000-00009B580000}"/>
    <cellStyle name="Izračun 2 2 2 20 3 2" xfId="20463" xr:uid="{00000000-0005-0000-0000-00009C580000}"/>
    <cellStyle name="Izračun 2 2 2 20 4" xfId="20464" xr:uid="{00000000-0005-0000-0000-00009D580000}"/>
    <cellStyle name="Izračun 2 2 2 20 5" xfId="47418" xr:uid="{00000000-0005-0000-0000-00009E580000}"/>
    <cellStyle name="Izračun 2 2 2 21" xfId="20465" xr:uid="{00000000-0005-0000-0000-00009F580000}"/>
    <cellStyle name="Izračun 2 2 2 21 2" xfId="20466" xr:uid="{00000000-0005-0000-0000-0000A0580000}"/>
    <cellStyle name="Izračun 2 2 2 21 2 2" xfId="20467" xr:uid="{00000000-0005-0000-0000-0000A1580000}"/>
    <cellStyle name="Izračun 2 2 2 21 2 2 2" xfId="20468" xr:uid="{00000000-0005-0000-0000-0000A2580000}"/>
    <cellStyle name="Izračun 2 2 2 21 2 3" xfId="20469" xr:uid="{00000000-0005-0000-0000-0000A3580000}"/>
    <cellStyle name="Izračun 2 2 2 21 3" xfId="20470" xr:uid="{00000000-0005-0000-0000-0000A4580000}"/>
    <cellStyle name="Izračun 2 2 2 21 3 2" xfId="20471" xr:uid="{00000000-0005-0000-0000-0000A5580000}"/>
    <cellStyle name="Izračun 2 2 2 21 4" xfId="20472" xr:uid="{00000000-0005-0000-0000-0000A6580000}"/>
    <cellStyle name="Izračun 2 2 2 21 5" xfId="49783" xr:uid="{00000000-0005-0000-0000-0000A7580000}"/>
    <cellStyle name="Izračun 2 2 2 22" xfId="20473" xr:uid="{00000000-0005-0000-0000-0000A8580000}"/>
    <cellStyle name="Izračun 2 2 2 22 2" xfId="20474" xr:uid="{00000000-0005-0000-0000-0000A9580000}"/>
    <cellStyle name="Izračun 2 2 2 22 2 2" xfId="20475" xr:uid="{00000000-0005-0000-0000-0000AA580000}"/>
    <cellStyle name="Izračun 2 2 2 22 2 2 2" xfId="20476" xr:uid="{00000000-0005-0000-0000-0000AB580000}"/>
    <cellStyle name="Izračun 2 2 2 22 2 3" xfId="20477" xr:uid="{00000000-0005-0000-0000-0000AC580000}"/>
    <cellStyle name="Izračun 2 2 2 22 3" xfId="20478" xr:uid="{00000000-0005-0000-0000-0000AD580000}"/>
    <cellStyle name="Izračun 2 2 2 22 3 2" xfId="20479" xr:uid="{00000000-0005-0000-0000-0000AE580000}"/>
    <cellStyle name="Izračun 2 2 2 22 4" xfId="20480" xr:uid="{00000000-0005-0000-0000-0000AF580000}"/>
    <cellStyle name="Izračun 2 2 2 22 5" xfId="49762" xr:uid="{00000000-0005-0000-0000-0000B0580000}"/>
    <cellStyle name="Izračun 2 2 2 23" xfId="20481" xr:uid="{00000000-0005-0000-0000-0000B1580000}"/>
    <cellStyle name="Izračun 2 2 2 23 2" xfId="20482" xr:uid="{00000000-0005-0000-0000-0000B2580000}"/>
    <cellStyle name="Izračun 2 2 2 23 2 2" xfId="20483" xr:uid="{00000000-0005-0000-0000-0000B3580000}"/>
    <cellStyle name="Izračun 2 2 2 23 2 2 2" xfId="20484" xr:uid="{00000000-0005-0000-0000-0000B4580000}"/>
    <cellStyle name="Izračun 2 2 2 23 2 3" xfId="20485" xr:uid="{00000000-0005-0000-0000-0000B5580000}"/>
    <cellStyle name="Izračun 2 2 2 23 3" xfId="20486" xr:uid="{00000000-0005-0000-0000-0000B6580000}"/>
    <cellStyle name="Izračun 2 2 2 23 3 2" xfId="20487" xr:uid="{00000000-0005-0000-0000-0000B7580000}"/>
    <cellStyle name="Izračun 2 2 2 23 4" xfId="20488" xr:uid="{00000000-0005-0000-0000-0000B8580000}"/>
    <cellStyle name="Izračun 2 2 2 23 5" xfId="50618" xr:uid="{00000000-0005-0000-0000-0000B9580000}"/>
    <cellStyle name="Izračun 2 2 2 24" xfId="20489" xr:uid="{00000000-0005-0000-0000-0000BA580000}"/>
    <cellStyle name="Izračun 2 2 2 24 2" xfId="20490" xr:uid="{00000000-0005-0000-0000-0000BB580000}"/>
    <cellStyle name="Izračun 2 2 2 24 2 2" xfId="20491" xr:uid="{00000000-0005-0000-0000-0000BC580000}"/>
    <cellStyle name="Izračun 2 2 2 24 3" xfId="20492" xr:uid="{00000000-0005-0000-0000-0000BD580000}"/>
    <cellStyle name="Izračun 2 2 2 25" xfId="20493" xr:uid="{00000000-0005-0000-0000-0000BE580000}"/>
    <cellStyle name="Izračun 2 2 2 25 2" xfId="20494" xr:uid="{00000000-0005-0000-0000-0000BF580000}"/>
    <cellStyle name="Izračun 2 2 2 26" xfId="20495" xr:uid="{00000000-0005-0000-0000-0000C0580000}"/>
    <cellStyle name="Izračun 2 2 2 27" xfId="46466" xr:uid="{00000000-0005-0000-0000-0000C1580000}"/>
    <cellStyle name="Izračun 2 2 2 3" xfId="20496" xr:uid="{00000000-0005-0000-0000-0000C2580000}"/>
    <cellStyle name="Izračun 2 2 2 3 10" xfId="20497" xr:uid="{00000000-0005-0000-0000-0000C3580000}"/>
    <cellStyle name="Izračun 2 2 2 3 10 2" xfId="20498" xr:uid="{00000000-0005-0000-0000-0000C4580000}"/>
    <cellStyle name="Izračun 2 2 2 3 10 2 2" xfId="20499" xr:uid="{00000000-0005-0000-0000-0000C5580000}"/>
    <cellStyle name="Izračun 2 2 2 3 10 2 2 2" xfId="20500" xr:uid="{00000000-0005-0000-0000-0000C6580000}"/>
    <cellStyle name="Izračun 2 2 2 3 10 2 3" xfId="20501" xr:uid="{00000000-0005-0000-0000-0000C7580000}"/>
    <cellStyle name="Izračun 2 2 2 3 10 3" xfId="20502" xr:uid="{00000000-0005-0000-0000-0000C8580000}"/>
    <cellStyle name="Izračun 2 2 2 3 10 3 2" xfId="20503" xr:uid="{00000000-0005-0000-0000-0000C9580000}"/>
    <cellStyle name="Izračun 2 2 2 3 10 4" xfId="20504" xr:uid="{00000000-0005-0000-0000-0000CA580000}"/>
    <cellStyle name="Izračun 2 2 2 3 10 5" xfId="50789" xr:uid="{00000000-0005-0000-0000-0000CB580000}"/>
    <cellStyle name="Izračun 2 2 2 3 11" xfId="20505" xr:uid="{00000000-0005-0000-0000-0000CC580000}"/>
    <cellStyle name="Izračun 2 2 2 3 11 2" xfId="20506" xr:uid="{00000000-0005-0000-0000-0000CD580000}"/>
    <cellStyle name="Izračun 2 2 2 3 11 2 2" xfId="20507" xr:uid="{00000000-0005-0000-0000-0000CE580000}"/>
    <cellStyle name="Izračun 2 2 2 3 11 3" xfId="20508" xr:uid="{00000000-0005-0000-0000-0000CF580000}"/>
    <cellStyle name="Izračun 2 2 2 3 12" xfId="20509" xr:uid="{00000000-0005-0000-0000-0000D0580000}"/>
    <cellStyle name="Izračun 2 2 2 3 12 2" xfId="20510" xr:uid="{00000000-0005-0000-0000-0000D1580000}"/>
    <cellStyle name="Izračun 2 2 2 3 13" xfId="20511" xr:uid="{00000000-0005-0000-0000-0000D2580000}"/>
    <cellStyle name="Izračun 2 2 2 3 14" xfId="46721" xr:uid="{00000000-0005-0000-0000-0000D3580000}"/>
    <cellStyle name="Izračun 2 2 2 3 2" xfId="20512" xr:uid="{00000000-0005-0000-0000-0000D4580000}"/>
    <cellStyle name="Izračun 2 2 2 3 2 2" xfId="20513" xr:uid="{00000000-0005-0000-0000-0000D5580000}"/>
    <cellStyle name="Izračun 2 2 2 3 2 2 2" xfId="20514" xr:uid="{00000000-0005-0000-0000-0000D6580000}"/>
    <cellStyle name="Izračun 2 2 2 3 2 2 2 2" xfId="20515" xr:uid="{00000000-0005-0000-0000-0000D7580000}"/>
    <cellStyle name="Izračun 2 2 2 3 2 2 3" xfId="20516" xr:uid="{00000000-0005-0000-0000-0000D8580000}"/>
    <cellStyle name="Izračun 2 2 2 3 2 3" xfId="20517" xr:uid="{00000000-0005-0000-0000-0000D9580000}"/>
    <cellStyle name="Izračun 2 2 2 3 2 3 2" xfId="20518" xr:uid="{00000000-0005-0000-0000-0000DA580000}"/>
    <cellStyle name="Izračun 2 2 2 3 2 4" xfId="20519" xr:uid="{00000000-0005-0000-0000-0000DB580000}"/>
    <cellStyle name="Izračun 2 2 2 3 2 5" xfId="47122" xr:uid="{00000000-0005-0000-0000-0000DC580000}"/>
    <cellStyle name="Izračun 2 2 2 3 3" xfId="20520" xr:uid="{00000000-0005-0000-0000-0000DD580000}"/>
    <cellStyle name="Izračun 2 2 2 3 3 2" xfId="20521" xr:uid="{00000000-0005-0000-0000-0000DE580000}"/>
    <cellStyle name="Izračun 2 2 2 3 3 2 2" xfId="20522" xr:uid="{00000000-0005-0000-0000-0000DF580000}"/>
    <cellStyle name="Izračun 2 2 2 3 3 2 2 2" xfId="20523" xr:uid="{00000000-0005-0000-0000-0000E0580000}"/>
    <cellStyle name="Izračun 2 2 2 3 3 2 3" xfId="20524" xr:uid="{00000000-0005-0000-0000-0000E1580000}"/>
    <cellStyle name="Izračun 2 2 2 3 3 3" xfId="20525" xr:uid="{00000000-0005-0000-0000-0000E2580000}"/>
    <cellStyle name="Izračun 2 2 2 3 3 3 2" xfId="20526" xr:uid="{00000000-0005-0000-0000-0000E3580000}"/>
    <cellStyle name="Izračun 2 2 2 3 3 4" xfId="20527" xr:uid="{00000000-0005-0000-0000-0000E4580000}"/>
    <cellStyle name="Izračun 2 2 2 3 3 5" xfId="47721" xr:uid="{00000000-0005-0000-0000-0000E5580000}"/>
    <cellStyle name="Izračun 2 2 2 3 4" xfId="20528" xr:uid="{00000000-0005-0000-0000-0000E6580000}"/>
    <cellStyle name="Izračun 2 2 2 3 4 2" xfId="20529" xr:uid="{00000000-0005-0000-0000-0000E7580000}"/>
    <cellStyle name="Izračun 2 2 2 3 4 2 2" xfId="20530" xr:uid="{00000000-0005-0000-0000-0000E8580000}"/>
    <cellStyle name="Izračun 2 2 2 3 4 2 2 2" xfId="20531" xr:uid="{00000000-0005-0000-0000-0000E9580000}"/>
    <cellStyle name="Izračun 2 2 2 3 4 2 3" xfId="20532" xr:uid="{00000000-0005-0000-0000-0000EA580000}"/>
    <cellStyle name="Izračun 2 2 2 3 4 3" xfId="20533" xr:uid="{00000000-0005-0000-0000-0000EB580000}"/>
    <cellStyle name="Izračun 2 2 2 3 4 3 2" xfId="20534" xr:uid="{00000000-0005-0000-0000-0000EC580000}"/>
    <cellStyle name="Izračun 2 2 2 3 4 4" xfId="20535" xr:uid="{00000000-0005-0000-0000-0000ED580000}"/>
    <cellStyle name="Izračun 2 2 2 3 4 5" xfId="48136" xr:uid="{00000000-0005-0000-0000-0000EE580000}"/>
    <cellStyle name="Izračun 2 2 2 3 5" xfId="20536" xr:uid="{00000000-0005-0000-0000-0000EF580000}"/>
    <cellStyle name="Izračun 2 2 2 3 5 2" xfId="20537" xr:uid="{00000000-0005-0000-0000-0000F0580000}"/>
    <cellStyle name="Izračun 2 2 2 3 5 2 2" xfId="20538" xr:uid="{00000000-0005-0000-0000-0000F1580000}"/>
    <cellStyle name="Izračun 2 2 2 3 5 2 2 2" xfId="20539" xr:uid="{00000000-0005-0000-0000-0000F2580000}"/>
    <cellStyle name="Izračun 2 2 2 3 5 2 3" xfId="20540" xr:uid="{00000000-0005-0000-0000-0000F3580000}"/>
    <cellStyle name="Izračun 2 2 2 3 5 3" xfId="20541" xr:uid="{00000000-0005-0000-0000-0000F4580000}"/>
    <cellStyle name="Izračun 2 2 2 3 5 3 2" xfId="20542" xr:uid="{00000000-0005-0000-0000-0000F5580000}"/>
    <cellStyle name="Izračun 2 2 2 3 5 4" xfId="20543" xr:uid="{00000000-0005-0000-0000-0000F6580000}"/>
    <cellStyle name="Izračun 2 2 2 3 5 5" xfId="48536" xr:uid="{00000000-0005-0000-0000-0000F7580000}"/>
    <cellStyle name="Izračun 2 2 2 3 6" xfId="20544" xr:uid="{00000000-0005-0000-0000-0000F8580000}"/>
    <cellStyle name="Izračun 2 2 2 3 6 2" xfId="20545" xr:uid="{00000000-0005-0000-0000-0000F9580000}"/>
    <cellStyle name="Izračun 2 2 2 3 6 2 2" xfId="20546" xr:uid="{00000000-0005-0000-0000-0000FA580000}"/>
    <cellStyle name="Izračun 2 2 2 3 6 2 2 2" xfId="20547" xr:uid="{00000000-0005-0000-0000-0000FB580000}"/>
    <cellStyle name="Izračun 2 2 2 3 6 2 3" xfId="20548" xr:uid="{00000000-0005-0000-0000-0000FC580000}"/>
    <cellStyle name="Izračun 2 2 2 3 6 3" xfId="20549" xr:uid="{00000000-0005-0000-0000-0000FD580000}"/>
    <cellStyle name="Izračun 2 2 2 3 6 3 2" xfId="20550" xr:uid="{00000000-0005-0000-0000-0000FE580000}"/>
    <cellStyle name="Izračun 2 2 2 3 6 4" xfId="20551" xr:uid="{00000000-0005-0000-0000-0000FF580000}"/>
    <cellStyle name="Izračun 2 2 2 3 6 5" xfId="49116" xr:uid="{00000000-0005-0000-0000-000000590000}"/>
    <cellStyle name="Izračun 2 2 2 3 7" xfId="20552" xr:uid="{00000000-0005-0000-0000-000001590000}"/>
    <cellStyle name="Izračun 2 2 2 3 7 2" xfId="20553" xr:uid="{00000000-0005-0000-0000-000002590000}"/>
    <cellStyle name="Izračun 2 2 2 3 7 2 2" xfId="20554" xr:uid="{00000000-0005-0000-0000-000003590000}"/>
    <cellStyle name="Izračun 2 2 2 3 7 2 2 2" xfId="20555" xr:uid="{00000000-0005-0000-0000-000004590000}"/>
    <cellStyle name="Izračun 2 2 2 3 7 2 3" xfId="20556" xr:uid="{00000000-0005-0000-0000-000005590000}"/>
    <cellStyle name="Izračun 2 2 2 3 7 3" xfId="20557" xr:uid="{00000000-0005-0000-0000-000006590000}"/>
    <cellStyle name="Izračun 2 2 2 3 7 3 2" xfId="20558" xr:uid="{00000000-0005-0000-0000-000007590000}"/>
    <cellStyle name="Izračun 2 2 2 3 7 4" xfId="20559" xr:uid="{00000000-0005-0000-0000-000008590000}"/>
    <cellStyle name="Izračun 2 2 2 3 7 5" xfId="49508" xr:uid="{00000000-0005-0000-0000-000009590000}"/>
    <cellStyle name="Izračun 2 2 2 3 8" xfId="20560" xr:uid="{00000000-0005-0000-0000-00000A590000}"/>
    <cellStyle name="Izračun 2 2 2 3 8 2" xfId="20561" xr:uid="{00000000-0005-0000-0000-00000B590000}"/>
    <cellStyle name="Izračun 2 2 2 3 8 2 2" xfId="20562" xr:uid="{00000000-0005-0000-0000-00000C590000}"/>
    <cellStyle name="Izračun 2 2 2 3 8 2 2 2" xfId="20563" xr:uid="{00000000-0005-0000-0000-00000D590000}"/>
    <cellStyle name="Izračun 2 2 2 3 8 2 3" xfId="20564" xr:uid="{00000000-0005-0000-0000-00000E590000}"/>
    <cellStyle name="Izračun 2 2 2 3 8 3" xfId="20565" xr:uid="{00000000-0005-0000-0000-00000F590000}"/>
    <cellStyle name="Izračun 2 2 2 3 8 3 2" xfId="20566" xr:uid="{00000000-0005-0000-0000-000010590000}"/>
    <cellStyle name="Izračun 2 2 2 3 8 4" xfId="20567" xr:uid="{00000000-0005-0000-0000-000011590000}"/>
    <cellStyle name="Izračun 2 2 2 3 8 5" xfId="49954" xr:uid="{00000000-0005-0000-0000-000012590000}"/>
    <cellStyle name="Izračun 2 2 2 3 9" xfId="20568" xr:uid="{00000000-0005-0000-0000-000013590000}"/>
    <cellStyle name="Izračun 2 2 2 3 9 2" xfId="20569" xr:uid="{00000000-0005-0000-0000-000014590000}"/>
    <cellStyle name="Izračun 2 2 2 3 9 2 2" xfId="20570" xr:uid="{00000000-0005-0000-0000-000015590000}"/>
    <cellStyle name="Izračun 2 2 2 3 9 2 2 2" xfId="20571" xr:uid="{00000000-0005-0000-0000-000016590000}"/>
    <cellStyle name="Izračun 2 2 2 3 9 2 3" xfId="20572" xr:uid="{00000000-0005-0000-0000-000017590000}"/>
    <cellStyle name="Izračun 2 2 2 3 9 3" xfId="20573" xr:uid="{00000000-0005-0000-0000-000018590000}"/>
    <cellStyle name="Izračun 2 2 2 3 9 3 2" xfId="20574" xr:uid="{00000000-0005-0000-0000-000019590000}"/>
    <cellStyle name="Izračun 2 2 2 3 9 4" xfId="20575" xr:uid="{00000000-0005-0000-0000-00001A590000}"/>
    <cellStyle name="Izračun 2 2 2 3 9 5" xfId="50362" xr:uid="{00000000-0005-0000-0000-00001B590000}"/>
    <cellStyle name="Izračun 2 2 2 4" xfId="20576" xr:uid="{00000000-0005-0000-0000-00001C590000}"/>
    <cellStyle name="Izračun 2 2 2 4 10" xfId="20577" xr:uid="{00000000-0005-0000-0000-00001D590000}"/>
    <cellStyle name="Izračun 2 2 2 4 10 2" xfId="20578" xr:uid="{00000000-0005-0000-0000-00001E590000}"/>
    <cellStyle name="Izračun 2 2 2 4 10 2 2" xfId="20579" xr:uid="{00000000-0005-0000-0000-00001F590000}"/>
    <cellStyle name="Izračun 2 2 2 4 10 2 2 2" xfId="20580" xr:uid="{00000000-0005-0000-0000-000020590000}"/>
    <cellStyle name="Izračun 2 2 2 4 10 2 3" xfId="20581" xr:uid="{00000000-0005-0000-0000-000021590000}"/>
    <cellStyle name="Izračun 2 2 2 4 10 3" xfId="20582" xr:uid="{00000000-0005-0000-0000-000022590000}"/>
    <cellStyle name="Izračun 2 2 2 4 10 3 2" xfId="20583" xr:uid="{00000000-0005-0000-0000-000023590000}"/>
    <cellStyle name="Izračun 2 2 2 4 10 4" xfId="20584" xr:uid="{00000000-0005-0000-0000-000024590000}"/>
    <cellStyle name="Izračun 2 2 2 4 10 5" xfId="50790" xr:uid="{00000000-0005-0000-0000-000025590000}"/>
    <cellStyle name="Izračun 2 2 2 4 11" xfId="20585" xr:uid="{00000000-0005-0000-0000-000026590000}"/>
    <cellStyle name="Izračun 2 2 2 4 11 2" xfId="20586" xr:uid="{00000000-0005-0000-0000-000027590000}"/>
    <cellStyle name="Izračun 2 2 2 4 11 2 2" xfId="20587" xr:uid="{00000000-0005-0000-0000-000028590000}"/>
    <cellStyle name="Izračun 2 2 2 4 11 3" xfId="20588" xr:uid="{00000000-0005-0000-0000-000029590000}"/>
    <cellStyle name="Izračun 2 2 2 4 12" xfId="20589" xr:uid="{00000000-0005-0000-0000-00002A590000}"/>
    <cellStyle name="Izračun 2 2 2 4 12 2" xfId="20590" xr:uid="{00000000-0005-0000-0000-00002B590000}"/>
    <cellStyle name="Izračun 2 2 2 4 13" xfId="20591" xr:uid="{00000000-0005-0000-0000-00002C590000}"/>
    <cellStyle name="Izračun 2 2 2 4 14" xfId="46602" xr:uid="{00000000-0005-0000-0000-00002D590000}"/>
    <cellStyle name="Izračun 2 2 2 4 2" xfId="20592" xr:uid="{00000000-0005-0000-0000-00002E590000}"/>
    <cellStyle name="Izračun 2 2 2 4 2 2" xfId="20593" xr:uid="{00000000-0005-0000-0000-00002F590000}"/>
    <cellStyle name="Izračun 2 2 2 4 2 2 2" xfId="20594" xr:uid="{00000000-0005-0000-0000-000030590000}"/>
    <cellStyle name="Izračun 2 2 2 4 2 2 2 2" xfId="20595" xr:uid="{00000000-0005-0000-0000-000031590000}"/>
    <cellStyle name="Izračun 2 2 2 4 2 2 3" xfId="20596" xr:uid="{00000000-0005-0000-0000-000032590000}"/>
    <cellStyle name="Izračun 2 2 2 4 2 3" xfId="20597" xr:uid="{00000000-0005-0000-0000-000033590000}"/>
    <cellStyle name="Izračun 2 2 2 4 2 3 2" xfId="20598" xr:uid="{00000000-0005-0000-0000-000034590000}"/>
    <cellStyle name="Izračun 2 2 2 4 2 4" xfId="20599" xr:uid="{00000000-0005-0000-0000-000035590000}"/>
    <cellStyle name="Izračun 2 2 2 4 2 5" xfId="47123" xr:uid="{00000000-0005-0000-0000-000036590000}"/>
    <cellStyle name="Izračun 2 2 2 4 3" xfId="20600" xr:uid="{00000000-0005-0000-0000-000037590000}"/>
    <cellStyle name="Izračun 2 2 2 4 3 2" xfId="20601" xr:uid="{00000000-0005-0000-0000-000038590000}"/>
    <cellStyle name="Izračun 2 2 2 4 3 2 2" xfId="20602" xr:uid="{00000000-0005-0000-0000-000039590000}"/>
    <cellStyle name="Izračun 2 2 2 4 3 2 2 2" xfId="20603" xr:uid="{00000000-0005-0000-0000-00003A590000}"/>
    <cellStyle name="Izračun 2 2 2 4 3 2 3" xfId="20604" xr:uid="{00000000-0005-0000-0000-00003B590000}"/>
    <cellStyle name="Izračun 2 2 2 4 3 3" xfId="20605" xr:uid="{00000000-0005-0000-0000-00003C590000}"/>
    <cellStyle name="Izračun 2 2 2 4 3 3 2" xfId="20606" xr:uid="{00000000-0005-0000-0000-00003D590000}"/>
    <cellStyle name="Izračun 2 2 2 4 3 4" xfId="20607" xr:uid="{00000000-0005-0000-0000-00003E590000}"/>
    <cellStyle name="Izračun 2 2 2 4 3 5" xfId="47722" xr:uid="{00000000-0005-0000-0000-00003F590000}"/>
    <cellStyle name="Izračun 2 2 2 4 4" xfId="20608" xr:uid="{00000000-0005-0000-0000-000040590000}"/>
    <cellStyle name="Izračun 2 2 2 4 4 2" xfId="20609" xr:uid="{00000000-0005-0000-0000-000041590000}"/>
    <cellStyle name="Izračun 2 2 2 4 4 2 2" xfId="20610" xr:uid="{00000000-0005-0000-0000-000042590000}"/>
    <cellStyle name="Izračun 2 2 2 4 4 2 2 2" xfId="20611" xr:uid="{00000000-0005-0000-0000-000043590000}"/>
    <cellStyle name="Izračun 2 2 2 4 4 2 3" xfId="20612" xr:uid="{00000000-0005-0000-0000-000044590000}"/>
    <cellStyle name="Izračun 2 2 2 4 4 3" xfId="20613" xr:uid="{00000000-0005-0000-0000-000045590000}"/>
    <cellStyle name="Izračun 2 2 2 4 4 3 2" xfId="20614" xr:uid="{00000000-0005-0000-0000-000046590000}"/>
    <cellStyle name="Izračun 2 2 2 4 4 4" xfId="20615" xr:uid="{00000000-0005-0000-0000-000047590000}"/>
    <cellStyle name="Izračun 2 2 2 4 4 5" xfId="48137" xr:uid="{00000000-0005-0000-0000-000048590000}"/>
    <cellStyle name="Izračun 2 2 2 4 5" xfId="20616" xr:uid="{00000000-0005-0000-0000-000049590000}"/>
    <cellStyle name="Izračun 2 2 2 4 5 2" xfId="20617" xr:uid="{00000000-0005-0000-0000-00004A590000}"/>
    <cellStyle name="Izračun 2 2 2 4 5 2 2" xfId="20618" xr:uid="{00000000-0005-0000-0000-00004B590000}"/>
    <cellStyle name="Izračun 2 2 2 4 5 2 2 2" xfId="20619" xr:uid="{00000000-0005-0000-0000-00004C590000}"/>
    <cellStyle name="Izračun 2 2 2 4 5 2 3" xfId="20620" xr:uid="{00000000-0005-0000-0000-00004D590000}"/>
    <cellStyle name="Izračun 2 2 2 4 5 3" xfId="20621" xr:uid="{00000000-0005-0000-0000-00004E590000}"/>
    <cellStyle name="Izračun 2 2 2 4 5 3 2" xfId="20622" xr:uid="{00000000-0005-0000-0000-00004F590000}"/>
    <cellStyle name="Izračun 2 2 2 4 5 4" xfId="20623" xr:uid="{00000000-0005-0000-0000-000050590000}"/>
    <cellStyle name="Izračun 2 2 2 4 5 5" xfId="48537" xr:uid="{00000000-0005-0000-0000-000051590000}"/>
    <cellStyle name="Izračun 2 2 2 4 6" xfId="20624" xr:uid="{00000000-0005-0000-0000-000052590000}"/>
    <cellStyle name="Izračun 2 2 2 4 6 2" xfId="20625" xr:uid="{00000000-0005-0000-0000-000053590000}"/>
    <cellStyle name="Izračun 2 2 2 4 6 2 2" xfId="20626" xr:uid="{00000000-0005-0000-0000-000054590000}"/>
    <cellStyle name="Izračun 2 2 2 4 6 2 2 2" xfId="20627" xr:uid="{00000000-0005-0000-0000-000055590000}"/>
    <cellStyle name="Izračun 2 2 2 4 6 2 3" xfId="20628" xr:uid="{00000000-0005-0000-0000-000056590000}"/>
    <cellStyle name="Izračun 2 2 2 4 6 3" xfId="20629" xr:uid="{00000000-0005-0000-0000-000057590000}"/>
    <cellStyle name="Izračun 2 2 2 4 6 3 2" xfId="20630" xr:uid="{00000000-0005-0000-0000-000058590000}"/>
    <cellStyle name="Izračun 2 2 2 4 6 4" xfId="20631" xr:uid="{00000000-0005-0000-0000-000059590000}"/>
    <cellStyle name="Izračun 2 2 2 4 6 5" xfId="49117" xr:uid="{00000000-0005-0000-0000-00005A590000}"/>
    <cellStyle name="Izračun 2 2 2 4 7" xfId="20632" xr:uid="{00000000-0005-0000-0000-00005B590000}"/>
    <cellStyle name="Izračun 2 2 2 4 7 2" xfId="20633" xr:uid="{00000000-0005-0000-0000-00005C590000}"/>
    <cellStyle name="Izračun 2 2 2 4 7 2 2" xfId="20634" xr:uid="{00000000-0005-0000-0000-00005D590000}"/>
    <cellStyle name="Izračun 2 2 2 4 7 2 2 2" xfId="20635" xr:uid="{00000000-0005-0000-0000-00005E590000}"/>
    <cellStyle name="Izračun 2 2 2 4 7 2 3" xfId="20636" xr:uid="{00000000-0005-0000-0000-00005F590000}"/>
    <cellStyle name="Izračun 2 2 2 4 7 3" xfId="20637" xr:uid="{00000000-0005-0000-0000-000060590000}"/>
    <cellStyle name="Izračun 2 2 2 4 7 3 2" xfId="20638" xr:uid="{00000000-0005-0000-0000-000061590000}"/>
    <cellStyle name="Izračun 2 2 2 4 7 4" xfId="20639" xr:uid="{00000000-0005-0000-0000-000062590000}"/>
    <cellStyle name="Izračun 2 2 2 4 7 5" xfId="49509" xr:uid="{00000000-0005-0000-0000-000063590000}"/>
    <cellStyle name="Izračun 2 2 2 4 8" xfId="20640" xr:uid="{00000000-0005-0000-0000-000064590000}"/>
    <cellStyle name="Izračun 2 2 2 4 8 2" xfId="20641" xr:uid="{00000000-0005-0000-0000-000065590000}"/>
    <cellStyle name="Izračun 2 2 2 4 8 2 2" xfId="20642" xr:uid="{00000000-0005-0000-0000-000066590000}"/>
    <cellStyle name="Izračun 2 2 2 4 8 2 2 2" xfId="20643" xr:uid="{00000000-0005-0000-0000-000067590000}"/>
    <cellStyle name="Izračun 2 2 2 4 8 2 3" xfId="20644" xr:uid="{00000000-0005-0000-0000-000068590000}"/>
    <cellStyle name="Izračun 2 2 2 4 8 3" xfId="20645" xr:uid="{00000000-0005-0000-0000-000069590000}"/>
    <cellStyle name="Izračun 2 2 2 4 8 3 2" xfId="20646" xr:uid="{00000000-0005-0000-0000-00006A590000}"/>
    <cellStyle name="Izračun 2 2 2 4 8 4" xfId="20647" xr:uid="{00000000-0005-0000-0000-00006B590000}"/>
    <cellStyle name="Izračun 2 2 2 4 8 5" xfId="49955" xr:uid="{00000000-0005-0000-0000-00006C590000}"/>
    <cellStyle name="Izračun 2 2 2 4 9" xfId="20648" xr:uid="{00000000-0005-0000-0000-00006D590000}"/>
    <cellStyle name="Izračun 2 2 2 4 9 2" xfId="20649" xr:uid="{00000000-0005-0000-0000-00006E590000}"/>
    <cellStyle name="Izračun 2 2 2 4 9 2 2" xfId="20650" xr:uid="{00000000-0005-0000-0000-00006F590000}"/>
    <cellStyle name="Izračun 2 2 2 4 9 2 2 2" xfId="20651" xr:uid="{00000000-0005-0000-0000-000070590000}"/>
    <cellStyle name="Izračun 2 2 2 4 9 2 3" xfId="20652" xr:uid="{00000000-0005-0000-0000-000071590000}"/>
    <cellStyle name="Izračun 2 2 2 4 9 3" xfId="20653" xr:uid="{00000000-0005-0000-0000-000072590000}"/>
    <cellStyle name="Izračun 2 2 2 4 9 3 2" xfId="20654" xr:uid="{00000000-0005-0000-0000-000073590000}"/>
    <cellStyle name="Izračun 2 2 2 4 9 4" xfId="20655" xr:uid="{00000000-0005-0000-0000-000074590000}"/>
    <cellStyle name="Izračun 2 2 2 4 9 5" xfId="50363" xr:uid="{00000000-0005-0000-0000-000075590000}"/>
    <cellStyle name="Izračun 2 2 2 5" xfId="20656" xr:uid="{00000000-0005-0000-0000-000076590000}"/>
    <cellStyle name="Izračun 2 2 2 5 10" xfId="20657" xr:uid="{00000000-0005-0000-0000-000077590000}"/>
    <cellStyle name="Izračun 2 2 2 5 10 2" xfId="20658" xr:uid="{00000000-0005-0000-0000-000078590000}"/>
    <cellStyle name="Izračun 2 2 2 5 10 2 2" xfId="20659" xr:uid="{00000000-0005-0000-0000-000079590000}"/>
    <cellStyle name="Izračun 2 2 2 5 10 2 2 2" xfId="20660" xr:uid="{00000000-0005-0000-0000-00007A590000}"/>
    <cellStyle name="Izračun 2 2 2 5 10 2 3" xfId="20661" xr:uid="{00000000-0005-0000-0000-00007B590000}"/>
    <cellStyle name="Izračun 2 2 2 5 10 3" xfId="20662" xr:uid="{00000000-0005-0000-0000-00007C590000}"/>
    <cellStyle name="Izračun 2 2 2 5 10 3 2" xfId="20663" xr:uid="{00000000-0005-0000-0000-00007D590000}"/>
    <cellStyle name="Izračun 2 2 2 5 10 4" xfId="20664" xr:uid="{00000000-0005-0000-0000-00007E590000}"/>
    <cellStyle name="Izračun 2 2 2 5 10 5" xfId="50791" xr:uid="{00000000-0005-0000-0000-00007F590000}"/>
    <cellStyle name="Izračun 2 2 2 5 11" xfId="20665" xr:uid="{00000000-0005-0000-0000-000080590000}"/>
    <cellStyle name="Izračun 2 2 2 5 11 2" xfId="20666" xr:uid="{00000000-0005-0000-0000-000081590000}"/>
    <cellStyle name="Izračun 2 2 2 5 11 2 2" xfId="20667" xr:uid="{00000000-0005-0000-0000-000082590000}"/>
    <cellStyle name="Izračun 2 2 2 5 11 3" xfId="20668" xr:uid="{00000000-0005-0000-0000-000083590000}"/>
    <cellStyle name="Izračun 2 2 2 5 12" xfId="20669" xr:uid="{00000000-0005-0000-0000-000084590000}"/>
    <cellStyle name="Izračun 2 2 2 5 12 2" xfId="20670" xr:uid="{00000000-0005-0000-0000-000085590000}"/>
    <cellStyle name="Izračun 2 2 2 5 13" xfId="20671" xr:uid="{00000000-0005-0000-0000-000086590000}"/>
    <cellStyle name="Izračun 2 2 2 5 14" xfId="46573" xr:uid="{00000000-0005-0000-0000-000087590000}"/>
    <cellStyle name="Izračun 2 2 2 5 2" xfId="20672" xr:uid="{00000000-0005-0000-0000-000088590000}"/>
    <cellStyle name="Izračun 2 2 2 5 2 2" xfId="20673" xr:uid="{00000000-0005-0000-0000-000089590000}"/>
    <cellStyle name="Izračun 2 2 2 5 2 2 2" xfId="20674" xr:uid="{00000000-0005-0000-0000-00008A590000}"/>
    <cellStyle name="Izračun 2 2 2 5 2 2 2 2" xfId="20675" xr:uid="{00000000-0005-0000-0000-00008B590000}"/>
    <cellStyle name="Izračun 2 2 2 5 2 2 3" xfId="20676" xr:uid="{00000000-0005-0000-0000-00008C590000}"/>
    <cellStyle name="Izračun 2 2 2 5 2 3" xfId="20677" xr:uid="{00000000-0005-0000-0000-00008D590000}"/>
    <cellStyle name="Izračun 2 2 2 5 2 3 2" xfId="20678" xr:uid="{00000000-0005-0000-0000-00008E590000}"/>
    <cellStyle name="Izračun 2 2 2 5 2 4" xfId="20679" xr:uid="{00000000-0005-0000-0000-00008F590000}"/>
    <cellStyle name="Izračun 2 2 2 5 2 5" xfId="47124" xr:uid="{00000000-0005-0000-0000-000090590000}"/>
    <cellStyle name="Izračun 2 2 2 5 3" xfId="20680" xr:uid="{00000000-0005-0000-0000-000091590000}"/>
    <cellStyle name="Izračun 2 2 2 5 3 2" xfId="20681" xr:uid="{00000000-0005-0000-0000-000092590000}"/>
    <cellStyle name="Izračun 2 2 2 5 3 2 2" xfId="20682" xr:uid="{00000000-0005-0000-0000-000093590000}"/>
    <cellStyle name="Izračun 2 2 2 5 3 2 2 2" xfId="20683" xr:uid="{00000000-0005-0000-0000-000094590000}"/>
    <cellStyle name="Izračun 2 2 2 5 3 2 3" xfId="20684" xr:uid="{00000000-0005-0000-0000-000095590000}"/>
    <cellStyle name="Izračun 2 2 2 5 3 3" xfId="20685" xr:uid="{00000000-0005-0000-0000-000096590000}"/>
    <cellStyle name="Izračun 2 2 2 5 3 3 2" xfId="20686" xr:uid="{00000000-0005-0000-0000-000097590000}"/>
    <cellStyle name="Izračun 2 2 2 5 3 4" xfId="20687" xr:uid="{00000000-0005-0000-0000-000098590000}"/>
    <cellStyle name="Izračun 2 2 2 5 3 5" xfId="47723" xr:uid="{00000000-0005-0000-0000-000099590000}"/>
    <cellStyle name="Izračun 2 2 2 5 4" xfId="20688" xr:uid="{00000000-0005-0000-0000-00009A590000}"/>
    <cellStyle name="Izračun 2 2 2 5 4 2" xfId="20689" xr:uid="{00000000-0005-0000-0000-00009B590000}"/>
    <cellStyle name="Izračun 2 2 2 5 4 2 2" xfId="20690" xr:uid="{00000000-0005-0000-0000-00009C590000}"/>
    <cellStyle name="Izračun 2 2 2 5 4 2 2 2" xfId="20691" xr:uid="{00000000-0005-0000-0000-00009D590000}"/>
    <cellStyle name="Izračun 2 2 2 5 4 2 3" xfId="20692" xr:uid="{00000000-0005-0000-0000-00009E590000}"/>
    <cellStyle name="Izračun 2 2 2 5 4 3" xfId="20693" xr:uid="{00000000-0005-0000-0000-00009F590000}"/>
    <cellStyle name="Izračun 2 2 2 5 4 3 2" xfId="20694" xr:uid="{00000000-0005-0000-0000-0000A0590000}"/>
    <cellStyle name="Izračun 2 2 2 5 4 4" xfId="20695" xr:uid="{00000000-0005-0000-0000-0000A1590000}"/>
    <cellStyle name="Izračun 2 2 2 5 4 5" xfId="48138" xr:uid="{00000000-0005-0000-0000-0000A2590000}"/>
    <cellStyle name="Izračun 2 2 2 5 5" xfId="20696" xr:uid="{00000000-0005-0000-0000-0000A3590000}"/>
    <cellStyle name="Izračun 2 2 2 5 5 2" xfId="20697" xr:uid="{00000000-0005-0000-0000-0000A4590000}"/>
    <cellStyle name="Izračun 2 2 2 5 5 2 2" xfId="20698" xr:uid="{00000000-0005-0000-0000-0000A5590000}"/>
    <cellStyle name="Izračun 2 2 2 5 5 2 2 2" xfId="20699" xr:uid="{00000000-0005-0000-0000-0000A6590000}"/>
    <cellStyle name="Izračun 2 2 2 5 5 2 3" xfId="20700" xr:uid="{00000000-0005-0000-0000-0000A7590000}"/>
    <cellStyle name="Izračun 2 2 2 5 5 3" xfId="20701" xr:uid="{00000000-0005-0000-0000-0000A8590000}"/>
    <cellStyle name="Izračun 2 2 2 5 5 3 2" xfId="20702" xr:uid="{00000000-0005-0000-0000-0000A9590000}"/>
    <cellStyle name="Izračun 2 2 2 5 5 4" xfId="20703" xr:uid="{00000000-0005-0000-0000-0000AA590000}"/>
    <cellStyle name="Izračun 2 2 2 5 5 5" xfId="48538" xr:uid="{00000000-0005-0000-0000-0000AB590000}"/>
    <cellStyle name="Izračun 2 2 2 5 6" xfId="20704" xr:uid="{00000000-0005-0000-0000-0000AC590000}"/>
    <cellStyle name="Izračun 2 2 2 5 6 2" xfId="20705" xr:uid="{00000000-0005-0000-0000-0000AD590000}"/>
    <cellStyle name="Izračun 2 2 2 5 6 2 2" xfId="20706" xr:uid="{00000000-0005-0000-0000-0000AE590000}"/>
    <cellStyle name="Izračun 2 2 2 5 6 2 2 2" xfId="20707" xr:uid="{00000000-0005-0000-0000-0000AF590000}"/>
    <cellStyle name="Izračun 2 2 2 5 6 2 3" xfId="20708" xr:uid="{00000000-0005-0000-0000-0000B0590000}"/>
    <cellStyle name="Izračun 2 2 2 5 6 3" xfId="20709" xr:uid="{00000000-0005-0000-0000-0000B1590000}"/>
    <cellStyle name="Izračun 2 2 2 5 6 3 2" xfId="20710" xr:uid="{00000000-0005-0000-0000-0000B2590000}"/>
    <cellStyle name="Izračun 2 2 2 5 6 4" xfId="20711" xr:uid="{00000000-0005-0000-0000-0000B3590000}"/>
    <cellStyle name="Izračun 2 2 2 5 6 5" xfId="49118" xr:uid="{00000000-0005-0000-0000-0000B4590000}"/>
    <cellStyle name="Izračun 2 2 2 5 7" xfId="20712" xr:uid="{00000000-0005-0000-0000-0000B5590000}"/>
    <cellStyle name="Izračun 2 2 2 5 7 2" xfId="20713" xr:uid="{00000000-0005-0000-0000-0000B6590000}"/>
    <cellStyle name="Izračun 2 2 2 5 7 2 2" xfId="20714" xr:uid="{00000000-0005-0000-0000-0000B7590000}"/>
    <cellStyle name="Izračun 2 2 2 5 7 2 2 2" xfId="20715" xr:uid="{00000000-0005-0000-0000-0000B8590000}"/>
    <cellStyle name="Izračun 2 2 2 5 7 2 3" xfId="20716" xr:uid="{00000000-0005-0000-0000-0000B9590000}"/>
    <cellStyle name="Izračun 2 2 2 5 7 3" xfId="20717" xr:uid="{00000000-0005-0000-0000-0000BA590000}"/>
    <cellStyle name="Izračun 2 2 2 5 7 3 2" xfId="20718" xr:uid="{00000000-0005-0000-0000-0000BB590000}"/>
    <cellStyle name="Izračun 2 2 2 5 7 4" xfId="20719" xr:uid="{00000000-0005-0000-0000-0000BC590000}"/>
    <cellStyle name="Izračun 2 2 2 5 7 5" xfId="49510" xr:uid="{00000000-0005-0000-0000-0000BD590000}"/>
    <cellStyle name="Izračun 2 2 2 5 8" xfId="20720" xr:uid="{00000000-0005-0000-0000-0000BE590000}"/>
    <cellStyle name="Izračun 2 2 2 5 8 2" xfId="20721" xr:uid="{00000000-0005-0000-0000-0000BF590000}"/>
    <cellStyle name="Izračun 2 2 2 5 8 2 2" xfId="20722" xr:uid="{00000000-0005-0000-0000-0000C0590000}"/>
    <cellStyle name="Izračun 2 2 2 5 8 2 2 2" xfId="20723" xr:uid="{00000000-0005-0000-0000-0000C1590000}"/>
    <cellStyle name="Izračun 2 2 2 5 8 2 3" xfId="20724" xr:uid="{00000000-0005-0000-0000-0000C2590000}"/>
    <cellStyle name="Izračun 2 2 2 5 8 3" xfId="20725" xr:uid="{00000000-0005-0000-0000-0000C3590000}"/>
    <cellStyle name="Izračun 2 2 2 5 8 3 2" xfId="20726" xr:uid="{00000000-0005-0000-0000-0000C4590000}"/>
    <cellStyle name="Izračun 2 2 2 5 8 4" xfId="20727" xr:uid="{00000000-0005-0000-0000-0000C5590000}"/>
    <cellStyle name="Izračun 2 2 2 5 8 5" xfId="49956" xr:uid="{00000000-0005-0000-0000-0000C6590000}"/>
    <cellStyle name="Izračun 2 2 2 5 9" xfId="20728" xr:uid="{00000000-0005-0000-0000-0000C7590000}"/>
    <cellStyle name="Izračun 2 2 2 5 9 2" xfId="20729" xr:uid="{00000000-0005-0000-0000-0000C8590000}"/>
    <cellStyle name="Izračun 2 2 2 5 9 2 2" xfId="20730" xr:uid="{00000000-0005-0000-0000-0000C9590000}"/>
    <cellStyle name="Izračun 2 2 2 5 9 2 2 2" xfId="20731" xr:uid="{00000000-0005-0000-0000-0000CA590000}"/>
    <cellStyle name="Izračun 2 2 2 5 9 2 3" xfId="20732" xr:uid="{00000000-0005-0000-0000-0000CB590000}"/>
    <cellStyle name="Izračun 2 2 2 5 9 3" xfId="20733" xr:uid="{00000000-0005-0000-0000-0000CC590000}"/>
    <cellStyle name="Izračun 2 2 2 5 9 3 2" xfId="20734" xr:uid="{00000000-0005-0000-0000-0000CD590000}"/>
    <cellStyle name="Izračun 2 2 2 5 9 4" xfId="20735" xr:uid="{00000000-0005-0000-0000-0000CE590000}"/>
    <cellStyle name="Izračun 2 2 2 5 9 5" xfId="50364" xr:uid="{00000000-0005-0000-0000-0000CF590000}"/>
    <cellStyle name="Izračun 2 2 2 6" xfId="20736" xr:uid="{00000000-0005-0000-0000-0000D0590000}"/>
    <cellStyle name="Izračun 2 2 2 6 10" xfId="20737" xr:uid="{00000000-0005-0000-0000-0000D1590000}"/>
    <cellStyle name="Izračun 2 2 2 6 10 2" xfId="20738" xr:uid="{00000000-0005-0000-0000-0000D2590000}"/>
    <cellStyle name="Izračun 2 2 2 6 10 2 2" xfId="20739" xr:uid="{00000000-0005-0000-0000-0000D3590000}"/>
    <cellStyle name="Izračun 2 2 2 6 10 2 2 2" xfId="20740" xr:uid="{00000000-0005-0000-0000-0000D4590000}"/>
    <cellStyle name="Izračun 2 2 2 6 10 2 3" xfId="20741" xr:uid="{00000000-0005-0000-0000-0000D5590000}"/>
    <cellStyle name="Izračun 2 2 2 6 10 3" xfId="20742" xr:uid="{00000000-0005-0000-0000-0000D6590000}"/>
    <cellStyle name="Izračun 2 2 2 6 10 3 2" xfId="20743" xr:uid="{00000000-0005-0000-0000-0000D7590000}"/>
    <cellStyle name="Izračun 2 2 2 6 10 4" xfId="20744" xr:uid="{00000000-0005-0000-0000-0000D8590000}"/>
    <cellStyle name="Izračun 2 2 2 6 10 5" xfId="50792" xr:uid="{00000000-0005-0000-0000-0000D9590000}"/>
    <cellStyle name="Izračun 2 2 2 6 11" xfId="20745" xr:uid="{00000000-0005-0000-0000-0000DA590000}"/>
    <cellStyle name="Izračun 2 2 2 6 11 2" xfId="20746" xr:uid="{00000000-0005-0000-0000-0000DB590000}"/>
    <cellStyle name="Izračun 2 2 2 6 11 2 2" xfId="20747" xr:uid="{00000000-0005-0000-0000-0000DC590000}"/>
    <cellStyle name="Izračun 2 2 2 6 11 3" xfId="20748" xr:uid="{00000000-0005-0000-0000-0000DD590000}"/>
    <cellStyle name="Izračun 2 2 2 6 12" xfId="20749" xr:uid="{00000000-0005-0000-0000-0000DE590000}"/>
    <cellStyle name="Izračun 2 2 2 6 12 2" xfId="20750" xr:uid="{00000000-0005-0000-0000-0000DF590000}"/>
    <cellStyle name="Izračun 2 2 2 6 13" xfId="20751" xr:uid="{00000000-0005-0000-0000-0000E0590000}"/>
    <cellStyle name="Izračun 2 2 2 6 14" xfId="46649" xr:uid="{00000000-0005-0000-0000-0000E1590000}"/>
    <cellStyle name="Izračun 2 2 2 6 2" xfId="20752" xr:uid="{00000000-0005-0000-0000-0000E2590000}"/>
    <cellStyle name="Izračun 2 2 2 6 2 2" xfId="20753" xr:uid="{00000000-0005-0000-0000-0000E3590000}"/>
    <cellStyle name="Izračun 2 2 2 6 2 2 2" xfId="20754" xr:uid="{00000000-0005-0000-0000-0000E4590000}"/>
    <cellStyle name="Izračun 2 2 2 6 2 2 2 2" xfId="20755" xr:uid="{00000000-0005-0000-0000-0000E5590000}"/>
    <cellStyle name="Izračun 2 2 2 6 2 2 3" xfId="20756" xr:uid="{00000000-0005-0000-0000-0000E6590000}"/>
    <cellStyle name="Izračun 2 2 2 6 2 3" xfId="20757" xr:uid="{00000000-0005-0000-0000-0000E7590000}"/>
    <cellStyle name="Izračun 2 2 2 6 2 3 2" xfId="20758" xr:uid="{00000000-0005-0000-0000-0000E8590000}"/>
    <cellStyle name="Izračun 2 2 2 6 2 4" xfId="20759" xr:uid="{00000000-0005-0000-0000-0000E9590000}"/>
    <cellStyle name="Izračun 2 2 2 6 2 5" xfId="47125" xr:uid="{00000000-0005-0000-0000-0000EA590000}"/>
    <cellStyle name="Izračun 2 2 2 6 3" xfId="20760" xr:uid="{00000000-0005-0000-0000-0000EB590000}"/>
    <cellStyle name="Izračun 2 2 2 6 3 2" xfId="20761" xr:uid="{00000000-0005-0000-0000-0000EC590000}"/>
    <cellStyle name="Izračun 2 2 2 6 3 2 2" xfId="20762" xr:uid="{00000000-0005-0000-0000-0000ED590000}"/>
    <cellStyle name="Izračun 2 2 2 6 3 2 2 2" xfId="20763" xr:uid="{00000000-0005-0000-0000-0000EE590000}"/>
    <cellStyle name="Izračun 2 2 2 6 3 2 3" xfId="20764" xr:uid="{00000000-0005-0000-0000-0000EF590000}"/>
    <cellStyle name="Izračun 2 2 2 6 3 3" xfId="20765" xr:uid="{00000000-0005-0000-0000-0000F0590000}"/>
    <cellStyle name="Izračun 2 2 2 6 3 3 2" xfId="20766" xr:uid="{00000000-0005-0000-0000-0000F1590000}"/>
    <cellStyle name="Izračun 2 2 2 6 3 4" xfId="20767" xr:uid="{00000000-0005-0000-0000-0000F2590000}"/>
    <cellStyle name="Izračun 2 2 2 6 3 5" xfId="47724" xr:uid="{00000000-0005-0000-0000-0000F3590000}"/>
    <cellStyle name="Izračun 2 2 2 6 4" xfId="20768" xr:uid="{00000000-0005-0000-0000-0000F4590000}"/>
    <cellStyle name="Izračun 2 2 2 6 4 2" xfId="20769" xr:uid="{00000000-0005-0000-0000-0000F5590000}"/>
    <cellStyle name="Izračun 2 2 2 6 4 2 2" xfId="20770" xr:uid="{00000000-0005-0000-0000-0000F6590000}"/>
    <cellStyle name="Izračun 2 2 2 6 4 2 2 2" xfId="20771" xr:uid="{00000000-0005-0000-0000-0000F7590000}"/>
    <cellStyle name="Izračun 2 2 2 6 4 2 3" xfId="20772" xr:uid="{00000000-0005-0000-0000-0000F8590000}"/>
    <cellStyle name="Izračun 2 2 2 6 4 3" xfId="20773" xr:uid="{00000000-0005-0000-0000-0000F9590000}"/>
    <cellStyle name="Izračun 2 2 2 6 4 3 2" xfId="20774" xr:uid="{00000000-0005-0000-0000-0000FA590000}"/>
    <cellStyle name="Izračun 2 2 2 6 4 4" xfId="20775" xr:uid="{00000000-0005-0000-0000-0000FB590000}"/>
    <cellStyle name="Izračun 2 2 2 6 4 5" xfId="48139" xr:uid="{00000000-0005-0000-0000-0000FC590000}"/>
    <cellStyle name="Izračun 2 2 2 6 5" xfId="20776" xr:uid="{00000000-0005-0000-0000-0000FD590000}"/>
    <cellStyle name="Izračun 2 2 2 6 5 2" xfId="20777" xr:uid="{00000000-0005-0000-0000-0000FE590000}"/>
    <cellStyle name="Izračun 2 2 2 6 5 2 2" xfId="20778" xr:uid="{00000000-0005-0000-0000-0000FF590000}"/>
    <cellStyle name="Izračun 2 2 2 6 5 2 2 2" xfId="20779" xr:uid="{00000000-0005-0000-0000-0000005A0000}"/>
    <cellStyle name="Izračun 2 2 2 6 5 2 3" xfId="20780" xr:uid="{00000000-0005-0000-0000-0000015A0000}"/>
    <cellStyle name="Izračun 2 2 2 6 5 3" xfId="20781" xr:uid="{00000000-0005-0000-0000-0000025A0000}"/>
    <cellStyle name="Izračun 2 2 2 6 5 3 2" xfId="20782" xr:uid="{00000000-0005-0000-0000-0000035A0000}"/>
    <cellStyle name="Izračun 2 2 2 6 5 4" xfId="20783" xr:uid="{00000000-0005-0000-0000-0000045A0000}"/>
    <cellStyle name="Izračun 2 2 2 6 5 5" xfId="48539" xr:uid="{00000000-0005-0000-0000-0000055A0000}"/>
    <cellStyle name="Izračun 2 2 2 6 6" xfId="20784" xr:uid="{00000000-0005-0000-0000-0000065A0000}"/>
    <cellStyle name="Izračun 2 2 2 6 6 2" xfId="20785" xr:uid="{00000000-0005-0000-0000-0000075A0000}"/>
    <cellStyle name="Izračun 2 2 2 6 6 2 2" xfId="20786" xr:uid="{00000000-0005-0000-0000-0000085A0000}"/>
    <cellStyle name="Izračun 2 2 2 6 6 2 2 2" xfId="20787" xr:uid="{00000000-0005-0000-0000-0000095A0000}"/>
    <cellStyle name="Izračun 2 2 2 6 6 2 3" xfId="20788" xr:uid="{00000000-0005-0000-0000-00000A5A0000}"/>
    <cellStyle name="Izračun 2 2 2 6 6 3" xfId="20789" xr:uid="{00000000-0005-0000-0000-00000B5A0000}"/>
    <cellStyle name="Izračun 2 2 2 6 6 3 2" xfId="20790" xr:uid="{00000000-0005-0000-0000-00000C5A0000}"/>
    <cellStyle name="Izračun 2 2 2 6 6 4" xfId="20791" xr:uid="{00000000-0005-0000-0000-00000D5A0000}"/>
    <cellStyle name="Izračun 2 2 2 6 6 5" xfId="49119" xr:uid="{00000000-0005-0000-0000-00000E5A0000}"/>
    <cellStyle name="Izračun 2 2 2 6 7" xfId="20792" xr:uid="{00000000-0005-0000-0000-00000F5A0000}"/>
    <cellStyle name="Izračun 2 2 2 6 7 2" xfId="20793" xr:uid="{00000000-0005-0000-0000-0000105A0000}"/>
    <cellStyle name="Izračun 2 2 2 6 7 2 2" xfId="20794" xr:uid="{00000000-0005-0000-0000-0000115A0000}"/>
    <cellStyle name="Izračun 2 2 2 6 7 2 2 2" xfId="20795" xr:uid="{00000000-0005-0000-0000-0000125A0000}"/>
    <cellStyle name="Izračun 2 2 2 6 7 2 3" xfId="20796" xr:uid="{00000000-0005-0000-0000-0000135A0000}"/>
    <cellStyle name="Izračun 2 2 2 6 7 3" xfId="20797" xr:uid="{00000000-0005-0000-0000-0000145A0000}"/>
    <cellStyle name="Izračun 2 2 2 6 7 3 2" xfId="20798" xr:uid="{00000000-0005-0000-0000-0000155A0000}"/>
    <cellStyle name="Izračun 2 2 2 6 7 4" xfId="20799" xr:uid="{00000000-0005-0000-0000-0000165A0000}"/>
    <cellStyle name="Izračun 2 2 2 6 7 5" xfId="49511" xr:uid="{00000000-0005-0000-0000-0000175A0000}"/>
    <cellStyle name="Izračun 2 2 2 6 8" xfId="20800" xr:uid="{00000000-0005-0000-0000-0000185A0000}"/>
    <cellStyle name="Izračun 2 2 2 6 8 2" xfId="20801" xr:uid="{00000000-0005-0000-0000-0000195A0000}"/>
    <cellStyle name="Izračun 2 2 2 6 8 2 2" xfId="20802" xr:uid="{00000000-0005-0000-0000-00001A5A0000}"/>
    <cellStyle name="Izračun 2 2 2 6 8 2 2 2" xfId="20803" xr:uid="{00000000-0005-0000-0000-00001B5A0000}"/>
    <cellStyle name="Izračun 2 2 2 6 8 2 3" xfId="20804" xr:uid="{00000000-0005-0000-0000-00001C5A0000}"/>
    <cellStyle name="Izračun 2 2 2 6 8 3" xfId="20805" xr:uid="{00000000-0005-0000-0000-00001D5A0000}"/>
    <cellStyle name="Izračun 2 2 2 6 8 3 2" xfId="20806" xr:uid="{00000000-0005-0000-0000-00001E5A0000}"/>
    <cellStyle name="Izračun 2 2 2 6 8 4" xfId="20807" xr:uid="{00000000-0005-0000-0000-00001F5A0000}"/>
    <cellStyle name="Izračun 2 2 2 6 8 5" xfId="49957" xr:uid="{00000000-0005-0000-0000-0000205A0000}"/>
    <cellStyle name="Izračun 2 2 2 6 9" xfId="20808" xr:uid="{00000000-0005-0000-0000-0000215A0000}"/>
    <cellStyle name="Izračun 2 2 2 6 9 2" xfId="20809" xr:uid="{00000000-0005-0000-0000-0000225A0000}"/>
    <cellStyle name="Izračun 2 2 2 6 9 2 2" xfId="20810" xr:uid="{00000000-0005-0000-0000-0000235A0000}"/>
    <cellStyle name="Izračun 2 2 2 6 9 2 2 2" xfId="20811" xr:uid="{00000000-0005-0000-0000-0000245A0000}"/>
    <cellStyle name="Izračun 2 2 2 6 9 2 3" xfId="20812" xr:uid="{00000000-0005-0000-0000-0000255A0000}"/>
    <cellStyle name="Izračun 2 2 2 6 9 3" xfId="20813" xr:uid="{00000000-0005-0000-0000-0000265A0000}"/>
    <cellStyle name="Izračun 2 2 2 6 9 3 2" xfId="20814" xr:uid="{00000000-0005-0000-0000-0000275A0000}"/>
    <cellStyle name="Izračun 2 2 2 6 9 4" xfId="20815" xr:uid="{00000000-0005-0000-0000-0000285A0000}"/>
    <cellStyle name="Izračun 2 2 2 6 9 5" xfId="50365" xr:uid="{00000000-0005-0000-0000-0000295A0000}"/>
    <cellStyle name="Izračun 2 2 2 7" xfId="20816" xr:uid="{00000000-0005-0000-0000-00002A5A0000}"/>
    <cellStyle name="Izračun 2 2 2 7 10" xfId="20817" xr:uid="{00000000-0005-0000-0000-00002B5A0000}"/>
    <cellStyle name="Izračun 2 2 2 7 10 2" xfId="20818" xr:uid="{00000000-0005-0000-0000-00002C5A0000}"/>
    <cellStyle name="Izračun 2 2 2 7 10 2 2" xfId="20819" xr:uid="{00000000-0005-0000-0000-00002D5A0000}"/>
    <cellStyle name="Izračun 2 2 2 7 10 2 2 2" xfId="20820" xr:uid="{00000000-0005-0000-0000-00002E5A0000}"/>
    <cellStyle name="Izračun 2 2 2 7 10 2 3" xfId="20821" xr:uid="{00000000-0005-0000-0000-00002F5A0000}"/>
    <cellStyle name="Izračun 2 2 2 7 10 3" xfId="20822" xr:uid="{00000000-0005-0000-0000-0000305A0000}"/>
    <cellStyle name="Izračun 2 2 2 7 10 3 2" xfId="20823" xr:uid="{00000000-0005-0000-0000-0000315A0000}"/>
    <cellStyle name="Izračun 2 2 2 7 10 4" xfId="20824" xr:uid="{00000000-0005-0000-0000-0000325A0000}"/>
    <cellStyle name="Izračun 2 2 2 7 10 5" xfId="50793" xr:uid="{00000000-0005-0000-0000-0000335A0000}"/>
    <cellStyle name="Izračun 2 2 2 7 11" xfId="20825" xr:uid="{00000000-0005-0000-0000-0000345A0000}"/>
    <cellStyle name="Izračun 2 2 2 7 11 2" xfId="20826" xr:uid="{00000000-0005-0000-0000-0000355A0000}"/>
    <cellStyle name="Izračun 2 2 2 7 11 2 2" xfId="20827" xr:uid="{00000000-0005-0000-0000-0000365A0000}"/>
    <cellStyle name="Izračun 2 2 2 7 11 3" xfId="20828" xr:uid="{00000000-0005-0000-0000-0000375A0000}"/>
    <cellStyle name="Izračun 2 2 2 7 12" xfId="20829" xr:uid="{00000000-0005-0000-0000-0000385A0000}"/>
    <cellStyle name="Izračun 2 2 2 7 12 2" xfId="20830" xr:uid="{00000000-0005-0000-0000-0000395A0000}"/>
    <cellStyle name="Izračun 2 2 2 7 13" xfId="20831" xr:uid="{00000000-0005-0000-0000-00003A5A0000}"/>
    <cellStyle name="Izračun 2 2 2 7 14" xfId="46730" xr:uid="{00000000-0005-0000-0000-00003B5A0000}"/>
    <cellStyle name="Izračun 2 2 2 7 2" xfId="20832" xr:uid="{00000000-0005-0000-0000-00003C5A0000}"/>
    <cellStyle name="Izračun 2 2 2 7 2 2" xfId="20833" xr:uid="{00000000-0005-0000-0000-00003D5A0000}"/>
    <cellStyle name="Izračun 2 2 2 7 2 2 2" xfId="20834" xr:uid="{00000000-0005-0000-0000-00003E5A0000}"/>
    <cellStyle name="Izračun 2 2 2 7 2 2 2 2" xfId="20835" xr:uid="{00000000-0005-0000-0000-00003F5A0000}"/>
    <cellStyle name="Izračun 2 2 2 7 2 2 3" xfId="20836" xr:uid="{00000000-0005-0000-0000-0000405A0000}"/>
    <cellStyle name="Izračun 2 2 2 7 2 3" xfId="20837" xr:uid="{00000000-0005-0000-0000-0000415A0000}"/>
    <cellStyle name="Izračun 2 2 2 7 2 3 2" xfId="20838" xr:uid="{00000000-0005-0000-0000-0000425A0000}"/>
    <cellStyle name="Izračun 2 2 2 7 2 4" xfId="20839" xr:uid="{00000000-0005-0000-0000-0000435A0000}"/>
    <cellStyle name="Izračun 2 2 2 7 2 5" xfId="47126" xr:uid="{00000000-0005-0000-0000-0000445A0000}"/>
    <cellStyle name="Izračun 2 2 2 7 3" xfId="20840" xr:uid="{00000000-0005-0000-0000-0000455A0000}"/>
    <cellStyle name="Izračun 2 2 2 7 3 2" xfId="20841" xr:uid="{00000000-0005-0000-0000-0000465A0000}"/>
    <cellStyle name="Izračun 2 2 2 7 3 2 2" xfId="20842" xr:uid="{00000000-0005-0000-0000-0000475A0000}"/>
    <cellStyle name="Izračun 2 2 2 7 3 2 2 2" xfId="20843" xr:uid="{00000000-0005-0000-0000-0000485A0000}"/>
    <cellStyle name="Izračun 2 2 2 7 3 2 3" xfId="20844" xr:uid="{00000000-0005-0000-0000-0000495A0000}"/>
    <cellStyle name="Izračun 2 2 2 7 3 3" xfId="20845" xr:uid="{00000000-0005-0000-0000-00004A5A0000}"/>
    <cellStyle name="Izračun 2 2 2 7 3 3 2" xfId="20846" xr:uid="{00000000-0005-0000-0000-00004B5A0000}"/>
    <cellStyle name="Izračun 2 2 2 7 3 4" xfId="20847" xr:uid="{00000000-0005-0000-0000-00004C5A0000}"/>
    <cellStyle name="Izračun 2 2 2 7 3 5" xfId="47725" xr:uid="{00000000-0005-0000-0000-00004D5A0000}"/>
    <cellStyle name="Izračun 2 2 2 7 4" xfId="20848" xr:uid="{00000000-0005-0000-0000-00004E5A0000}"/>
    <cellStyle name="Izračun 2 2 2 7 4 2" xfId="20849" xr:uid="{00000000-0005-0000-0000-00004F5A0000}"/>
    <cellStyle name="Izračun 2 2 2 7 4 2 2" xfId="20850" xr:uid="{00000000-0005-0000-0000-0000505A0000}"/>
    <cellStyle name="Izračun 2 2 2 7 4 2 2 2" xfId="20851" xr:uid="{00000000-0005-0000-0000-0000515A0000}"/>
    <cellStyle name="Izračun 2 2 2 7 4 2 3" xfId="20852" xr:uid="{00000000-0005-0000-0000-0000525A0000}"/>
    <cellStyle name="Izračun 2 2 2 7 4 3" xfId="20853" xr:uid="{00000000-0005-0000-0000-0000535A0000}"/>
    <cellStyle name="Izračun 2 2 2 7 4 3 2" xfId="20854" xr:uid="{00000000-0005-0000-0000-0000545A0000}"/>
    <cellStyle name="Izračun 2 2 2 7 4 4" xfId="20855" xr:uid="{00000000-0005-0000-0000-0000555A0000}"/>
    <cellStyle name="Izračun 2 2 2 7 4 5" xfId="48140" xr:uid="{00000000-0005-0000-0000-0000565A0000}"/>
    <cellStyle name="Izračun 2 2 2 7 5" xfId="20856" xr:uid="{00000000-0005-0000-0000-0000575A0000}"/>
    <cellStyle name="Izračun 2 2 2 7 5 2" xfId="20857" xr:uid="{00000000-0005-0000-0000-0000585A0000}"/>
    <cellStyle name="Izračun 2 2 2 7 5 2 2" xfId="20858" xr:uid="{00000000-0005-0000-0000-0000595A0000}"/>
    <cellStyle name="Izračun 2 2 2 7 5 2 2 2" xfId="20859" xr:uid="{00000000-0005-0000-0000-00005A5A0000}"/>
    <cellStyle name="Izračun 2 2 2 7 5 2 3" xfId="20860" xr:uid="{00000000-0005-0000-0000-00005B5A0000}"/>
    <cellStyle name="Izračun 2 2 2 7 5 3" xfId="20861" xr:uid="{00000000-0005-0000-0000-00005C5A0000}"/>
    <cellStyle name="Izračun 2 2 2 7 5 3 2" xfId="20862" xr:uid="{00000000-0005-0000-0000-00005D5A0000}"/>
    <cellStyle name="Izračun 2 2 2 7 5 4" xfId="20863" xr:uid="{00000000-0005-0000-0000-00005E5A0000}"/>
    <cellStyle name="Izračun 2 2 2 7 5 5" xfId="48540" xr:uid="{00000000-0005-0000-0000-00005F5A0000}"/>
    <cellStyle name="Izračun 2 2 2 7 6" xfId="20864" xr:uid="{00000000-0005-0000-0000-0000605A0000}"/>
    <cellStyle name="Izračun 2 2 2 7 6 2" xfId="20865" xr:uid="{00000000-0005-0000-0000-0000615A0000}"/>
    <cellStyle name="Izračun 2 2 2 7 6 2 2" xfId="20866" xr:uid="{00000000-0005-0000-0000-0000625A0000}"/>
    <cellStyle name="Izračun 2 2 2 7 6 2 2 2" xfId="20867" xr:uid="{00000000-0005-0000-0000-0000635A0000}"/>
    <cellStyle name="Izračun 2 2 2 7 6 2 3" xfId="20868" xr:uid="{00000000-0005-0000-0000-0000645A0000}"/>
    <cellStyle name="Izračun 2 2 2 7 6 3" xfId="20869" xr:uid="{00000000-0005-0000-0000-0000655A0000}"/>
    <cellStyle name="Izračun 2 2 2 7 6 3 2" xfId="20870" xr:uid="{00000000-0005-0000-0000-0000665A0000}"/>
    <cellStyle name="Izračun 2 2 2 7 6 4" xfId="20871" xr:uid="{00000000-0005-0000-0000-0000675A0000}"/>
    <cellStyle name="Izračun 2 2 2 7 6 5" xfId="49120" xr:uid="{00000000-0005-0000-0000-0000685A0000}"/>
    <cellStyle name="Izračun 2 2 2 7 7" xfId="20872" xr:uid="{00000000-0005-0000-0000-0000695A0000}"/>
    <cellStyle name="Izračun 2 2 2 7 7 2" xfId="20873" xr:uid="{00000000-0005-0000-0000-00006A5A0000}"/>
    <cellStyle name="Izračun 2 2 2 7 7 2 2" xfId="20874" xr:uid="{00000000-0005-0000-0000-00006B5A0000}"/>
    <cellStyle name="Izračun 2 2 2 7 7 2 2 2" xfId="20875" xr:uid="{00000000-0005-0000-0000-00006C5A0000}"/>
    <cellStyle name="Izračun 2 2 2 7 7 2 3" xfId="20876" xr:uid="{00000000-0005-0000-0000-00006D5A0000}"/>
    <cellStyle name="Izračun 2 2 2 7 7 3" xfId="20877" xr:uid="{00000000-0005-0000-0000-00006E5A0000}"/>
    <cellStyle name="Izračun 2 2 2 7 7 3 2" xfId="20878" xr:uid="{00000000-0005-0000-0000-00006F5A0000}"/>
    <cellStyle name="Izračun 2 2 2 7 7 4" xfId="20879" xr:uid="{00000000-0005-0000-0000-0000705A0000}"/>
    <cellStyle name="Izračun 2 2 2 7 7 5" xfId="49512" xr:uid="{00000000-0005-0000-0000-0000715A0000}"/>
    <cellStyle name="Izračun 2 2 2 7 8" xfId="20880" xr:uid="{00000000-0005-0000-0000-0000725A0000}"/>
    <cellStyle name="Izračun 2 2 2 7 8 2" xfId="20881" xr:uid="{00000000-0005-0000-0000-0000735A0000}"/>
    <cellStyle name="Izračun 2 2 2 7 8 2 2" xfId="20882" xr:uid="{00000000-0005-0000-0000-0000745A0000}"/>
    <cellStyle name="Izračun 2 2 2 7 8 2 2 2" xfId="20883" xr:uid="{00000000-0005-0000-0000-0000755A0000}"/>
    <cellStyle name="Izračun 2 2 2 7 8 2 3" xfId="20884" xr:uid="{00000000-0005-0000-0000-0000765A0000}"/>
    <cellStyle name="Izračun 2 2 2 7 8 3" xfId="20885" xr:uid="{00000000-0005-0000-0000-0000775A0000}"/>
    <cellStyle name="Izračun 2 2 2 7 8 3 2" xfId="20886" xr:uid="{00000000-0005-0000-0000-0000785A0000}"/>
    <cellStyle name="Izračun 2 2 2 7 8 4" xfId="20887" xr:uid="{00000000-0005-0000-0000-0000795A0000}"/>
    <cellStyle name="Izračun 2 2 2 7 8 5" xfId="49958" xr:uid="{00000000-0005-0000-0000-00007A5A0000}"/>
    <cellStyle name="Izračun 2 2 2 7 9" xfId="20888" xr:uid="{00000000-0005-0000-0000-00007B5A0000}"/>
    <cellStyle name="Izračun 2 2 2 7 9 2" xfId="20889" xr:uid="{00000000-0005-0000-0000-00007C5A0000}"/>
    <cellStyle name="Izračun 2 2 2 7 9 2 2" xfId="20890" xr:uid="{00000000-0005-0000-0000-00007D5A0000}"/>
    <cellStyle name="Izračun 2 2 2 7 9 2 2 2" xfId="20891" xr:uid="{00000000-0005-0000-0000-00007E5A0000}"/>
    <cellStyle name="Izračun 2 2 2 7 9 2 3" xfId="20892" xr:uid="{00000000-0005-0000-0000-00007F5A0000}"/>
    <cellStyle name="Izračun 2 2 2 7 9 3" xfId="20893" xr:uid="{00000000-0005-0000-0000-0000805A0000}"/>
    <cellStyle name="Izračun 2 2 2 7 9 3 2" xfId="20894" xr:uid="{00000000-0005-0000-0000-0000815A0000}"/>
    <cellStyle name="Izračun 2 2 2 7 9 4" xfId="20895" xr:uid="{00000000-0005-0000-0000-0000825A0000}"/>
    <cellStyle name="Izračun 2 2 2 7 9 5" xfId="50366" xr:uid="{00000000-0005-0000-0000-0000835A0000}"/>
    <cellStyle name="Izračun 2 2 2 8" xfId="20896" xr:uid="{00000000-0005-0000-0000-0000845A0000}"/>
    <cellStyle name="Izračun 2 2 2 8 10" xfId="20897" xr:uid="{00000000-0005-0000-0000-0000855A0000}"/>
    <cellStyle name="Izračun 2 2 2 8 10 2" xfId="20898" xr:uid="{00000000-0005-0000-0000-0000865A0000}"/>
    <cellStyle name="Izračun 2 2 2 8 10 2 2" xfId="20899" xr:uid="{00000000-0005-0000-0000-0000875A0000}"/>
    <cellStyle name="Izračun 2 2 2 8 10 2 2 2" xfId="20900" xr:uid="{00000000-0005-0000-0000-0000885A0000}"/>
    <cellStyle name="Izračun 2 2 2 8 10 2 3" xfId="20901" xr:uid="{00000000-0005-0000-0000-0000895A0000}"/>
    <cellStyle name="Izračun 2 2 2 8 10 3" xfId="20902" xr:uid="{00000000-0005-0000-0000-00008A5A0000}"/>
    <cellStyle name="Izračun 2 2 2 8 10 3 2" xfId="20903" xr:uid="{00000000-0005-0000-0000-00008B5A0000}"/>
    <cellStyle name="Izračun 2 2 2 8 10 4" xfId="20904" xr:uid="{00000000-0005-0000-0000-00008C5A0000}"/>
    <cellStyle name="Izračun 2 2 2 8 10 5" xfId="50794" xr:uid="{00000000-0005-0000-0000-00008D5A0000}"/>
    <cellStyle name="Izračun 2 2 2 8 11" xfId="20905" xr:uid="{00000000-0005-0000-0000-00008E5A0000}"/>
    <cellStyle name="Izračun 2 2 2 8 11 2" xfId="20906" xr:uid="{00000000-0005-0000-0000-00008F5A0000}"/>
    <cellStyle name="Izračun 2 2 2 8 11 2 2" xfId="20907" xr:uid="{00000000-0005-0000-0000-0000905A0000}"/>
    <cellStyle name="Izračun 2 2 2 8 11 3" xfId="20908" xr:uid="{00000000-0005-0000-0000-0000915A0000}"/>
    <cellStyle name="Izračun 2 2 2 8 12" xfId="20909" xr:uid="{00000000-0005-0000-0000-0000925A0000}"/>
    <cellStyle name="Izračun 2 2 2 8 12 2" xfId="20910" xr:uid="{00000000-0005-0000-0000-0000935A0000}"/>
    <cellStyle name="Izračun 2 2 2 8 13" xfId="20911" xr:uid="{00000000-0005-0000-0000-0000945A0000}"/>
    <cellStyle name="Izračun 2 2 2 8 14" xfId="46716" xr:uid="{00000000-0005-0000-0000-0000955A0000}"/>
    <cellStyle name="Izračun 2 2 2 8 2" xfId="20912" xr:uid="{00000000-0005-0000-0000-0000965A0000}"/>
    <cellStyle name="Izračun 2 2 2 8 2 2" xfId="20913" xr:uid="{00000000-0005-0000-0000-0000975A0000}"/>
    <cellStyle name="Izračun 2 2 2 8 2 2 2" xfId="20914" xr:uid="{00000000-0005-0000-0000-0000985A0000}"/>
    <cellStyle name="Izračun 2 2 2 8 2 2 2 2" xfId="20915" xr:uid="{00000000-0005-0000-0000-0000995A0000}"/>
    <cellStyle name="Izračun 2 2 2 8 2 2 3" xfId="20916" xr:uid="{00000000-0005-0000-0000-00009A5A0000}"/>
    <cellStyle name="Izračun 2 2 2 8 2 3" xfId="20917" xr:uid="{00000000-0005-0000-0000-00009B5A0000}"/>
    <cellStyle name="Izračun 2 2 2 8 2 3 2" xfId="20918" xr:uid="{00000000-0005-0000-0000-00009C5A0000}"/>
    <cellStyle name="Izračun 2 2 2 8 2 4" xfId="20919" xr:uid="{00000000-0005-0000-0000-00009D5A0000}"/>
    <cellStyle name="Izračun 2 2 2 8 2 5" xfId="47127" xr:uid="{00000000-0005-0000-0000-00009E5A0000}"/>
    <cellStyle name="Izračun 2 2 2 8 3" xfId="20920" xr:uid="{00000000-0005-0000-0000-00009F5A0000}"/>
    <cellStyle name="Izračun 2 2 2 8 3 2" xfId="20921" xr:uid="{00000000-0005-0000-0000-0000A05A0000}"/>
    <cellStyle name="Izračun 2 2 2 8 3 2 2" xfId="20922" xr:uid="{00000000-0005-0000-0000-0000A15A0000}"/>
    <cellStyle name="Izračun 2 2 2 8 3 2 2 2" xfId="20923" xr:uid="{00000000-0005-0000-0000-0000A25A0000}"/>
    <cellStyle name="Izračun 2 2 2 8 3 2 3" xfId="20924" xr:uid="{00000000-0005-0000-0000-0000A35A0000}"/>
    <cellStyle name="Izračun 2 2 2 8 3 3" xfId="20925" xr:uid="{00000000-0005-0000-0000-0000A45A0000}"/>
    <cellStyle name="Izračun 2 2 2 8 3 3 2" xfId="20926" xr:uid="{00000000-0005-0000-0000-0000A55A0000}"/>
    <cellStyle name="Izračun 2 2 2 8 3 4" xfId="20927" xr:uid="{00000000-0005-0000-0000-0000A65A0000}"/>
    <cellStyle name="Izračun 2 2 2 8 3 5" xfId="47726" xr:uid="{00000000-0005-0000-0000-0000A75A0000}"/>
    <cellStyle name="Izračun 2 2 2 8 4" xfId="20928" xr:uid="{00000000-0005-0000-0000-0000A85A0000}"/>
    <cellStyle name="Izračun 2 2 2 8 4 2" xfId="20929" xr:uid="{00000000-0005-0000-0000-0000A95A0000}"/>
    <cellStyle name="Izračun 2 2 2 8 4 2 2" xfId="20930" xr:uid="{00000000-0005-0000-0000-0000AA5A0000}"/>
    <cellStyle name="Izračun 2 2 2 8 4 2 2 2" xfId="20931" xr:uid="{00000000-0005-0000-0000-0000AB5A0000}"/>
    <cellStyle name="Izračun 2 2 2 8 4 2 3" xfId="20932" xr:uid="{00000000-0005-0000-0000-0000AC5A0000}"/>
    <cellStyle name="Izračun 2 2 2 8 4 3" xfId="20933" xr:uid="{00000000-0005-0000-0000-0000AD5A0000}"/>
    <cellStyle name="Izračun 2 2 2 8 4 3 2" xfId="20934" xr:uid="{00000000-0005-0000-0000-0000AE5A0000}"/>
    <cellStyle name="Izračun 2 2 2 8 4 4" xfId="20935" xr:uid="{00000000-0005-0000-0000-0000AF5A0000}"/>
    <cellStyle name="Izračun 2 2 2 8 4 5" xfId="48141" xr:uid="{00000000-0005-0000-0000-0000B05A0000}"/>
    <cellStyle name="Izračun 2 2 2 8 5" xfId="20936" xr:uid="{00000000-0005-0000-0000-0000B15A0000}"/>
    <cellStyle name="Izračun 2 2 2 8 5 2" xfId="20937" xr:uid="{00000000-0005-0000-0000-0000B25A0000}"/>
    <cellStyle name="Izračun 2 2 2 8 5 2 2" xfId="20938" xr:uid="{00000000-0005-0000-0000-0000B35A0000}"/>
    <cellStyle name="Izračun 2 2 2 8 5 2 2 2" xfId="20939" xr:uid="{00000000-0005-0000-0000-0000B45A0000}"/>
    <cellStyle name="Izračun 2 2 2 8 5 2 3" xfId="20940" xr:uid="{00000000-0005-0000-0000-0000B55A0000}"/>
    <cellStyle name="Izračun 2 2 2 8 5 3" xfId="20941" xr:uid="{00000000-0005-0000-0000-0000B65A0000}"/>
    <cellStyle name="Izračun 2 2 2 8 5 3 2" xfId="20942" xr:uid="{00000000-0005-0000-0000-0000B75A0000}"/>
    <cellStyle name="Izračun 2 2 2 8 5 4" xfId="20943" xr:uid="{00000000-0005-0000-0000-0000B85A0000}"/>
    <cellStyle name="Izračun 2 2 2 8 5 5" xfId="48541" xr:uid="{00000000-0005-0000-0000-0000B95A0000}"/>
    <cellStyle name="Izračun 2 2 2 8 6" xfId="20944" xr:uid="{00000000-0005-0000-0000-0000BA5A0000}"/>
    <cellStyle name="Izračun 2 2 2 8 6 2" xfId="20945" xr:uid="{00000000-0005-0000-0000-0000BB5A0000}"/>
    <cellStyle name="Izračun 2 2 2 8 6 2 2" xfId="20946" xr:uid="{00000000-0005-0000-0000-0000BC5A0000}"/>
    <cellStyle name="Izračun 2 2 2 8 6 2 2 2" xfId="20947" xr:uid="{00000000-0005-0000-0000-0000BD5A0000}"/>
    <cellStyle name="Izračun 2 2 2 8 6 2 3" xfId="20948" xr:uid="{00000000-0005-0000-0000-0000BE5A0000}"/>
    <cellStyle name="Izračun 2 2 2 8 6 3" xfId="20949" xr:uid="{00000000-0005-0000-0000-0000BF5A0000}"/>
    <cellStyle name="Izračun 2 2 2 8 6 3 2" xfId="20950" xr:uid="{00000000-0005-0000-0000-0000C05A0000}"/>
    <cellStyle name="Izračun 2 2 2 8 6 4" xfId="20951" xr:uid="{00000000-0005-0000-0000-0000C15A0000}"/>
    <cellStyle name="Izračun 2 2 2 8 6 5" xfId="49121" xr:uid="{00000000-0005-0000-0000-0000C25A0000}"/>
    <cellStyle name="Izračun 2 2 2 8 7" xfId="20952" xr:uid="{00000000-0005-0000-0000-0000C35A0000}"/>
    <cellStyle name="Izračun 2 2 2 8 7 2" xfId="20953" xr:uid="{00000000-0005-0000-0000-0000C45A0000}"/>
    <cellStyle name="Izračun 2 2 2 8 7 2 2" xfId="20954" xr:uid="{00000000-0005-0000-0000-0000C55A0000}"/>
    <cellStyle name="Izračun 2 2 2 8 7 2 2 2" xfId="20955" xr:uid="{00000000-0005-0000-0000-0000C65A0000}"/>
    <cellStyle name="Izračun 2 2 2 8 7 2 3" xfId="20956" xr:uid="{00000000-0005-0000-0000-0000C75A0000}"/>
    <cellStyle name="Izračun 2 2 2 8 7 3" xfId="20957" xr:uid="{00000000-0005-0000-0000-0000C85A0000}"/>
    <cellStyle name="Izračun 2 2 2 8 7 3 2" xfId="20958" xr:uid="{00000000-0005-0000-0000-0000C95A0000}"/>
    <cellStyle name="Izračun 2 2 2 8 7 4" xfId="20959" xr:uid="{00000000-0005-0000-0000-0000CA5A0000}"/>
    <cellStyle name="Izračun 2 2 2 8 7 5" xfId="49513" xr:uid="{00000000-0005-0000-0000-0000CB5A0000}"/>
    <cellStyle name="Izračun 2 2 2 8 8" xfId="20960" xr:uid="{00000000-0005-0000-0000-0000CC5A0000}"/>
    <cellStyle name="Izračun 2 2 2 8 8 2" xfId="20961" xr:uid="{00000000-0005-0000-0000-0000CD5A0000}"/>
    <cellStyle name="Izračun 2 2 2 8 8 2 2" xfId="20962" xr:uid="{00000000-0005-0000-0000-0000CE5A0000}"/>
    <cellStyle name="Izračun 2 2 2 8 8 2 2 2" xfId="20963" xr:uid="{00000000-0005-0000-0000-0000CF5A0000}"/>
    <cellStyle name="Izračun 2 2 2 8 8 2 3" xfId="20964" xr:uid="{00000000-0005-0000-0000-0000D05A0000}"/>
    <cellStyle name="Izračun 2 2 2 8 8 3" xfId="20965" xr:uid="{00000000-0005-0000-0000-0000D15A0000}"/>
    <cellStyle name="Izračun 2 2 2 8 8 3 2" xfId="20966" xr:uid="{00000000-0005-0000-0000-0000D25A0000}"/>
    <cellStyle name="Izračun 2 2 2 8 8 4" xfId="20967" xr:uid="{00000000-0005-0000-0000-0000D35A0000}"/>
    <cellStyle name="Izračun 2 2 2 8 8 5" xfId="49959" xr:uid="{00000000-0005-0000-0000-0000D45A0000}"/>
    <cellStyle name="Izračun 2 2 2 8 9" xfId="20968" xr:uid="{00000000-0005-0000-0000-0000D55A0000}"/>
    <cellStyle name="Izračun 2 2 2 8 9 2" xfId="20969" xr:uid="{00000000-0005-0000-0000-0000D65A0000}"/>
    <cellStyle name="Izračun 2 2 2 8 9 2 2" xfId="20970" xr:uid="{00000000-0005-0000-0000-0000D75A0000}"/>
    <cellStyle name="Izračun 2 2 2 8 9 2 2 2" xfId="20971" xr:uid="{00000000-0005-0000-0000-0000D85A0000}"/>
    <cellStyle name="Izračun 2 2 2 8 9 2 3" xfId="20972" xr:uid="{00000000-0005-0000-0000-0000D95A0000}"/>
    <cellStyle name="Izračun 2 2 2 8 9 3" xfId="20973" xr:uid="{00000000-0005-0000-0000-0000DA5A0000}"/>
    <cellStyle name="Izračun 2 2 2 8 9 3 2" xfId="20974" xr:uid="{00000000-0005-0000-0000-0000DB5A0000}"/>
    <cellStyle name="Izračun 2 2 2 8 9 4" xfId="20975" xr:uid="{00000000-0005-0000-0000-0000DC5A0000}"/>
    <cellStyle name="Izračun 2 2 2 8 9 5" xfId="50367" xr:uid="{00000000-0005-0000-0000-0000DD5A0000}"/>
    <cellStyle name="Izračun 2 2 2 9" xfId="20976" xr:uid="{00000000-0005-0000-0000-0000DE5A0000}"/>
    <cellStyle name="Izračun 2 2 2 9 10" xfId="20977" xr:uid="{00000000-0005-0000-0000-0000DF5A0000}"/>
    <cellStyle name="Izračun 2 2 2 9 10 2" xfId="20978" xr:uid="{00000000-0005-0000-0000-0000E05A0000}"/>
    <cellStyle name="Izračun 2 2 2 9 10 2 2" xfId="20979" xr:uid="{00000000-0005-0000-0000-0000E15A0000}"/>
    <cellStyle name="Izračun 2 2 2 9 10 2 2 2" xfId="20980" xr:uid="{00000000-0005-0000-0000-0000E25A0000}"/>
    <cellStyle name="Izračun 2 2 2 9 10 2 3" xfId="20981" xr:uid="{00000000-0005-0000-0000-0000E35A0000}"/>
    <cellStyle name="Izračun 2 2 2 9 10 3" xfId="20982" xr:uid="{00000000-0005-0000-0000-0000E45A0000}"/>
    <cellStyle name="Izračun 2 2 2 9 10 3 2" xfId="20983" xr:uid="{00000000-0005-0000-0000-0000E55A0000}"/>
    <cellStyle name="Izračun 2 2 2 9 10 4" xfId="20984" xr:uid="{00000000-0005-0000-0000-0000E65A0000}"/>
    <cellStyle name="Izračun 2 2 2 9 10 5" xfId="50795" xr:uid="{00000000-0005-0000-0000-0000E75A0000}"/>
    <cellStyle name="Izračun 2 2 2 9 11" xfId="20985" xr:uid="{00000000-0005-0000-0000-0000E85A0000}"/>
    <cellStyle name="Izračun 2 2 2 9 11 2" xfId="20986" xr:uid="{00000000-0005-0000-0000-0000E95A0000}"/>
    <cellStyle name="Izračun 2 2 2 9 11 2 2" xfId="20987" xr:uid="{00000000-0005-0000-0000-0000EA5A0000}"/>
    <cellStyle name="Izračun 2 2 2 9 11 3" xfId="20988" xr:uid="{00000000-0005-0000-0000-0000EB5A0000}"/>
    <cellStyle name="Izračun 2 2 2 9 12" xfId="20989" xr:uid="{00000000-0005-0000-0000-0000EC5A0000}"/>
    <cellStyle name="Izračun 2 2 2 9 12 2" xfId="20990" xr:uid="{00000000-0005-0000-0000-0000ED5A0000}"/>
    <cellStyle name="Izračun 2 2 2 9 13" xfId="20991" xr:uid="{00000000-0005-0000-0000-0000EE5A0000}"/>
    <cellStyle name="Izračun 2 2 2 9 14" xfId="46637" xr:uid="{00000000-0005-0000-0000-0000EF5A0000}"/>
    <cellStyle name="Izračun 2 2 2 9 2" xfId="20992" xr:uid="{00000000-0005-0000-0000-0000F05A0000}"/>
    <cellStyle name="Izračun 2 2 2 9 2 2" xfId="20993" xr:uid="{00000000-0005-0000-0000-0000F15A0000}"/>
    <cellStyle name="Izračun 2 2 2 9 2 2 2" xfId="20994" xr:uid="{00000000-0005-0000-0000-0000F25A0000}"/>
    <cellStyle name="Izračun 2 2 2 9 2 2 2 2" xfId="20995" xr:uid="{00000000-0005-0000-0000-0000F35A0000}"/>
    <cellStyle name="Izračun 2 2 2 9 2 2 3" xfId="20996" xr:uid="{00000000-0005-0000-0000-0000F45A0000}"/>
    <cellStyle name="Izračun 2 2 2 9 2 3" xfId="20997" xr:uid="{00000000-0005-0000-0000-0000F55A0000}"/>
    <cellStyle name="Izračun 2 2 2 9 2 3 2" xfId="20998" xr:uid="{00000000-0005-0000-0000-0000F65A0000}"/>
    <cellStyle name="Izračun 2 2 2 9 2 4" xfId="20999" xr:uid="{00000000-0005-0000-0000-0000F75A0000}"/>
    <cellStyle name="Izračun 2 2 2 9 2 5" xfId="47128" xr:uid="{00000000-0005-0000-0000-0000F85A0000}"/>
    <cellStyle name="Izračun 2 2 2 9 3" xfId="21000" xr:uid="{00000000-0005-0000-0000-0000F95A0000}"/>
    <cellStyle name="Izračun 2 2 2 9 3 2" xfId="21001" xr:uid="{00000000-0005-0000-0000-0000FA5A0000}"/>
    <cellStyle name="Izračun 2 2 2 9 3 2 2" xfId="21002" xr:uid="{00000000-0005-0000-0000-0000FB5A0000}"/>
    <cellStyle name="Izračun 2 2 2 9 3 2 2 2" xfId="21003" xr:uid="{00000000-0005-0000-0000-0000FC5A0000}"/>
    <cellStyle name="Izračun 2 2 2 9 3 2 3" xfId="21004" xr:uid="{00000000-0005-0000-0000-0000FD5A0000}"/>
    <cellStyle name="Izračun 2 2 2 9 3 3" xfId="21005" xr:uid="{00000000-0005-0000-0000-0000FE5A0000}"/>
    <cellStyle name="Izračun 2 2 2 9 3 3 2" xfId="21006" xr:uid="{00000000-0005-0000-0000-0000FF5A0000}"/>
    <cellStyle name="Izračun 2 2 2 9 3 4" xfId="21007" xr:uid="{00000000-0005-0000-0000-0000005B0000}"/>
    <cellStyle name="Izračun 2 2 2 9 3 5" xfId="47727" xr:uid="{00000000-0005-0000-0000-0000015B0000}"/>
    <cellStyle name="Izračun 2 2 2 9 4" xfId="21008" xr:uid="{00000000-0005-0000-0000-0000025B0000}"/>
    <cellStyle name="Izračun 2 2 2 9 4 2" xfId="21009" xr:uid="{00000000-0005-0000-0000-0000035B0000}"/>
    <cellStyle name="Izračun 2 2 2 9 4 2 2" xfId="21010" xr:uid="{00000000-0005-0000-0000-0000045B0000}"/>
    <cellStyle name="Izračun 2 2 2 9 4 2 2 2" xfId="21011" xr:uid="{00000000-0005-0000-0000-0000055B0000}"/>
    <cellStyle name="Izračun 2 2 2 9 4 2 3" xfId="21012" xr:uid="{00000000-0005-0000-0000-0000065B0000}"/>
    <cellStyle name="Izračun 2 2 2 9 4 3" xfId="21013" xr:uid="{00000000-0005-0000-0000-0000075B0000}"/>
    <cellStyle name="Izračun 2 2 2 9 4 3 2" xfId="21014" xr:uid="{00000000-0005-0000-0000-0000085B0000}"/>
    <cellStyle name="Izračun 2 2 2 9 4 4" xfId="21015" xr:uid="{00000000-0005-0000-0000-0000095B0000}"/>
    <cellStyle name="Izračun 2 2 2 9 4 5" xfId="48142" xr:uid="{00000000-0005-0000-0000-00000A5B0000}"/>
    <cellStyle name="Izračun 2 2 2 9 5" xfId="21016" xr:uid="{00000000-0005-0000-0000-00000B5B0000}"/>
    <cellStyle name="Izračun 2 2 2 9 5 2" xfId="21017" xr:uid="{00000000-0005-0000-0000-00000C5B0000}"/>
    <cellStyle name="Izračun 2 2 2 9 5 2 2" xfId="21018" xr:uid="{00000000-0005-0000-0000-00000D5B0000}"/>
    <cellStyle name="Izračun 2 2 2 9 5 2 2 2" xfId="21019" xr:uid="{00000000-0005-0000-0000-00000E5B0000}"/>
    <cellStyle name="Izračun 2 2 2 9 5 2 3" xfId="21020" xr:uid="{00000000-0005-0000-0000-00000F5B0000}"/>
    <cellStyle name="Izračun 2 2 2 9 5 3" xfId="21021" xr:uid="{00000000-0005-0000-0000-0000105B0000}"/>
    <cellStyle name="Izračun 2 2 2 9 5 3 2" xfId="21022" xr:uid="{00000000-0005-0000-0000-0000115B0000}"/>
    <cellStyle name="Izračun 2 2 2 9 5 4" xfId="21023" xr:uid="{00000000-0005-0000-0000-0000125B0000}"/>
    <cellStyle name="Izračun 2 2 2 9 5 5" xfId="48542" xr:uid="{00000000-0005-0000-0000-0000135B0000}"/>
    <cellStyle name="Izračun 2 2 2 9 6" xfId="21024" xr:uid="{00000000-0005-0000-0000-0000145B0000}"/>
    <cellStyle name="Izračun 2 2 2 9 6 2" xfId="21025" xr:uid="{00000000-0005-0000-0000-0000155B0000}"/>
    <cellStyle name="Izračun 2 2 2 9 6 2 2" xfId="21026" xr:uid="{00000000-0005-0000-0000-0000165B0000}"/>
    <cellStyle name="Izračun 2 2 2 9 6 2 2 2" xfId="21027" xr:uid="{00000000-0005-0000-0000-0000175B0000}"/>
    <cellStyle name="Izračun 2 2 2 9 6 2 3" xfId="21028" xr:uid="{00000000-0005-0000-0000-0000185B0000}"/>
    <cellStyle name="Izračun 2 2 2 9 6 3" xfId="21029" xr:uid="{00000000-0005-0000-0000-0000195B0000}"/>
    <cellStyle name="Izračun 2 2 2 9 6 3 2" xfId="21030" xr:uid="{00000000-0005-0000-0000-00001A5B0000}"/>
    <cellStyle name="Izračun 2 2 2 9 6 4" xfId="21031" xr:uid="{00000000-0005-0000-0000-00001B5B0000}"/>
    <cellStyle name="Izračun 2 2 2 9 6 5" xfId="49122" xr:uid="{00000000-0005-0000-0000-00001C5B0000}"/>
    <cellStyle name="Izračun 2 2 2 9 7" xfId="21032" xr:uid="{00000000-0005-0000-0000-00001D5B0000}"/>
    <cellStyle name="Izračun 2 2 2 9 7 2" xfId="21033" xr:uid="{00000000-0005-0000-0000-00001E5B0000}"/>
    <cellStyle name="Izračun 2 2 2 9 7 2 2" xfId="21034" xr:uid="{00000000-0005-0000-0000-00001F5B0000}"/>
    <cellStyle name="Izračun 2 2 2 9 7 2 2 2" xfId="21035" xr:uid="{00000000-0005-0000-0000-0000205B0000}"/>
    <cellStyle name="Izračun 2 2 2 9 7 2 3" xfId="21036" xr:uid="{00000000-0005-0000-0000-0000215B0000}"/>
    <cellStyle name="Izračun 2 2 2 9 7 3" xfId="21037" xr:uid="{00000000-0005-0000-0000-0000225B0000}"/>
    <cellStyle name="Izračun 2 2 2 9 7 3 2" xfId="21038" xr:uid="{00000000-0005-0000-0000-0000235B0000}"/>
    <cellStyle name="Izračun 2 2 2 9 7 4" xfId="21039" xr:uid="{00000000-0005-0000-0000-0000245B0000}"/>
    <cellStyle name="Izračun 2 2 2 9 7 5" xfId="49514" xr:uid="{00000000-0005-0000-0000-0000255B0000}"/>
    <cellStyle name="Izračun 2 2 2 9 8" xfId="21040" xr:uid="{00000000-0005-0000-0000-0000265B0000}"/>
    <cellStyle name="Izračun 2 2 2 9 8 2" xfId="21041" xr:uid="{00000000-0005-0000-0000-0000275B0000}"/>
    <cellStyle name="Izračun 2 2 2 9 8 2 2" xfId="21042" xr:uid="{00000000-0005-0000-0000-0000285B0000}"/>
    <cellStyle name="Izračun 2 2 2 9 8 2 2 2" xfId="21043" xr:uid="{00000000-0005-0000-0000-0000295B0000}"/>
    <cellStyle name="Izračun 2 2 2 9 8 2 3" xfId="21044" xr:uid="{00000000-0005-0000-0000-00002A5B0000}"/>
    <cellStyle name="Izračun 2 2 2 9 8 3" xfId="21045" xr:uid="{00000000-0005-0000-0000-00002B5B0000}"/>
    <cellStyle name="Izračun 2 2 2 9 8 3 2" xfId="21046" xr:uid="{00000000-0005-0000-0000-00002C5B0000}"/>
    <cellStyle name="Izračun 2 2 2 9 8 4" xfId="21047" xr:uid="{00000000-0005-0000-0000-00002D5B0000}"/>
    <cellStyle name="Izračun 2 2 2 9 8 5" xfId="49960" xr:uid="{00000000-0005-0000-0000-00002E5B0000}"/>
    <cellStyle name="Izračun 2 2 2 9 9" xfId="21048" xr:uid="{00000000-0005-0000-0000-00002F5B0000}"/>
    <cellStyle name="Izračun 2 2 2 9 9 2" xfId="21049" xr:uid="{00000000-0005-0000-0000-0000305B0000}"/>
    <cellStyle name="Izračun 2 2 2 9 9 2 2" xfId="21050" xr:uid="{00000000-0005-0000-0000-0000315B0000}"/>
    <cellStyle name="Izračun 2 2 2 9 9 2 2 2" xfId="21051" xr:uid="{00000000-0005-0000-0000-0000325B0000}"/>
    <cellStyle name="Izračun 2 2 2 9 9 2 3" xfId="21052" xr:uid="{00000000-0005-0000-0000-0000335B0000}"/>
    <cellStyle name="Izračun 2 2 2 9 9 3" xfId="21053" xr:uid="{00000000-0005-0000-0000-0000345B0000}"/>
    <cellStyle name="Izračun 2 2 2 9 9 3 2" xfId="21054" xr:uid="{00000000-0005-0000-0000-0000355B0000}"/>
    <cellStyle name="Izračun 2 2 2 9 9 4" xfId="21055" xr:uid="{00000000-0005-0000-0000-0000365B0000}"/>
    <cellStyle name="Izračun 2 2 2 9 9 5" xfId="50368" xr:uid="{00000000-0005-0000-0000-0000375B0000}"/>
    <cellStyle name="Izračun 2 2 3" xfId="21056" xr:uid="{00000000-0005-0000-0000-0000385B0000}"/>
    <cellStyle name="Izračun 2 2 3 10" xfId="21057" xr:uid="{00000000-0005-0000-0000-0000395B0000}"/>
    <cellStyle name="Izračun 2 2 3 10 2" xfId="21058" xr:uid="{00000000-0005-0000-0000-00003A5B0000}"/>
    <cellStyle name="Izračun 2 2 3 10 2 2" xfId="21059" xr:uid="{00000000-0005-0000-0000-00003B5B0000}"/>
    <cellStyle name="Izračun 2 2 3 10 2 2 2" xfId="21060" xr:uid="{00000000-0005-0000-0000-00003C5B0000}"/>
    <cellStyle name="Izračun 2 2 3 10 2 3" xfId="21061" xr:uid="{00000000-0005-0000-0000-00003D5B0000}"/>
    <cellStyle name="Izračun 2 2 3 10 3" xfId="21062" xr:uid="{00000000-0005-0000-0000-00003E5B0000}"/>
    <cellStyle name="Izračun 2 2 3 10 3 2" xfId="21063" xr:uid="{00000000-0005-0000-0000-00003F5B0000}"/>
    <cellStyle name="Izračun 2 2 3 10 4" xfId="21064" xr:uid="{00000000-0005-0000-0000-0000405B0000}"/>
    <cellStyle name="Izračun 2 2 3 10 5" xfId="50796" xr:uid="{00000000-0005-0000-0000-0000415B0000}"/>
    <cellStyle name="Izračun 2 2 3 11" xfId="21065" xr:uid="{00000000-0005-0000-0000-0000425B0000}"/>
    <cellStyle name="Izračun 2 2 3 11 2" xfId="21066" xr:uid="{00000000-0005-0000-0000-0000435B0000}"/>
    <cellStyle name="Izračun 2 2 3 11 2 2" xfId="21067" xr:uid="{00000000-0005-0000-0000-0000445B0000}"/>
    <cellStyle name="Izračun 2 2 3 11 3" xfId="21068" xr:uid="{00000000-0005-0000-0000-0000455B0000}"/>
    <cellStyle name="Izračun 2 2 3 12" xfId="21069" xr:uid="{00000000-0005-0000-0000-0000465B0000}"/>
    <cellStyle name="Izračun 2 2 3 12 2" xfId="21070" xr:uid="{00000000-0005-0000-0000-0000475B0000}"/>
    <cellStyle name="Izračun 2 2 3 13" xfId="21071" xr:uid="{00000000-0005-0000-0000-0000485B0000}"/>
    <cellStyle name="Izračun 2 2 3 14" xfId="46655" xr:uid="{00000000-0005-0000-0000-0000495B0000}"/>
    <cellStyle name="Izračun 2 2 3 2" xfId="21072" xr:uid="{00000000-0005-0000-0000-00004A5B0000}"/>
    <cellStyle name="Izračun 2 2 3 2 2" xfId="21073" xr:uid="{00000000-0005-0000-0000-00004B5B0000}"/>
    <cellStyle name="Izračun 2 2 3 2 2 2" xfId="21074" xr:uid="{00000000-0005-0000-0000-00004C5B0000}"/>
    <cellStyle name="Izračun 2 2 3 2 2 2 2" xfId="21075" xr:uid="{00000000-0005-0000-0000-00004D5B0000}"/>
    <cellStyle name="Izračun 2 2 3 2 2 3" xfId="21076" xr:uid="{00000000-0005-0000-0000-00004E5B0000}"/>
    <cellStyle name="Izračun 2 2 3 2 3" xfId="21077" xr:uid="{00000000-0005-0000-0000-00004F5B0000}"/>
    <cellStyle name="Izračun 2 2 3 2 3 2" xfId="21078" xr:uid="{00000000-0005-0000-0000-0000505B0000}"/>
    <cellStyle name="Izračun 2 2 3 2 4" xfId="21079" xr:uid="{00000000-0005-0000-0000-0000515B0000}"/>
    <cellStyle name="Izračun 2 2 3 2 5" xfId="47129" xr:uid="{00000000-0005-0000-0000-0000525B0000}"/>
    <cellStyle name="Izračun 2 2 3 3" xfId="21080" xr:uid="{00000000-0005-0000-0000-0000535B0000}"/>
    <cellStyle name="Izračun 2 2 3 3 2" xfId="21081" xr:uid="{00000000-0005-0000-0000-0000545B0000}"/>
    <cellStyle name="Izračun 2 2 3 3 2 2" xfId="21082" xr:uid="{00000000-0005-0000-0000-0000555B0000}"/>
    <cellStyle name="Izračun 2 2 3 3 2 2 2" xfId="21083" xr:uid="{00000000-0005-0000-0000-0000565B0000}"/>
    <cellStyle name="Izračun 2 2 3 3 2 3" xfId="21084" xr:uid="{00000000-0005-0000-0000-0000575B0000}"/>
    <cellStyle name="Izračun 2 2 3 3 3" xfId="21085" xr:uid="{00000000-0005-0000-0000-0000585B0000}"/>
    <cellStyle name="Izračun 2 2 3 3 3 2" xfId="21086" xr:uid="{00000000-0005-0000-0000-0000595B0000}"/>
    <cellStyle name="Izračun 2 2 3 3 4" xfId="21087" xr:uid="{00000000-0005-0000-0000-00005A5B0000}"/>
    <cellStyle name="Izračun 2 2 3 3 5" xfId="47728" xr:uid="{00000000-0005-0000-0000-00005B5B0000}"/>
    <cellStyle name="Izračun 2 2 3 4" xfId="21088" xr:uid="{00000000-0005-0000-0000-00005C5B0000}"/>
    <cellStyle name="Izračun 2 2 3 4 2" xfId="21089" xr:uid="{00000000-0005-0000-0000-00005D5B0000}"/>
    <cellStyle name="Izračun 2 2 3 4 2 2" xfId="21090" xr:uid="{00000000-0005-0000-0000-00005E5B0000}"/>
    <cellStyle name="Izračun 2 2 3 4 2 2 2" xfId="21091" xr:uid="{00000000-0005-0000-0000-00005F5B0000}"/>
    <cellStyle name="Izračun 2 2 3 4 2 3" xfId="21092" xr:uid="{00000000-0005-0000-0000-0000605B0000}"/>
    <cellStyle name="Izračun 2 2 3 4 3" xfId="21093" xr:uid="{00000000-0005-0000-0000-0000615B0000}"/>
    <cellStyle name="Izračun 2 2 3 4 3 2" xfId="21094" xr:uid="{00000000-0005-0000-0000-0000625B0000}"/>
    <cellStyle name="Izračun 2 2 3 4 4" xfId="21095" xr:uid="{00000000-0005-0000-0000-0000635B0000}"/>
    <cellStyle name="Izračun 2 2 3 4 5" xfId="48143" xr:uid="{00000000-0005-0000-0000-0000645B0000}"/>
    <cellStyle name="Izračun 2 2 3 5" xfId="21096" xr:uid="{00000000-0005-0000-0000-0000655B0000}"/>
    <cellStyle name="Izračun 2 2 3 5 2" xfId="21097" xr:uid="{00000000-0005-0000-0000-0000665B0000}"/>
    <cellStyle name="Izračun 2 2 3 5 2 2" xfId="21098" xr:uid="{00000000-0005-0000-0000-0000675B0000}"/>
    <cellStyle name="Izračun 2 2 3 5 2 2 2" xfId="21099" xr:uid="{00000000-0005-0000-0000-0000685B0000}"/>
    <cellStyle name="Izračun 2 2 3 5 2 3" xfId="21100" xr:uid="{00000000-0005-0000-0000-0000695B0000}"/>
    <cellStyle name="Izračun 2 2 3 5 3" xfId="21101" xr:uid="{00000000-0005-0000-0000-00006A5B0000}"/>
    <cellStyle name="Izračun 2 2 3 5 3 2" xfId="21102" xr:uid="{00000000-0005-0000-0000-00006B5B0000}"/>
    <cellStyle name="Izračun 2 2 3 5 4" xfId="21103" xr:uid="{00000000-0005-0000-0000-00006C5B0000}"/>
    <cellStyle name="Izračun 2 2 3 5 5" xfId="48543" xr:uid="{00000000-0005-0000-0000-00006D5B0000}"/>
    <cellStyle name="Izračun 2 2 3 6" xfId="21104" xr:uid="{00000000-0005-0000-0000-00006E5B0000}"/>
    <cellStyle name="Izračun 2 2 3 6 2" xfId="21105" xr:uid="{00000000-0005-0000-0000-00006F5B0000}"/>
    <cellStyle name="Izračun 2 2 3 6 2 2" xfId="21106" xr:uid="{00000000-0005-0000-0000-0000705B0000}"/>
    <cellStyle name="Izračun 2 2 3 6 2 2 2" xfId="21107" xr:uid="{00000000-0005-0000-0000-0000715B0000}"/>
    <cellStyle name="Izračun 2 2 3 6 2 3" xfId="21108" xr:uid="{00000000-0005-0000-0000-0000725B0000}"/>
    <cellStyle name="Izračun 2 2 3 6 3" xfId="21109" xr:uid="{00000000-0005-0000-0000-0000735B0000}"/>
    <cellStyle name="Izračun 2 2 3 6 3 2" xfId="21110" xr:uid="{00000000-0005-0000-0000-0000745B0000}"/>
    <cellStyle name="Izračun 2 2 3 6 4" xfId="21111" xr:uid="{00000000-0005-0000-0000-0000755B0000}"/>
    <cellStyle name="Izračun 2 2 3 6 5" xfId="49123" xr:uid="{00000000-0005-0000-0000-0000765B0000}"/>
    <cellStyle name="Izračun 2 2 3 7" xfId="21112" xr:uid="{00000000-0005-0000-0000-0000775B0000}"/>
    <cellStyle name="Izračun 2 2 3 7 2" xfId="21113" xr:uid="{00000000-0005-0000-0000-0000785B0000}"/>
    <cellStyle name="Izračun 2 2 3 7 2 2" xfId="21114" xr:uid="{00000000-0005-0000-0000-0000795B0000}"/>
    <cellStyle name="Izračun 2 2 3 7 2 2 2" xfId="21115" xr:uid="{00000000-0005-0000-0000-00007A5B0000}"/>
    <cellStyle name="Izračun 2 2 3 7 2 3" xfId="21116" xr:uid="{00000000-0005-0000-0000-00007B5B0000}"/>
    <cellStyle name="Izračun 2 2 3 7 3" xfId="21117" xr:uid="{00000000-0005-0000-0000-00007C5B0000}"/>
    <cellStyle name="Izračun 2 2 3 7 3 2" xfId="21118" xr:uid="{00000000-0005-0000-0000-00007D5B0000}"/>
    <cellStyle name="Izračun 2 2 3 7 4" xfId="21119" xr:uid="{00000000-0005-0000-0000-00007E5B0000}"/>
    <cellStyle name="Izračun 2 2 3 7 5" xfId="49515" xr:uid="{00000000-0005-0000-0000-00007F5B0000}"/>
    <cellStyle name="Izračun 2 2 3 8" xfId="21120" xr:uid="{00000000-0005-0000-0000-0000805B0000}"/>
    <cellStyle name="Izračun 2 2 3 8 2" xfId="21121" xr:uid="{00000000-0005-0000-0000-0000815B0000}"/>
    <cellStyle name="Izračun 2 2 3 8 2 2" xfId="21122" xr:uid="{00000000-0005-0000-0000-0000825B0000}"/>
    <cellStyle name="Izračun 2 2 3 8 2 2 2" xfId="21123" xr:uid="{00000000-0005-0000-0000-0000835B0000}"/>
    <cellStyle name="Izračun 2 2 3 8 2 3" xfId="21124" xr:uid="{00000000-0005-0000-0000-0000845B0000}"/>
    <cellStyle name="Izračun 2 2 3 8 3" xfId="21125" xr:uid="{00000000-0005-0000-0000-0000855B0000}"/>
    <cellStyle name="Izračun 2 2 3 8 3 2" xfId="21126" xr:uid="{00000000-0005-0000-0000-0000865B0000}"/>
    <cellStyle name="Izračun 2 2 3 8 4" xfId="21127" xr:uid="{00000000-0005-0000-0000-0000875B0000}"/>
    <cellStyle name="Izračun 2 2 3 8 5" xfId="49961" xr:uid="{00000000-0005-0000-0000-0000885B0000}"/>
    <cellStyle name="Izračun 2 2 3 9" xfId="21128" xr:uid="{00000000-0005-0000-0000-0000895B0000}"/>
    <cellStyle name="Izračun 2 2 3 9 2" xfId="21129" xr:uid="{00000000-0005-0000-0000-00008A5B0000}"/>
    <cellStyle name="Izračun 2 2 3 9 2 2" xfId="21130" xr:uid="{00000000-0005-0000-0000-00008B5B0000}"/>
    <cellStyle name="Izračun 2 2 3 9 2 2 2" xfId="21131" xr:uid="{00000000-0005-0000-0000-00008C5B0000}"/>
    <cellStyle name="Izračun 2 2 3 9 2 3" xfId="21132" xr:uid="{00000000-0005-0000-0000-00008D5B0000}"/>
    <cellStyle name="Izračun 2 2 3 9 3" xfId="21133" xr:uid="{00000000-0005-0000-0000-00008E5B0000}"/>
    <cellStyle name="Izračun 2 2 3 9 3 2" xfId="21134" xr:uid="{00000000-0005-0000-0000-00008F5B0000}"/>
    <cellStyle name="Izračun 2 2 3 9 4" xfId="21135" xr:uid="{00000000-0005-0000-0000-0000905B0000}"/>
    <cellStyle name="Izračun 2 2 3 9 5" xfId="50369" xr:uid="{00000000-0005-0000-0000-0000915B0000}"/>
    <cellStyle name="Izračun 2 2 4" xfId="21136" xr:uid="{00000000-0005-0000-0000-0000925B0000}"/>
    <cellStyle name="Izračun 2 2 4 10" xfId="21137" xr:uid="{00000000-0005-0000-0000-0000935B0000}"/>
    <cellStyle name="Izračun 2 2 4 10 2" xfId="21138" xr:uid="{00000000-0005-0000-0000-0000945B0000}"/>
    <cellStyle name="Izračun 2 2 4 10 2 2" xfId="21139" xr:uid="{00000000-0005-0000-0000-0000955B0000}"/>
    <cellStyle name="Izračun 2 2 4 10 2 2 2" xfId="21140" xr:uid="{00000000-0005-0000-0000-0000965B0000}"/>
    <cellStyle name="Izračun 2 2 4 10 2 3" xfId="21141" xr:uid="{00000000-0005-0000-0000-0000975B0000}"/>
    <cellStyle name="Izračun 2 2 4 10 3" xfId="21142" xr:uid="{00000000-0005-0000-0000-0000985B0000}"/>
    <cellStyle name="Izračun 2 2 4 10 3 2" xfId="21143" xr:uid="{00000000-0005-0000-0000-0000995B0000}"/>
    <cellStyle name="Izračun 2 2 4 10 4" xfId="21144" xr:uid="{00000000-0005-0000-0000-00009A5B0000}"/>
    <cellStyle name="Izračun 2 2 4 10 5" xfId="50797" xr:uid="{00000000-0005-0000-0000-00009B5B0000}"/>
    <cellStyle name="Izračun 2 2 4 11" xfId="21145" xr:uid="{00000000-0005-0000-0000-00009C5B0000}"/>
    <cellStyle name="Izračun 2 2 4 11 2" xfId="21146" xr:uid="{00000000-0005-0000-0000-00009D5B0000}"/>
    <cellStyle name="Izračun 2 2 4 11 2 2" xfId="21147" xr:uid="{00000000-0005-0000-0000-00009E5B0000}"/>
    <cellStyle name="Izračun 2 2 4 11 3" xfId="21148" xr:uid="{00000000-0005-0000-0000-00009F5B0000}"/>
    <cellStyle name="Izračun 2 2 4 12" xfId="21149" xr:uid="{00000000-0005-0000-0000-0000A05B0000}"/>
    <cellStyle name="Izračun 2 2 4 12 2" xfId="21150" xr:uid="{00000000-0005-0000-0000-0000A15B0000}"/>
    <cellStyle name="Izračun 2 2 4 13" xfId="21151" xr:uid="{00000000-0005-0000-0000-0000A25B0000}"/>
    <cellStyle name="Izračun 2 2 4 14" xfId="46523" xr:uid="{00000000-0005-0000-0000-0000A35B0000}"/>
    <cellStyle name="Izračun 2 2 4 2" xfId="21152" xr:uid="{00000000-0005-0000-0000-0000A45B0000}"/>
    <cellStyle name="Izračun 2 2 4 2 2" xfId="21153" xr:uid="{00000000-0005-0000-0000-0000A55B0000}"/>
    <cellStyle name="Izračun 2 2 4 2 2 2" xfId="21154" xr:uid="{00000000-0005-0000-0000-0000A65B0000}"/>
    <cellStyle name="Izračun 2 2 4 2 2 2 2" xfId="21155" xr:uid="{00000000-0005-0000-0000-0000A75B0000}"/>
    <cellStyle name="Izračun 2 2 4 2 2 3" xfId="21156" xr:uid="{00000000-0005-0000-0000-0000A85B0000}"/>
    <cellStyle name="Izračun 2 2 4 2 3" xfId="21157" xr:uid="{00000000-0005-0000-0000-0000A95B0000}"/>
    <cellStyle name="Izračun 2 2 4 2 3 2" xfId="21158" xr:uid="{00000000-0005-0000-0000-0000AA5B0000}"/>
    <cellStyle name="Izračun 2 2 4 2 4" xfId="21159" xr:uid="{00000000-0005-0000-0000-0000AB5B0000}"/>
    <cellStyle name="Izračun 2 2 4 2 5" xfId="47130" xr:uid="{00000000-0005-0000-0000-0000AC5B0000}"/>
    <cellStyle name="Izračun 2 2 4 3" xfId="21160" xr:uid="{00000000-0005-0000-0000-0000AD5B0000}"/>
    <cellStyle name="Izračun 2 2 4 3 2" xfId="21161" xr:uid="{00000000-0005-0000-0000-0000AE5B0000}"/>
    <cellStyle name="Izračun 2 2 4 3 2 2" xfId="21162" xr:uid="{00000000-0005-0000-0000-0000AF5B0000}"/>
    <cellStyle name="Izračun 2 2 4 3 2 2 2" xfId="21163" xr:uid="{00000000-0005-0000-0000-0000B05B0000}"/>
    <cellStyle name="Izračun 2 2 4 3 2 3" xfId="21164" xr:uid="{00000000-0005-0000-0000-0000B15B0000}"/>
    <cellStyle name="Izračun 2 2 4 3 3" xfId="21165" xr:uid="{00000000-0005-0000-0000-0000B25B0000}"/>
    <cellStyle name="Izračun 2 2 4 3 3 2" xfId="21166" xr:uid="{00000000-0005-0000-0000-0000B35B0000}"/>
    <cellStyle name="Izračun 2 2 4 3 4" xfId="21167" xr:uid="{00000000-0005-0000-0000-0000B45B0000}"/>
    <cellStyle name="Izračun 2 2 4 3 5" xfId="47729" xr:uid="{00000000-0005-0000-0000-0000B55B0000}"/>
    <cellStyle name="Izračun 2 2 4 4" xfId="21168" xr:uid="{00000000-0005-0000-0000-0000B65B0000}"/>
    <cellStyle name="Izračun 2 2 4 4 2" xfId="21169" xr:uid="{00000000-0005-0000-0000-0000B75B0000}"/>
    <cellStyle name="Izračun 2 2 4 4 2 2" xfId="21170" xr:uid="{00000000-0005-0000-0000-0000B85B0000}"/>
    <cellStyle name="Izračun 2 2 4 4 2 2 2" xfId="21171" xr:uid="{00000000-0005-0000-0000-0000B95B0000}"/>
    <cellStyle name="Izračun 2 2 4 4 2 3" xfId="21172" xr:uid="{00000000-0005-0000-0000-0000BA5B0000}"/>
    <cellStyle name="Izračun 2 2 4 4 3" xfId="21173" xr:uid="{00000000-0005-0000-0000-0000BB5B0000}"/>
    <cellStyle name="Izračun 2 2 4 4 3 2" xfId="21174" xr:uid="{00000000-0005-0000-0000-0000BC5B0000}"/>
    <cellStyle name="Izračun 2 2 4 4 4" xfId="21175" xr:uid="{00000000-0005-0000-0000-0000BD5B0000}"/>
    <cellStyle name="Izračun 2 2 4 4 5" xfId="48144" xr:uid="{00000000-0005-0000-0000-0000BE5B0000}"/>
    <cellStyle name="Izračun 2 2 4 5" xfId="21176" xr:uid="{00000000-0005-0000-0000-0000BF5B0000}"/>
    <cellStyle name="Izračun 2 2 4 5 2" xfId="21177" xr:uid="{00000000-0005-0000-0000-0000C05B0000}"/>
    <cellStyle name="Izračun 2 2 4 5 2 2" xfId="21178" xr:uid="{00000000-0005-0000-0000-0000C15B0000}"/>
    <cellStyle name="Izračun 2 2 4 5 2 2 2" xfId="21179" xr:uid="{00000000-0005-0000-0000-0000C25B0000}"/>
    <cellStyle name="Izračun 2 2 4 5 2 3" xfId="21180" xr:uid="{00000000-0005-0000-0000-0000C35B0000}"/>
    <cellStyle name="Izračun 2 2 4 5 3" xfId="21181" xr:uid="{00000000-0005-0000-0000-0000C45B0000}"/>
    <cellStyle name="Izračun 2 2 4 5 3 2" xfId="21182" xr:uid="{00000000-0005-0000-0000-0000C55B0000}"/>
    <cellStyle name="Izračun 2 2 4 5 4" xfId="21183" xr:uid="{00000000-0005-0000-0000-0000C65B0000}"/>
    <cellStyle name="Izračun 2 2 4 5 5" xfId="48544" xr:uid="{00000000-0005-0000-0000-0000C75B0000}"/>
    <cellStyle name="Izračun 2 2 4 6" xfId="21184" xr:uid="{00000000-0005-0000-0000-0000C85B0000}"/>
    <cellStyle name="Izračun 2 2 4 6 2" xfId="21185" xr:uid="{00000000-0005-0000-0000-0000C95B0000}"/>
    <cellStyle name="Izračun 2 2 4 6 2 2" xfId="21186" xr:uid="{00000000-0005-0000-0000-0000CA5B0000}"/>
    <cellStyle name="Izračun 2 2 4 6 2 2 2" xfId="21187" xr:uid="{00000000-0005-0000-0000-0000CB5B0000}"/>
    <cellStyle name="Izračun 2 2 4 6 2 3" xfId="21188" xr:uid="{00000000-0005-0000-0000-0000CC5B0000}"/>
    <cellStyle name="Izračun 2 2 4 6 3" xfId="21189" xr:uid="{00000000-0005-0000-0000-0000CD5B0000}"/>
    <cellStyle name="Izračun 2 2 4 6 3 2" xfId="21190" xr:uid="{00000000-0005-0000-0000-0000CE5B0000}"/>
    <cellStyle name="Izračun 2 2 4 6 4" xfId="21191" xr:uid="{00000000-0005-0000-0000-0000CF5B0000}"/>
    <cellStyle name="Izračun 2 2 4 6 5" xfId="49124" xr:uid="{00000000-0005-0000-0000-0000D05B0000}"/>
    <cellStyle name="Izračun 2 2 4 7" xfId="21192" xr:uid="{00000000-0005-0000-0000-0000D15B0000}"/>
    <cellStyle name="Izračun 2 2 4 7 2" xfId="21193" xr:uid="{00000000-0005-0000-0000-0000D25B0000}"/>
    <cellStyle name="Izračun 2 2 4 7 2 2" xfId="21194" xr:uid="{00000000-0005-0000-0000-0000D35B0000}"/>
    <cellStyle name="Izračun 2 2 4 7 2 2 2" xfId="21195" xr:uid="{00000000-0005-0000-0000-0000D45B0000}"/>
    <cellStyle name="Izračun 2 2 4 7 2 3" xfId="21196" xr:uid="{00000000-0005-0000-0000-0000D55B0000}"/>
    <cellStyle name="Izračun 2 2 4 7 3" xfId="21197" xr:uid="{00000000-0005-0000-0000-0000D65B0000}"/>
    <cellStyle name="Izračun 2 2 4 7 3 2" xfId="21198" xr:uid="{00000000-0005-0000-0000-0000D75B0000}"/>
    <cellStyle name="Izračun 2 2 4 7 4" xfId="21199" xr:uid="{00000000-0005-0000-0000-0000D85B0000}"/>
    <cellStyle name="Izračun 2 2 4 7 5" xfId="49516" xr:uid="{00000000-0005-0000-0000-0000D95B0000}"/>
    <cellStyle name="Izračun 2 2 4 8" xfId="21200" xr:uid="{00000000-0005-0000-0000-0000DA5B0000}"/>
    <cellStyle name="Izračun 2 2 4 8 2" xfId="21201" xr:uid="{00000000-0005-0000-0000-0000DB5B0000}"/>
    <cellStyle name="Izračun 2 2 4 8 2 2" xfId="21202" xr:uid="{00000000-0005-0000-0000-0000DC5B0000}"/>
    <cellStyle name="Izračun 2 2 4 8 2 2 2" xfId="21203" xr:uid="{00000000-0005-0000-0000-0000DD5B0000}"/>
    <cellStyle name="Izračun 2 2 4 8 2 3" xfId="21204" xr:uid="{00000000-0005-0000-0000-0000DE5B0000}"/>
    <cellStyle name="Izračun 2 2 4 8 3" xfId="21205" xr:uid="{00000000-0005-0000-0000-0000DF5B0000}"/>
    <cellStyle name="Izračun 2 2 4 8 3 2" xfId="21206" xr:uid="{00000000-0005-0000-0000-0000E05B0000}"/>
    <cellStyle name="Izračun 2 2 4 8 4" xfId="21207" xr:uid="{00000000-0005-0000-0000-0000E15B0000}"/>
    <cellStyle name="Izračun 2 2 4 8 5" xfId="49962" xr:uid="{00000000-0005-0000-0000-0000E25B0000}"/>
    <cellStyle name="Izračun 2 2 4 9" xfId="21208" xr:uid="{00000000-0005-0000-0000-0000E35B0000}"/>
    <cellStyle name="Izračun 2 2 4 9 2" xfId="21209" xr:uid="{00000000-0005-0000-0000-0000E45B0000}"/>
    <cellStyle name="Izračun 2 2 4 9 2 2" xfId="21210" xr:uid="{00000000-0005-0000-0000-0000E55B0000}"/>
    <cellStyle name="Izračun 2 2 4 9 2 2 2" xfId="21211" xr:uid="{00000000-0005-0000-0000-0000E65B0000}"/>
    <cellStyle name="Izračun 2 2 4 9 2 3" xfId="21212" xr:uid="{00000000-0005-0000-0000-0000E75B0000}"/>
    <cellStyle name="Izračun 2 2 4 9 3" xfId="21213" xr:uid="{00000000-0005-0000-0000-0000E85B0000}"/>
    <cellStyle name="Izračun 2 2 4 9 3 2" xfId="21214" xr:uid="{00000000-0005-0000-0000-0000E95B0000}"/>
    <cellStyle name="Izračun 2 2 4 9 4" xfId="21215" xr:uid="{00000000-0005-0000-0000-0000EA5B0000}"/>
    <cellStyle name="Izračun 2 2 4 9 5" xfId="50370" xr:uid="{00000000-0005-0000-0000-0000EB5B0000}"/>
    <cellStyle name="Izračun 2 2 5" xfId="21216" xr:uid="{00000000-0005-0000-0000-0000EC5B0000}"/>
    <cellStyle name="Izračun 2 2 5 10" xfId="21217" xr:uid="{00000000-0005-0000-0000-0000ED5B0000}"/>
    <cellStyle name="Izračun 2 2 5 10 2" xfId="21218" xr:uid="{00000000-0005-0000-0000-0000EE5B0000}"/>
    <cellStyle name="Izračun 2 2 5 10 2 2" xfId="21219" xr:uid="{00000000-0005-0000-0000-0000EF5B0000}"/>
    <cellStyle name="Izračun 2 2 5 10 2 2 2" xfId="21220" xr:uid="{00000000-0005-0000-0000-0000F05B0000}"/>
    <cellStyle name="Izračun 2 2 5 10 2 3" xfId="21221" xr:uid="{00000000-0005-0000-0000-0000F15B0000}"/>
    <cellStyle name="Izračun 2 2 5 10 3" xfId="21222" xr:uid="{00000000-0005-0000-0000-0000F25B0000}"/>
    <cellStyle name="Izračun 2 2 5 10 3 2" xfId="21223" xr:uid="{00000000-0005-0000-0000-0000F35B0000}"/>
    <cellStyle name="Izračun 2 2 5 10 4" xfId="21224" xr:uid="{00000000-0005-0000-0000-0000F45B0000}"/>
    <cellStyle name="Izračun 2 2 5 10 5" xfId="50798" xr:uid="{00000000-0005-0000-0000-0000F55B0000}"/>
    <cellStyle name="Izračun 2 2 5 11" xfId="21225" xr:uid="{00000000-0005-0000-0000-0000F65B0000}"/>
    <cellStyle name="Izračun 2 2 5 11 2" xfId="21226" xr:uid="{00000000-0005-0000-0000-0000F75B0000}"/>
    <cellStyle name="Izračun 2 2 5 11 2 2" xfId="21227" xr:uid="{00000000-0005-0000-0000-0000F85B0000}"/>
    <cellStyle name="Izračun 2 2 5 11 3" xfId="21228" xr:uid="{00000000-0005-0000-0000-0000F95B0000}"/>
    <cellStyle name="Izračun 2 2 5 12" xfId="21229" xr:uid="{00000000-0005-0000-0000-0000FA5B0000}"/>
    <cellStyle name="Izračun 2 2 5 12 2" xfId="21230" xr:uid="{00000000-0005-0000-0000-0000FB5B0000}"/>
    <cellStyle name="Izračun 2 2 5 13" xfId="21231" xr:uid="{00000000-0005-0000-0000-0000FC5B0000}"/>
    <cellStyle name="Izračun 2 2 5 14" xfId="46751" xr:uid="{00000000-0005-0000-0000-0000FD5B0000}"/>
    <cellStyle name="Izračun 2 2 5 2" xfId="21232" xr:uid="{00000000-0005-0000-0000-0000FE5B0000}"/>
    <cellStyle name="Izračun 2 2 5 2 2" xfId="21233" xr:uid="{00000000-0005-0000-0000-0000FF5B0000}"/>
    <cellStyle name="Izračun 2 2 5 2 2 2" xfId="21234" xr:uid="{00000000-0005-0000-0000-0000005C0000}"/>
    <cellStyle name="Izračun 2 2 5 2 2 2 2" xfId="21235" xr:uid="{00000000-0005-0000-0000-0000015C0000}"/>
    <cellStyle name="Izračun 2 2 5 2 2 3" xfId="21236" xr:uid="{00000000-0005-0000-0000-0000025C0000}"/>
    <cellStyle name="Izračun 2 2 5 2 3" xfId="21237" xr:uid="{00000000-0005-0000-0000-0000035C0000}"/>
    <cellStyle name="Izračun 2 2 5 2 3 2" xfId="21238" xr:uid="{00000000-0005-0000-0000-0000045C0000}"/>
    <cellStyle name="Izračun 2 2 5 2 4" xfId="21239" xr:uid="{00000000-0005-0000-0000-0000055C0000}"/>
    <cellStyle name="Izračun 2 2 5 2 5" xfId="47131" xr:uid="{00000000-0005-0000-0000-0000065C0000}"/>
    <cellStyle name="Izračun 2 2 5 3" xfId="21240" xr:uid="{00000000-0005-0000-0000-0000075C0000}"/>
    <cellStyle name="Izračun 2 2 5 3 2" xfId="21241" xr:uid="{00000000-0005-0000-0000-0000085C0000}"/>
    <cellStyle name="Izračun 2 2 5 3 2 2" xfId="21242" xr:uid="{00000000-0005-0000-0000-0000095C0000}"/>
    <cellStyle name="Izračun 2 2 5 3 2 2 2" xfId="21243" xr:uid="{00000000-0005-0000-0000-00000A5C0000}"/>
    <cellStyle name="Izračun 2 2 5 3 2 3" xfId="21244" xr:uid="{00000000-0005-0000-0000-00000B5C0000}"/>
    <cellStyle name="Izračun 2 2 5 3 3" xfId="21245" xr:uid="{00000000-0005-0000-0000-00000C5C0000}"/>
    <cellStyle name="Izračun 2 2 5 3 3 2" xfId="21246" xr:uid="{00000000-0005-0000-0000-00000D5C0000}"/>
    <cellStyle name="Izračun 2 2 5 3 4" xfId="21247" xr:uid="{00000000-0005-0000-0000-00000E5C0000}"/>
    <cellStyle name="Izračun 2 2 5 3 5" xfId="47730" xr:uid="{00000000-0005-0000-0000-00000F5C0000}"/>
    <cellStyle name="Izračun 2 2 5 4" xfId="21248" xr:uid="{00000000-0005-0000-0000-0000105C0000}"/>
    <cellStyle name="Izračun 2 2 5 4 2" xfId="21249" xr:uid="{00000000-0005-0000-0000-0000115C0000}"/>
    <cellStyle name="Izračun 2 2 5 4 2 2" xfId="21250" xr:uid="{00000000-0005-0000-0000-0000125C0000}"/>
    <cellStyle name="Izračun 2 2 5 4 2 2 2" xfId="21251" xr:uid="{00000000-0005-0000-0000-0000135C0000}"/>
    <cellStyle name="Izračun 2 2 5 4 2 3" xfId="21252" xr:uid="{00000000-0005-0000-0000-0000145C0000}"/>
    <cellStyle name="Izračun 2 2 5 4 3" xfId="21253" xr:uid="{00000000-0005-0000-0000-0000155C0000}"/>
    <cellStyle name="Izračun 2 2 5 4 3 2" xfId="21254" xr:uid="{00000000-0005-0000-0000-0000165C0000}"/>
    <cellStyle name="Izračun 2 2 5 4 4" xfId="21255" xr:uid="{00000000-0005-0000-0000-0000175C0000}"/>
    <cellStyle name="Izračun 2 2 5 4 5" xfId="48145" xr:uid="{00000000-0005-0000-0000-0000185C0000}"/>
    <cellStyle name="Izračun 2 2 5 5" xfId="21256" xr:uid="{00000000-0005-0000-0000-0000195C0000}"/>
    <cellStyle name="Izračun 2 2 5 5 2" xfId="21257" xr:uid="{00000000-0005-0000-0000-00001A5C0000}"/>
    <cellStyle name="Izračun 2 2 5 5 2 2" xfId="21258" xr:uid="{00000000-0005-0000-0000-00001B5C0000}"/>
    <cellStyle name="Izračun 2 2 5 5 2 2 2" xfId="21259" xr:uid="{00000000-0005-0000-0000-00001C5C0000}"/>
    <cellStyle name="Izračun 2 2 5 5 2 3" xfId="21260" xr:uid="{00000000-0005-0000-0000-00001D5C0000}"/>
    <cellStyle name="Izračun 2 2 5 5 3" xfId="21261" xr:uid="{00000000-0005-0000-0000-00001E5C0000}"/>
    <cellStyle name="Izračun 2 2 5 5 3 2" xfId="21262" xr:uid="{00000000-0005-0000-0000-00001F5C0000}"/>
    <cellStyle name="Izračun 2 2 5 5 4" xfId="21263" xr:uid="{00000000-0005-0000-0000-0000205C0000}"/>
    <cellStyle name="Izračun 2 2 5 5 5" xfId="48545" xr:uid="{00000000-0005-0000-0000-0000215C0000}"/>
    <cellStyle name="Izračun 2 2 5 6" xfId="21264" xr:uid="{00000000-0005-0000-0000-0000225C0000}"/>
    <cellStyle name="Izračun 2 2 5 6 2" xfId="21265" xr:uid="{00000000-0005-0000-0000-0000235C0000}"/>
    <cellStyle name="Izračun 2 2 5 6 2 2" xfId="21266" xr:uid="{00000000-0005-0000-0000-0000245C0000}"/>
    <cellStyle name="Izračun 2 2 5 6 2 2 2" xfId="21267" xr:uid="{00000000-0005-0000-0000-0000255C0000}"/>
    <cellStyle name="Izračun 2 2 5 6 2 3" xfId="21268" xr:uid="{00000000-0005-0000-0000-0000265C0000}"/>
    <cellStyle name="Izračun 2 2 5 6 3" xfId="21269" xr:uid="{00000000-0005-0000-0000-0000275C0000}"/>
    <cellStyle name="Izračun 2 2 5 6 3 2" xfId="21270" xr:uid="{00000000-0005-0000-0000-0000285C0000}"/>
    <cellStyle name="Izračun 2 2 5 6 4" xfId="21271" xr:uid="{00000000-0005-0000-0000-0000295C0000}"/>
    <cellStyle name="Izračun 2 2 5 6 5" xfId="49125" xr:uid="{00000000-0005-0000-0000-00002A5C0000}"/>
    <cellStyle name="Izračun 2 2 5 7" xfId="21272" xr:uid="{00000000-0005-0000-0000-00002B5C0000}"/>
    <cellStyle name="Izračun 2 2 5 7 2" xfId="21273" xr:uid="{00000000-0005-0000-0000-00002C5C0000}"/>
    <cellStyle name="Izračun 2 2 5 7 2 2" xfId="21274" xr:uid="{00000000-0005-0000-0000-00002D5C0000}"/>
    <cellStyle name="Izračun 2 2 5 7 2 2 2" xfId="21275" xr:uid="{00000000-0005-0000-0000-00002E5C0000}"/>
    <cellStyle name="Izračun 2 2 5 7 2 3" xfId="21276" xr:uid="{00000000-0005-0000-0000-00002F5C0000}"/>
    <cellStyle name="Izračun 2 2 5 7 3" xfId="21277" xr:uid="{00000000-0005-0000-0000-0000305C0000}"/>
    <cellStyle name="Izračun 2 2 5 7 3 2" xfId="21278" xr:uid="{00000000-0005-0000-0000-0000315C0000}"/>
    <cellStyle name="Izračun 2 2 5 7 4" xfId="21279" xr:uid="{00000000-0005-0000-0000-0000325C0000}"/>
    <cellStyle name="Izračun 2 2 5 7 5" xfId="49517" xr:uid="{00000000-0005-0000-0000-0000335C0000}"/>
    <cellStyle name="Izračun 2 2 5 8" xfId="21280" xr:uid="{00000000-0005-0000-0000-0000345C0000}"/>
    <cellStyle name="Izračun 2 2 5 8 2" xfId="21281" xr:uid="{00000000-0005-0000-0000-0000355C0000}"/>
    <cellStyle name="Izračun 2 2 5 8 2 2" xfId="21282" xr:uid="{00000000-0005-0000-0000-0000365C0000}"/>
    <cellStyle name="Izračun 2 2 5 8 2 2 2" xfId="21283" xr:uid="{00000000-0005-0000-0000-0000375C0000}"/>
    <cellStyle name="Izračun 2 2 5 8 2 3" xfId="21284" xr:uid="{00000000-0005-0000-0000-0000385C0000}"/>
    <cellStyle name="Izračun 2 2 5 8 3" xfId="21285" xr:uid="{00000000-0005-0000-0000-0000395C0000}"/>
    <cellStyle name="Izračun 2 2 5 8 3 2" xfId="21286" xr:uid="{00000000-0005-0000-0000-00003A5C0000}"/>
    <cellStyle name="Izračun 2 2 5 8 4" xfId="21287" xr:uid="{00000000-0005-0000-0000-00003B5C0000}"/>
    <cellStyle name="Izračun 2 2 5 8 5" xfId="49963" xr:uid="{00000000-0005-0000-0000-00003C5C0000}"/>
    <cellStyle name="Izračun 2 2 5 9" xfId="21288" xr:uid="{00000000-0005-0000-0000-00003D5C0000}"/>
    <cellStyle name="Izračun 2 2 5 9 2" xfId="21289" xr:uid="{00000000-0005-0000-0000-00003E5C0000}"/>
    <cellStyle name="Izračun 2 2 5 9 2 2" xfId="21290" xr:uid="{00000000-0005-0000-0000-00003F5C0000}"/>
    <cellStyle name="Izračun 2 2 5 9 2 2 2" xfId="21291" xr:uid="{00000000-0005-0000-0000-0000405C0000}"/>
    <cellStyle name="Izračun 2 2 5 9 2 3" xfId="21292" xr:uid="{00000000-0005-0000-0000-0000415C0000}"/>
    <cellStyle name="Izračun 2 2 5 9 3" xfId="21293" xr:uid="{00000000-0005-0000-0000-0000425C0000}"/>
    <cellStyle name="Izračun 2 2 5 9 3 2" xfId="21294" xr:uid="{00000000-0005-0000-0000-0000435C0000}"/>
    <cellStyle name="Izračun 2 2 5 9 4" xfId="21295" xr:uid="{00000000-0005-0000-0000-0000445C0000}"/>
    <cellStyle name="Izračun 2 2 5 9 5" xfId="50371" xr:uid="{00000000-0005-0000-0000-0000455C0000}"/>
    <cellStyle name="Izračun 2 2 6" xfId="21296" xr:uid="{00000000-0005-0000-0000-0000465C0000}"/>
    <cellStyle name="Izračun 2 2 6 10" xfId="21297" xr:uid="{00000000-0005-0000-0000-0000475C0000}"/>
    <cellStyle name="Izračun 2 2 6 10 2" xfId="21298" xr:uid="{00000000-0005-0000-0000-0000485C0000}"/>
    <cellStyle name="Izračun 2 2 6 10 2 2" xfId="21299" xr:uid="{00000000-0005-0000-0000-0000495C0000}"/>
    <cellStyle name="Izračun 2 2 6 10 2 2 2" xfId="21300" xr:uid="{00000000-0005-0000-0000-00004A5C0000}"/>
    <cellStyle name="Izračun 2 2 6 10 2 3" xfId="21301" xr:uid="{00000000-0005-0000-0000-00004B5C0000}"/>
    <cellStyle name="Izračun 2 2 6 10 3" xfId="21302" xr:uid="{00000000-0005-0000-0000-00004C5C0000}"/>
    <cellStyle name="Izračun 2 2 6 10 3 2" xfId="21303" xr:uid="{00000000-0005-0000-0000-00004D5C0000}"/>
    <cellStyle name="Izračun 2 2 6 10 4" xfId="21304" xr:uid="{00000000-0005-0000-0000-00004E5C0000}"/>
    <cellStyle name="Izračun 2 2 6 10 5" xfId="50799" xr:uid="{00000000-0005-0000-0000-00004F5C0000}"/>
    <cellStyle name="Izračun 2 2 6 11" xfId="21305" xr:uid="{00000000-0005-0000-0000-0000505C0000}"/>
    <cellStyle name="Izračun 2 2 6 11 2" xfId="21306" xr:uid="{00000000-0005-0000-0000-0000515C0000}"/>
    <cellStyle name="Izračun 2 2 6 11 2 2" xfId="21307" xr:uid="{00000000-0005-0000-0000-0000525C0000}"/>
    <cellStyle name="Izračun 2 2 6 11 3" xfId="21308" xr:uid="{00000000-0005-0000-0000-0000535C0000}"/>
    <cellStyle name="Izračun 2 2 6 12" xfId="21309" xr:uid="{00000000-0005-0000-0000-0000545C0000}"/>
    <cellStyle name="Izračun 2 2 6 12 2" xfId="21310" xr:uid="{00000000-0005-0000-0000-0000555C0000}"/>
    <cellStyle name="Izračun 2 2 6 13" xfId="21311" xr:uid="{00000000-0005-0000-0000-0000565C0000}"/>
    <cellStyle name="Izračun 2 2 6 14" xfId="46779" xr:uid="{00000000-0005-0000-0000-0000575C0000}"/>
    <cellStyle name="Izračun 2 2 6 2" xfId="21312" xr:uid="{00000000-0005-0000-0000-0000585C0000}"/>
    <cellStyle name="Izračun 2 2 6 2 2" xfId="21313" xr:uid="{00000000-0005-0000-0000-0000595C0000}"/>
    <cellStyle name="Izračun 2 2 6 2 2 2" xfId="21314" xr:uid="{00000000-0005-0000-0000-00005A5C0000}"/>
    <cellStyle name="Izračun 2 2 6 2 2 2 2" xfId="21315" xr:uid="{00000000-0005-0000-0000-00005B5C0000}"/>
    <cellStyle name="Izračun 2 2 6 2 2 3" xfId="21316" xr:uid="{00000000-0005-0000-0000-00005C5C0000}"/>
    <cellStyle name="Izračun 2 2 6 2 3" xfId="21317" xr:uid="{00000000-0005-0000-0000-00005D5C0000}"/>
    <cellStyle name="Izračun 2 2 6 2 3 2" xfId="21318" xr:uid="{00000000-0005-0000-0000-00005E5C0000}"/>
    <cellStyle name="Izračun 2 2 6 2 4" xfId="21319" xr:uid="{00000000-0005-0000-0000-00005F5C0000}"/>
    <cellStyle name="Izračun 2 2 6 2 5" xfId="47132" xr:uid="{00000000-0005-0000-0000-0000605C0000}"/>
    <cellStyle name="Izračun 2 2 6 3" xfId="21320" xr:uid="{00000000-0005-0000-0000-0000615C0000}"/>
    <cellStyle name="Izračun 2 2 6 3 2" xfId="21321" xr:uid="{00000000-0005-0000-0000-0000625C0000}"/>
    <cellStyle name="Izračun 2 2 6 3 2 2" xfId="21322" xr:uid="{00000000-0005-0000-0000-0000635C0000}"/>
    <cellStyle name="Izračun 2 2 6 3 2 2 2" xfId="21323" xr:uid="{00000000-0005-0000-0000-0000645C0000}"/>
    <cellStyle name="Izračun 2 2 6 3 2 3" xfId="21324" xr:uid="{00000000-0005-0000-0000-0000655C0000}"/>
    <cellStyle name="Izračun 2 2 6 3 3" xfId="21325" xr:uid="{00000000-0005-0000-0000-0000665C0000}"/>
    <cellStyle name="Izračun 2 2 6 3 3 2" xfId="21326" xr:uid="{00000000-0005-0000-0000-0000675C0000}"/>
    <cellStyle name="Izračun 2 2 6 3 4" xfId="21327" xr:uid="{00000000-0005-0000-0000-0000685C0000}"/>
    <cellStyle name="Izračun 2 2 6 3 5" xfId="47731" xr:uid="{00000000-0005-0000-0000-0000695C0000}"/>
    <cellStyle name="Izračun 2 2 6 4" xfId="21328" xr:uid="{00000000-0005-0000-0000-00006A5C0000}"/>
    <cellStyle name="Izračun 2 2 6 4 2" xfId="21329" xr:uid="{00000000-0005-0000-0000-00006B5C0000}"/>
    <cellStyle name="Izračun 2 2 6 4 2 2" xfId="21330" xr:uid="{00000000-0005-0000-0000-00006C5C0000}"/>
    <cellStyle name="Izračun 2 2 6 4 2 2 2" xfId="21331" xr:uid="{00000000-0005-0000-0000-00006D5C0000}"/>
    <cellStyle name="Izračun 2 2 6 4 2 3" xfId="21332" xr:uid="{00000000-0005-0000-0000-00006E5C0000}"/>
    <cellStyle name="Izračun 2 2 6 4 3" xfId="21333" xr:uid="{00000000-0005-0000-0000-00006F5C0000}"/>
    <cellStyle name="Izračun 2 2 6 4 3 2" xfId="21334" xr:uid="{00000000-0005-0000-0000-0000705C0000}"/>
    <cellStyle name="Izračun 2 2 6 4 4" xfId="21335" xr:uid="{00000000-0005-0000-0000-0000715C0000}"/>
    <cellStyle name="Izračun 2 2 6 4 5" xfId="48146" xr:uid="{00000000-0005-0000-0000-0000725C0000}"/>
    <cellStyle name="Izračun 2 2 6 5" xfId="21336" xr:uid="{00000000-0005-0000-0000-0000735C0000}"/>
    <cellStyle name="Izračun 2 2 6 5 2" xfId="21337" xr:uid="{00000000-0005-0000-0000-0000745C0000}"/>
    <cellStyle name="Izračun 2 2 6 5 2 2" xfId="21338" xr:uid="{00000000-0005-0000-0000-0000755C0000}"/>
    <cellStyle name="Izračun 2 2 6 5 2 2 2" xfId="21339" xr:uid="{00000000-0005-0000-0000-0000765C0000}"/>
    <cellStyle name="Izračun 2 2 6 5 2 3" xfId="21340" xr:uid="{00000000-0005-0000-0000-0000775C0000}"/>
    <cellStyle name="Izračun 2 2 6 5 3" xfId="21341" xr:uid="{00000000-0005-0000-0000-0000785C0000}"/>
    <cellStyle name="Izračun 2 2 6 5 3 2" xfId="21342" xr:uid="{00000000-0005-0000-0000-0000795C0000}"/>
    <cellStyle name="Izračun 2 2 6 5 4" xfId="21343" xr:uid="{00000000-0005-0000-0000-00007A5C0000}"/>
    <cellStyle name="Izračun 2 2 6 5 5" xfId="48546" xr:uid="{00000000-0005-0000-0000-00007B5C0000}"/>
    <cellStyle name="Izračun 2 2 6 6" xfId="21344" xr:uid="{00000000-0005-0000-0000-00007C5C0000}"/>
    <cellStyle name="Izračun 2 2 6 6 2" xfId="21345" xr:uid="{00000000-0005-0000-0000-00007D5C0000}"/>
    <cellStyle name="Izračun 2 2 6 6 2 2" xfId="21346" xr:uid="{00000000-0005-0000-0000-00007E5C0000}"/>
    <cellStyle name="Izračun 2 2 6 6 2 2 2" xfId="21347" xr:uid="{00000000-0005-0000-0000-00007F5C0000}"/>
    <cellStyle name="Izračun 2 2 6 6 2 3" xfId="21348" xr:uid="{00000000-0005-0000-0000-0000805C0000}"/>
    <cellStyle name="Izračun 2 2 6 6 3" xfId="21349" xr:uid="{00000000-0005-0000-0000-0000815C0000}"/>
    <cellStyle name="Izračun 2 2 6 6 3 2" xfId="21350" xr:uid="{00000000-0005-0000-0000-0000825C0000}"/>
    <cellStyle name="Izračun 2 2 6 6 4" xfId="21351" xr:uid="{00000000-0005-0000-0000-0000835C0000}"/>
    <cellStyle name="Izračun 2 2 6 6 5" xfId="49126" xr:uid="{00000000-0005-0000-0000-0000845C0000}"/>
    <cellStyle name="Izračun 2 2 6 7" xfId="21352" xr:uid="{00000000-0005-0000-0000-0000855C0000}"/>
    <cellStyle name="Izračun 2 2 6 7 2" xfId="21353" xr:uid="{00000000-0005-0000-0000-0000865C0000}"/>
    <cellStyle name="Izračun 2 2 6 7 2 2" xfId="21354" xr:uid="{00000000-0005-0000-0000-0000875C0000}"/>
    <cellStyle name="Izračun 2 2 6 7 2 2 2" xfId="21355" xr:uid="{00000000-0005-0000-0000-0000885C0000}"/>
    <cellStyle name="Izračun 2 2 6 7 2 3" xfId="21356" xr:uid="{00000000-0005-0000-0000-0000895C0000}"/>
    <cellStyle name="Izračun 2 2 6 7 3" xfId="21357" xr:uid="{00000000-0005-0000-0000-00008A5C0000}"/>
    <cellStyle name="Izračun 2 2 6 7 3 2" xfId="21358" xr:uid="{00000000-0005-0000-0000-00008B5C0000}"/>
    <cellStyle name="Izračun 2 2 6 7 4" xfId="21359" xr:uid="{00000000-0005-0000-0000-00008C5C0000}"/>
    <cellStyle name="Izračun 2 2 6 7 5" xfId="49518" xr:uid="{00000000-0005-0000-0000-00008D5C0000}"/>
    <cellStyle name="Izračun 2 2 6 8" xfId="21360" xr:uid="{00000000-0005-0000-0000-00008E5C0000}"/>
    <cellStyle name="Izračun 2 2 6 8 2" xfId="21361" xr:uid="{00000000-0005-0000-0000-00008F5C0000}"/>
    <cellStyle name="Izračun 2 2 6 8 2 2" xfId="21362" xr:uid="{00000000-0005-0000-0000-0000905C0000}"/>
    <cellStyle name="Izračun 2 2 6 8 2 2 2" xfId="21363" xr:uid="{00000000-0005-0000-0000-0000915C0000}"/>
    <cellStyle name="Izračun 2 2 6 8 2 3" xfId="21364" xr:uid="{00000000-0005-0000-0000-0000925C0000}"/>
    <cellStyle name="Izračun 2 2 6 8 3" xfId="21365" xr:uid="{00000000-0005-0000-0000-0000935C0000}"/>
    <cellStyle name="Izračun 2 2 6 8 3 2" xfId="21366" xr:uid="{00000000-0005-0000-0000-0000945C0000}"/>
    <cellStyle name="Izračun 2 2 6 8 4" xfId="21367" xr:uid="{00000000-0005-0000-0000-0000955C0000}"/>
    <cellStyle name="Izračun 2 2 6 8 5" xfId="49964" xr:uid="{00000000-0005-0000-0000-0000965C0000}"/>
    <cellStyle name="Izračun 2 2 6 9" xfId="21368" xr:uid="{00000000-0005-0000-0000-0000975C0000}"/>
    <cellStyle name="Izračun 2 2 6 9 2" xfId="21369" xr:uid="{00000000-0005-0000-0000-0000985C0000}"/>
    <cellStyle name="Izračun 2 2 6 9 2 2" xfId="21370" xr:uid="{00000000-0005-0000-0000-0000995C0000}"/>
    <cellStyle name="Izračun 2 2 6 9 2 2 2" xfId="21371" xr:uid="{00000000-0005-0000-0000-00009A5C0000}"/>
    <cellStyle name="Izračun 2 2 6 9 2 3" xfId="21372" xr:uid="{00000000-0005-0000-0000-00009B5C0000}"/>
    <cellStyle name="Izračun 2 2 6 9 3" xfId="21373" xr:uid="{00000000-0005-0000-0000-00009C5C0000}"/>
    <cellStyle name="Izračun 2 2 6 9 3 2" xfId="21374" xr:uid="{00000000-0005-0000-0000-00009D5C0000}"/>
    <cellStyle name="Izračun 2 2 6 9 4" xfId="21375" xr:uid="{00000000-0005-0000-0000-00009E5C0000}"/>
    <cellStyle name="Izračun 2 2 6 9 5" xfId="50372" xr:uid="{00000000-0005-0000-0000-00009F5C0000}"/>
    <cellStyle name="Izračun 2 2 7" xfId="21376" xr:uid="{00000000-0005-0000-0000-0000A05C0000}"/>
    <cellStyle name="Izračun 2 2 7 10" xfId="21377" xr:uid="{00000000-0005-0000-0000-0000A15C0000}"/>
    <cellStyle name="Izračun 2 2 7 10 2" xfId="21378" xr:uid="{00000000-0005-0000-0000-0000A25C0000}"/>
    <cellStyle name="Izračun 2 2 7 10 2 2" xfId="21379" xr:uid="{00000000-0005-0000-0000-0000A35C0000}"/>
    <cellStyle name="Izračun 2 2 7 10 2 2 2" xfId="21380" xr:uid="{00000000-0005-0000-0000-0000A45C0000}"/>
    <cellStyle name="Izračun 2 2 7 10 2 3" xfId="21381" xr:uid="{00000000-0005-0000-0000-0000A55C0000}"/>
    <cellStyle name="Izračun 2 2 7 10 3" xfId="21382" xr:uid="{00000000-0005-0000-0000-0000A65C0000}"/>
    <cellStyle name="Izračun 2 2 7 10 3 2" xfId="21383" xr:uid="{00000000-0005-0000-0000-0000A75C0000}"/>
    <cellStyle name="Izračun 2 2 7 10 4" xfId="21384" xr:uid="{00000000-0005-0000-0000-0000A85C0000}"/>
    <cellStyle name="Izračun 2 2 7 10 5" xfId="50800" xr:uid="{00000000-0005-0000-0000-0000A95C0000}"/>
    <cellStyle name="Izračun 2 2 7 11" xfId="21385" xr:uid="{00000000-0005-0000-0000-0000AA5C0000}"/>
    <cellStyle name="Izračun 2 2 7 11 2" xfId="21386" xr:uid="{00000000-0005-0000-0000-0000AB5C0000}"/>
    <cellStyle name="Izračun 2 2 7 11 2 2" xfId="21387" xr:uid="{00000000-0005-0000-0000-0000AC5C0000}"/>
    <cellStyle name="Izračun 2 2 7 11 3" xfId="21388" xr:uid="{00000000-0005-0000-0000-0000AD5C0000}"/>
    <cellStyle name="Izračun 2 2 7 12" xfId="21389" xr:uid="{00000000-0005-0000-0000-0000AE5C0000}"/>
    <cellStyle name="Izračun 2 2 7 12 2" xfId="21390" xr:uid="{00000000-0005-0000-0000-0000AF5C0000}"/>
    <cellStyle name="Izračun 2 2 7 13" xfId="21391" xr:uid="{00000000-0005-0000-0000-0000B05C0000}"/>
    <cellStyle name="Izračun 2 2 7 14" xfId="46800" xr:uid="{00000000-0005-0000-0000-0000B15C0000}"/>
    <cellStyle name="Izračun 2 2 7 2" xfId="21392" xr:uid="{00000000-0005-0000-0000-0000B25C0000}"/>
    <cellStyle name="Izračun 2 2 7 2 2" xfId="21393" xr:uid="{00000000-0005-0000-0000-0000B35C0000}"/>
    <cellStyle name="Izračun 2 2 7 2 2 2" xfId="21394" xr:uid="{00000000-0005-0000-0000-0000B45C0000}"/>
    <cellStyle name="Izračun 2 2 7 2 2 2 2" xfId="21395" xr:uid="{00000000-0005-0000-0000-0000B55C0000}"/>
    <cellStyle name="Izračun 2 2 7 2 2 3" xfId="21396" xr:uid="{00000000-0005-0000-0000-0000B65C0000}"/>
    <cellStyle name="Izračun 2 2 7 2 3" xfId="21397" xr:uid="{00000000-0005-0000-0000-0000B75C0000}"/>
    <cellStyle name="Izračun 2 2 7 2 3 2" xfId="21398" xr:uid="{00000000-0005-0000-0000-0000B85C0000}"/>
    <cellStyle name="Izračun 2 2 7 2 4" xfId="21399" xr:uid="{00000000-0005-0000-0000-0000B95C0000}"/>
    <cellStyle name="Izračun 2 2 7 2 5" xfId="47133" xr:uid="{00000000-0005-0000-0000-0000BA5C0000}"/>
    <cellStyle name="Izračun 2 2 7 3" xfId="21400" xr:uid="{00000000-0005-0000-0000-0000BB5C0000}"/>
    <cellStyle name="Izračun 2 2 7 3 2" xfId="21401" xr:uid="{00000000-0005-0000-0000-0000BC5C0000}"/>
    <cellStyle name="Izračun 2 2 7 3 2 2" xfId="21402" xr:uid="{00000000-0005-0000-0000-0000BD5C0000}"/>
    <cellStyle name="Izračun 2 2 7 3 2 2 2" xfId="21403" xr:uid="{00000000-0005-0000-0000-0000BE5C0000}"/>
    <cellStyle name="Izračun 2 2 7 3 2 3" xfId="21404" xr:uid="{00000000-0005-0000-0000-0000BF5C0000}"/>
    <cellStyle name="Izračun 2 2 7 3 3" xfId="21405" xr:uid="{00000000-0005-0000-0000-0000C05C0000}"/>
    <cellStyle name="Izračun 2 2 7 3 3 2" xfId="21406" xr:uid="{00000000-0005-0000-0000-0000C15C0000}"/>
    <cellStyle name="Izračun 2 2 7 3 4" xfId="21407" xr:uid="{00000000-0005-0000-0000-0000C25C0000}"/>
    <cellStyle name="Izračun 2 2 7 3 5" xfId="47732" xr:uid="{00000000-0005-0000-0000-0000C35C0000}"/>
    <cellStyle name="Izračun 2 2 7 4" xfId="21408" xr:uid="{00000000-0005-0000-0000-0000C45C0000}"/>
    <cellStyle name="Izračun 2 2 7 4 2" xfId="21409" xr:uid="{00000000-0005-0000-0000-0000C55C0000}"/>
    <cellStyle name="Izračun 2 2 7 4 2 2" xfId="21410" xr:uid="{00000000-0005-0000-0000-0000C65C0000}"/>
    <cellStyle name="Izračun 2 2 7 4 2 2 2" xfId="21411" xr:uid="{00000000-0005-0000-0000-0000C75C0000}"/>
    <cellStyle name="Izračun 2 2 7 4 2 3" xfId="21412" xr:uid="{00000000-0005-0000-0000-0000C85C0000}"/>
    <cellStyle name="Izračun 2 2 7 4 3" xfId="21413" xr:uid="{00000000-0005-0000-0000-0000C95C0000}"/>
    <cellStyle name="Izračun 2 2 7 4 3 2" xfId="21414" xr:uid="{00000000-0005-0000-0000-0000CA5C0000}"/>
    <cellStyle name="Izračun 2 2 7 4 4" xfId="21415" xr:uid="{00000000-0005-0000-0000-0000CB5C0000}"/>
    <cellStyle name="Izračun 2 2 7 4 5" xfId="48147" xr:uid="{00000000-0005-0000-0000-0000CC5C0000}"/>
    <cellStyle name="Izračun 2 2 7 5" xfId="21416" xr:uid="{00000000-0005-0000-0000-0000CD5C0000}"/>
    <cellStyle name="Izračun 2 2 7 5 2" xfId="21417" xr:uid="{00000000-0005-0000-0000-0000CE5C0000}"/>
    <cellStyle name="Izračun 2 2 7 5 2 2" xfId="21418" xr:uid="{00000000-0005-0000-0000-0000CF5C0000}"/>
    <cellStyle name="Izračun 2 2 7 5 2 2 2" xfId="21419" xr:uid="{00000000-0005-0000-0000-0000D05C0000}"/>
    <cellStyle name="Izračun 2 2 7 5 2 3" xfId="21420" xr:uid="{00000000-0005-0000-0000-0000D15C0000}"/>
    <cellStyle name="Izračun 2 2 7 5 3" xfId="21421" xr:uid="{00000000-0005-0000-0000-0000D25C0000}"/>
    <cellStyle name="Izračun 2 2 7 5 3 2" xfId="21422" xr:uid="{00000000-0005-0000-0000-0000D35C0000}"/>
    <cellStyle name="Izračun 2 2 7 5 4" xfId="21423" xr:uid="{00000000-0005-0000-0000-0000D45C0000}"/>
    <cellStyle name="Izračun 2 2 7 5 5" xfId="48547" xr:uid="{00000000-0005-0000-0000-0000D55C0000}"/>
    <cellStyle name="Izračun 2 2 7 6" xfId="21424" xr:uid="{00000000-0005-0000-0000-0000D65C0000}"/>
    <cellStyle name="Izračun 2 2 7 6 2" xfId="21425" xr:uid="{00000000-0005-0000-0000-0000D75C0000}"/>
    <cellStyle name="Izračun 2 2 7 6 2 2" xfId="21426" xr:uid="{00000000-0005-0000-0000-0000D85C0000}"/>
    <cellStyle name="Izračun 2 2 7 6 2 2 2" xfId="21427" xr:uid="{00000000-0005-0000-0000-0000D95C0000}"/>
    <cellStyle name="Izračun 2 2 7 6 2 3" xfId="21428" xr:uid="{00000000-0005-0000-0000-0000DA5C0000}"/>
    <cellStyle name="Izračun 2 2 7 6 3" xfId="21429" xr:uid="{00000000-0005-0000-0000-0000DB5C0000}"/>
    <cellStyle name="Izračun 2 2 7 6 3 2" xfId="21430" xr:uid="{00000000-0005-0000-0000-0000DC5C0000}"/>
    <cellStyle name="Izračun 2 2 7 6 4" xfId="21431" xr:uid="{00000000-0005-0000-0000-0000DD5C0000}"/>
    <cellStyle name="Izračun 2 2 7 6 5" xfId="49127" xr:uid="{00000000-0005-0000-0000-0000DE5C0000}"/>
    <cellStyle name="Izračun 2 2 7 7" xfId="21432" xr:uid="{00000000-0005-0000-0000-0000DF5C0000}"/>
    <cellStyle name="Izračun 2 2 7 7 2" xfId="21433" xr:uid="{00000000-0005-0000-0000-0000E05C0000}"/>
    <cellStyle name="Izračun 2 2 7 7 2 2" xfId="21434" xr:uid="{00000000-0005-0000-0000-0000E15C0000}"/>
    <cellStyle name="Izračun 2 2 7 7 2 2 2" xfId="21435" xr:uid="{00000000-0005-0000-0000-0000E25C0000}"/>
    <cellStyle name="Izračun 2 2 7 7 2 3" xfId="21436" xr:uid="{00000000-0005-0000-0000-0000E35C0000}"/>
    <cellStyle name="Izračun 2 2 7 7 3" xfId="21437" xr:uid="{00000000-0005-0000-0000-0000E45C0000}"/>
    <cellStyle name="Izračun 2 2 7 7 3 2" xfId="21438" xr:uid="{00000000-0005-0000-0000-0000E55C0000}"/>
    <cellStyle name="Izračun 2 2 7 7 4" xfId="21439" xr:uid="{00000000-0005-0000-0000-0000E65C0000}"/>
    <cellStyle name="Izračun 2 2 7 7 5" xfId="49519" xr:uid="{00000000-0005-0000-0000-0000E75C0000}"/>
    <cellStyle name="Izračun 2 2 7 8" xfId="21440" xr:uid="{00000000-0005-0000-0000-0000E85C0000}"/>
    <cellStyle name="Izračun 2 2 7 8 2" xfId="21441" xr:uid="{00000000-0005-0000-0000-0000E95C0000}"/>
    <cellStyle name="Izračun 2 2 7 8 2 2" xfId="21442" xr:uid="{00000000-0005-0000-0000-0000EA5C0000}"/>
    <cellStyle name="Izračun 2 2 7 8 2 2 2" xfId="21443" xr:uid="{00000000-0005-0000-0000-0000EB5C0000}"/>
    <cellStyle name="Izračun 2 2 7 8 2 3" xfId="21444" xr:uid="{00000000-0005-0000-0000-0000EC5C0000}"/>
    <cellStyle name="Izračun 2 2 7 8 3" xfId="21445" xr:uid="{00000000-0005-0000-0000-0000ED5C0000}"/>
    <cellStyle name="Izračun 2 2 7 8 3 2" xfId="21446" xr:uid="{00000000-0005-0000-0000-0000EE5C0000}"/>
    <cellStyle name="Izračun 2 2 7 8 4" xfId="21447" xr:uid="{00000000-0005-0000-0000-0000EF5C0000}"/>
    <cellStyle name="Izračun 2 2 7 8 5" xfId="49965" xr:uid="{00000000-0005-0000-0000-0000F05C0000}"/>
    <cellStyle name="Izračun 2 2 7 9" xfId="21448" xr:uid="{00000000-0005-0000-0000-0000F15C0000}"/>
    <cellStyle name="Izračun 2 2 7 9 2" xfId="21449" xr:uid="{00000000-0005-0000-0000-0000F25C0000}"/>
    <cellStyle name="Izračun 2 2 7 9 2 2" xfId="21450" xr:uid="{00000000-0005-0000-0000-0000F35C0000}"/>
    <cellStyle name="Izračun 2 2 7 9 2 2 2" xfId="21451" xr:uid="{00000000-0005-0000-0000-0000F45C0000}"/>
    <cellStyle name="Izračun 2 2 7 9 2 3" xfId="21452" xr:uid="{00000000-0005-0000-0000-0000F55C0000}"/>
    <cellStyle name="Izračun 2 2 7 9 3" xfId="21453" xr:uid="{00000000-0005-0000-0000-0000F65C0000}"/>
    <cellStyle name="Izračun 2 2 7 9 3 2" xfId="21454" xr:uid="{00000000-0005-0000-0000-0000F75C0000}"/>
    <cellStyle name="Izračun 2 2 7 9 4" xfId="21455" xr:uid="{00000000-0005-0000-0000-0000F85C0000}"/>
    <cellStyle name="Izračun 2 2 7 9 5" xfId="50373" xr:uid="{00000000-0005-0000-0000-0000F95C0000}"/>
    <cellStyle name="Izračun 2 2 8" xfId="21456" xr:uid="{00000000-0005-0000-0000-0000FA5C0000}"/>
    <cellStyle name="Izračun 2 2 8 10" xfId="21457" xr:uid="{00000000-0005-0000-0000-0000FB5C0000}"/>
    <cellStyle name="Izračun 2 2 8 10 2" xfId="21458" xr:uid="{00000000-0005-0000-0000-0000FC5C0000}"/>
    <cellStyle name="Izračun 2 2 8 10 2 2" xfId="21459" xr:uid="{00000000-0005-0000-0000-0000FD5C0000}"/>
    <cellStyle name="Izračun 2 2 8 10 2 2 2" xfId="21460" xr:uid="{00000000-0005-0000-0000-0000FE5C0000}"/>
    <cellStyle name="Izračun 2 2 8 10 2 3" xfId="21461" xr:uid="{00000000-0005-0000-0000-0000FF5C0000}"/>
    <cellStyle name="Izračun 2 2 8 10 3" xfId="21462" xr:uid="{00000000-0005-0000-0000-0000005D0000}"/>
    <cellStyle name="Izračun 2 2 8 10 3 2" xfId="21463" xr:uid="{00000000-0005-0000-0000-0000015D0000}"/>
    <cellStyle name="Izračun 2 2 8 10 4" xfId="21464" xr:uid="{00000000-0005-0000-0000-0000025D0000}"/>
    <cellStyle name="Izračun 2 2 8 10 5" xfId="50801" xr:uid="{00000000-0005-0000-0000-0000035D0000}"/>
    <cellStyle name="Izračun 2 2 8 11" xfId="21465" xr:uid="{00000000-0005-0000-0000-0000045D0000}"/>
    <cellStyle name="Izračun 2 2 8 11 2" xfId="21466" xr:uid="{00000000-0005-0000-0000-0000055D0000}"/>
    <cellStyle name="Izračun 2 2 8 11 2 2" xfId="21467" xr:uid="{00000000-0005-0000-0000-0000065D0000}"/>
    <cellStyle name="Izračun 2 2 8 11 3" xfId="21468" xr:uid="{00000000-0005-0000-0000-0000075D0000}"/>
    <cellStyle name="Izračun 2 2 8 12" xfId="21469" xr:uid="{00000000-0005-0000-0000-0000085D0000}"/>
    <cellStyle name="Izračun 2 2 8 12 2" xfId="21470" xr:uid="{00000000-0005-0000-0000-0000095D0000}"/>
    <cellStyle name="Izračun 2 2 8 13" xfId="21471" xr:uid="{00000000-0005-0000-0000-00000A5D0000}"/>
    <cellStyle name="Izračun 2 2 8 14" xfId="46827" xr:uid="{00000000-0005-0000-0000-00000B5D0000}"/>
    <cellStyle name="Izračun 2 2 8 2" xfId="21472" xr:uid="{00000000-0005-0000-0000-00000C5D0000}"/>
    <cellStyle name="Izračun 2 2 8 2 2" xfId="21473" xr:uid="{00000000-0005-0000-0000-00000D5D0000}"/>
    <cellStyle name="Izračun 2 2 8 2 2 2" xfId="21474" xr:uid="{00000000-0005-0000-0000-00000E5D0000}"/>
    <cellStyle name="Izračun 2 2 8 2 2 2 2" xfId="21475" xr:uid="{00000000-0005-0000-0000-00000F5D0000}"/>
    <cellStyle name="Izračun 2 2 8 2 2 3" xfId="21476" xr:uid="{00000000-0005-0000-0000-0000105D0000}"/>
    <cellStyle name="Izračun 2 2 8 2 3" xfId="21477" xr:uid="{00000000-0005-0000-0000-0000115D0000}"/>
    <cellStyle name="Izračun 2 2 8 2 3 2" xfId="21478" xr:uid="{00000000-0005-0000-0000-0000125D0000}"/>
    <cellStyle name="Izračun 2 2 8 2 4" xfId="21479" xr:uid="{00000000-0005-0000-0000-0000135D0000}"/>
    <cellStyle name="Izračun 2 2 8 2 5" xfId="47134" xr:uid="{00000000-0005-0000-0000-0000145D0000}"/>
    <cellStyle name="Izračun 2 2 8 3" xfId="21480" xr:uid="{00000000-0005-0000-0000-0000155D0000}"/>
    <cellStyle name="Izračun 2 2 8 3 2" xfId="21481" xr:uid="{00000000-0005-0000-0000-0000165D0000}"/>
    <cellStyle name="Izračun 2 2 8 3 2 2" xfId="21482" xr:uid="{00000000-0005-0000-0000-0000175D0000}"/>
    <cellStyle name="Izračun 2 2 8 3 2 2 2" xfId="21483" xr:uid="{00000000-0005-0000-0000-0000185D0000}"/>
    <cellStyle name="Izračun 2 2 8 3 2 3" xfId="21484" xr:uid="{00000000-0005-0000-0000-0000195D0000}"/>
    <cellStyle name="Izračun 2 2 8 3 3" xfId="21485" xr:uid="{00000000-0005-0000-0000-00001A5D0000}"/>
    <cellStyle name="Izračun 2 2 8 3 3 2" xfId="21486" xr:uid="{00000000-0005-0000-0000-00001B5D0000}"/>
    <cellStyle name="Izračun 2 2 8 3 4" xfId="21487" xr:uid="{00000000-0005-0000-0000-00001C5D0000}"/>
    <cellStyle name="Izračun 2 2 8 3 5" xfId="47733" xr:uid="{00000000-0005-0000-0000-00001D5D0000}"/>
    <cellStyle name="Izračun 2 2 8 4" xfId="21488" xr:uid="{00000000-0005-0000-0000-00001E5D0000}"/>
    <cellStyle name="Izračun 2 2 8 4 2" xfId="21489" xr:uid="{00000000-0005-0000-0000-00001F5D0000}"/>
    <cellStyle name="Izračun 2 2 8 4 2 2" xfId="21490" xr:uid="{00000000-0005-0000-0000-0000205D0000}"/>
    <cellStyle name="Izračun 2 2 8 4 2 2 2" xfId="21491" xr:uid="{00000000-0005-0000-0000-0000215D0000}"/>
    <cellStyle name="Izračun 2 2 8 4 2 3" xfId="21492" xr:uid="{00000000-0005-0000-0000-0000225D0000}"/>
    <cellStyle name="Izračun 2 2 8 4 3" xfId="21493" xr:uid="{00000000-0005-0000-0000-0000235D0000}"/>
    <cellStyle name="Izračun 2 2 8 4 3 2" xfId="21494" xr:uid="{00000000-0005-0000-0000-0000245D0000}"/>
    <cellStyle name="Izračun 2 2 8 4 4" xfId="21495" xr:uid="{00000000-0005-0000-0000-0000255D0000}"/>
    <cellStyle name="Izračun 2 2 8 4 5" xfId="48148" xr:uid="{00000000-0005-0000-0000-0000265D0000}"/>
    <cellStyle name="Izračun 2 2 8 5" xfId="21496" xr:uid="{00000000-0005-0000-0000-0000275D0000}"/>
    <cellStyle name="Izračun 2 2 8 5 2" xfId="21497" xr:uid="{00000000-0005-0000-0000-0000285D0000}"/>
    <cellStyle name="Izračun 2 2 8 5 2 2" xfId="21498" xr:uid="{00000000-0005-0000-0000-0000295D0000}"/>
    <cellStyle name="Izračun 2 2 8 5 2 2 2" xfId="21499" xr:uid="{00000000-0005-0000-0000-00002A5D0000}"/>
    <cellStyle name="Izračun 2 2 8 5 2 3" xfId="21500" xr:uid="{00000000-0005-0000-0000-00002B5D0000}"/>
    <cellStyle name="Izračun 2 2 8 5 3" xfId="21501" xr:uid="{00000000-0005-0000-0000-00002C5D0000}"/>
    <cellStyle name="Izračun 2 2 8 5 3 2" xfId="21502" xr:uid="{00000000-0005-0000-0000-00002D5D0000}"/>
    <cellStyle name="Izračun 2 2 8 5 4" xfId="21503" xr:uid="{00000000-0005-0000-0000-00002E5D0000}"/>
    <cellStyle name="Izračun 2 2 8 5 5" xfId="48548" xr:uid="{00000000-0005-0000-0000-00002F5D0000}"/>
    <cellStyle name="Izračun 2 2 8 6" xfId="21504" xr:uid="{00000000-0005-0000-0000-0000305D0000}"/>
    <cellStyle name="Izračun 2 2 8 6 2" xfId="21505" xr:uid="{00000000-0005-0000-0000-0000315D0000}"/>
    <cellStyle name="Izračun 2 2 8 6 2 2" xfId="21506" xr:uid="{00000000-0005-0000-0000-0000325D0000}"/>
    <cellStyle name="Izračun 2 2 8 6 2 2 2" xfId="21507" xr:uid="{00000000-0005-0000-0000-0000335D0000}"/>
    <cellStyle name="Izračun 2 2 8 6 2 3" xfId="21508" xr:uid="{00000000-0005-0000-0000-0000345D0000}"/>
    <cellStyle name="Izračun 2 2 8 6 3" xfId="21509" xr:uid="{00000000-0005-0000-0000-0000355D0000}"/>
    <cellStyle name="Izračun 2 2 8 6 3 2" xfId="21510" xr:uid="{00000000-0005-0000-0000-0000365D0000}"/>
    <cellStyle name="Izračun 2 2 8 6 4" xfId="21511" xr:uid="{00000000-0005-0000-0000-0000375D0000}"/>
    <cellStyle name="Izračun 2 2 8 6 5" xfId="49128" xr:uid="{00000000-0005-0000-0000-0000385D0000}"/>
    <cellStyle name="Izračun 2 2 8 7" xfId="21512" xr:uid="{00000000-0005-0000-0000-0000395D0000}"/>
    <cellStyle name="Izračun 2 2 8 7 2" xfId="21513" xr:uid="{00000000-0005-0000-0000-00003A5D0000}"/>
    <cellStyle name="Izračun 2 2 8 7 2 2" xfId="21514" xr:uid="{00000000-0005-0000-0000-00003B5D0000}"/>
    <cellStyle name="Izračun 2 2 8 7 2 2 2" xfId="21515" xr:uid="{00000000-0005-0000-0000-00003C5D0000}"/>
    <cellStyle name="Izračun 2 2 8 7 2 3" xfId="21516" xr:uid="{00000000-0005-0000-0000-00003D5D0000}"/>
    <cellStyle name="Izračun 2 2 8 7 3" xfId="21517" xr:uid="{00000000-0005-0000-0000-00003E5D0000}"/>
    <cellStyle name="Izračun 2 2 8 7 3 2" xfId="21518" xr:uid="{00000000-0005-0000-0000-00003F5D0000}"/>
    <cellStyle name="Izračun 2 2 8 7 4" xfId="21519" xr:uid="{00000000-0005-0000-0000-0000405D0000}"/>
    <cellStyle name="Izračun 2 2 8 7 5" xfId="49520" xr:uid="{00000000-0005-0000-0000-0000415D0000}"/>
    <cellStyle name="Izračun 2 2 8 8" xfId="21520" xr:uid="{00000000-0005-0000-0000-0000425D0000}"/>
    <cellStyle name="Izračun 2 2 8 8 2" xfId="21521" xr:uid="{00000000-0005-0000-0000-0000435D0000}"/>
    <cellStyle name="Izračun 2 2 8 8 2 2" xfId="21522" xr:uid="{00000000-0005-0000-0000-0000445D0000}"/>
    <cellStyle name="Izračun 2 2 8 8 2 2 2" xfId="21523" xr:uid="{00000000-0005-0000-0000-0000455D0000}"/>
    <cellStyle name="Izračun 2 2 8 8 2 3" xfId="21524" xr:uid="{00000000-0005-0000-0000-0000465D0000}"/>
    <cellStyle name="Izračun 2 2 8 8 3" xfId="21525" xr:uid="{00000000-0005-0000-0000-0000475D0000}"/>
    <cellStyle name="Izračun 2 2 8 8 3 2" xfId="21526" xr:uid="{00000000-0005-0000-0000-0000485D0000}"/>
    <cellStyle name="Izračun 2 2 8 8 4" xfId="21527" xr:uid="{00000000-0005-0000-0000-0000495D0000}"/>
    <cellStyle name="Izračun 2 2 8 8 5" xfId="49966" xr:uid="{00000000-0005-0000-0000-00004A5D0000}"/>
    <cellStyle name="Izračun 2 2 8 9" xfId="21528" xr:uid="{00000000-0005-0000-0000-00004B5D0000}"/>
    <cellStyle name="Izračun 2 2 8 9 2" xfId="21529" xr:uid="{00000000-0005-0000-0000-00004C5D0000}"/>
    <cellStyle name="Izračun 2 2 8 9 2 2" xfId="21530" xr:uid="{00000000-0005-0000-0000-00004D5D0000}"/>
    <cellStyle name="Izračun 2 2 8 9 2 2 2" xfId="21531" xr:uid="{00000000-0005-0000-0000-00004E5D0000}"/>
    <cellStyle name="Izračun 2 2 8 9 2 3" xfId="21532" xr:uid="{00000000-0005-0000-0000-00004F5D0000}"/>
    <cellStyle name="Izračun 2 2 8 9 3" xfId="21533" xr:uid="{00000000-0005-0000-0000-0000505D0000}"/>
    <cellStyle name="Izračun 2 2 8 9 3 2" xfId="21534" xr:uid="{00000000-0005-0000-0000-0000515D0000}"/>
    <cellStyle name="Izračun 2 2 8 9 4" xfId="21535" xr:uid="{00000000-0005-0000-0000-0000525D0000}"/>
    <cellStyle name="Izračun 2 2 8 9 5" xfId="50374" xr:uid="{00000000-0005-0000-0000-0000535D0000}"/>
    <cellStyle name="Izračun 2 2 9" xfId="21536" xr:uid="{00000000-0005-0000-0000-0000545D0000}"/>
    <cellStyle name="Izračun 2 2 9 10" xfId="21537" xr:uid="{00000000-0005-0000-0000-0000555D0000}"/>
    <cellStyle name="Izračun 2 2 9 10 2" xfId="21538" xr:uid="{00000000-0005-0000-0000-0000565D0000}"/>
    <cellStyle name="Izračun 2 2 9 10 2 2" xfId="21539" xr:uid="{00000000-0005-0000-0000-0000575D0000}"/>
    <cellStyle name="Izračun 2 2 9 10 2 2 2" xfId="21540" xr:uid="{00000000-0005-0000-0000-0000585D0000}"/>
    <cellStyle name="Izračun 2 2 9 10 2 3" xfId="21541" xr:uid="{00000000-0005-0000-0000-0000595D0000}"/>
    <cellStyle name="Izračun 2 2 9 10 3" xfId="21542" xr:uid="{00000000-0005-0000-0000-00005A5D0000}"/>
    <cellStyle name="Izračun 2 2 9 10 3 2" xfId="21543" xr:uid="{00000000-0005-0000-0000-00005B5D0000}"/>
    <cellStyle name="Izračun 2 2 9 10 4" xfId="21544" xr:uid="{00000000-0005-0000-0000-00005C5D0000}"/>
    <cellStyle name="Izračun 2 2 9 10 5" xfId="50802" xr:uid="{00000000-0005-0000-0000-00005D5D0000}"/>
    <cellStyle name="Izračun 2 2 9 11" xfId="21545" xr:uid="{00000000-0005-0000-0000-00005E5D0000}"/>
    <cellStyle name="Izračun 2 2 9 11 2" xfId="21546" xr:uid="{00000000-0005-0000-0000-00005F5D0000}"/>
    <cellStyle name="Izračun 2 2 9 11 2 2" xfId="21547" xr:uid="{00000000-0005-0000-0000-0000605D0000}"/>
    <cellStyle name="Izračun 2 2 9 11 3" xfId="21548" xr:uid="{00000000-0005-0000-0000-0000615D0000}"/>
    <cellStyle name="Izračun 2 2 9 12" xfId="21549" xr:uid="{00000000-0005-0000-0000-0000625D0000}"/>
    <cellStyle name="Izračun 2 2 9 12 2" xfId="21550" xr:uid="{00000000-0005-0000-0000-0000635D0000}"/>
    <cellStyle name="Izračun 2 2 9 13" xfId="21551" xr:uid="{00000000-0005-0000-0000-0000645D0000}"/>
    <cellStyle name="Izračun 2 2 9 14" xfId="46715" xr:uid="{00000000-0005-0000-0000-0000655D0000}"/>
    <cellStyle name="Izračun 2 2 9 2" xfId="21552" xr:uid="{00000000-0005-0000-0000-0000665D0000}"/>
    <cellStyle name="Izračun 2 2 9 2 2" xfId="21553" xr:uid="{00000000-0005-0000-0000-0000675D0000}"/>
    <cellStyle name="Izračun 2 2 9 2 2 2" xfId="21554" xr:uid="{00000000-0005-0000-0000-0000685D0000}"/>
    <cellStyle name="Izračun 2 2 9 2 2 2 2" xfId="21555" xr:uid="{00000000-0005-0000-0000-0000695D0000}"/>
    <cellStyle name="Izračun 2 2 9 2 2 3" xfId="21556" xr:uid="{00000000-0005-0000-0000-00006A5D0000}"/>
    <cellStyle name="Izračun 2 2 9 2 3" xfId="21557" xr:uid="{00000000-0005-0000-0000-00006B5D0000}"/>
    <cellStyle name="Izračun 2 2 9 2 3 2" xfId="21558" xr:uid="{00000000-0005-0000-0000-00006C5D0000}"/>
    <cellStyle name="Izračun 2 2 9 2 4" xfId="21559" xr:uid="{00000000-0005-0000-0000-00006D5D0000}"/>
    <cellStyle name="Izračun 2 2 9 2 5" xfId="47135" xr:uid="{00000000-0005-0000-0000-00006E5D0000}"/>
    <cellStyle name="Izračun 2 2 9 3" xfId="21560" xr:uid="{00000000-0005-0000-0000-00006F5D0000}"/>
    <cellStyle name="Izračun 2 2 9 3 2" xfId="21561" xr:uid="{00000000-0005-0000-0000-0000705D0000}"/>
    <cellStyle name="Izračun 2 2 9 3 2 2" xfId="21562" xr:uid="{00000000-0005-0000-0000-0000715D0000}"/>
    <cellStyle name="Izračun 2 2 9 3 2 2 2" xfId="21563" xr:uid="{00000000-0005-0000-0000-0000725D0000}"/>
    <cellStyle name="Izračun 2 2 9 3 2 3" xfId="21564" xr:uid="{00000000-0005-0000-0000-0000735D0000}"/>
    <cellStyle name="Izračun 2 2 9 3 3" xfId="21565" xr:uid="{00000000-0005-0000-0000-0000745D0000}"/>
    <cellStyle name="Izračun 2 2 9 3 3 2" xfId="21566" xr:uid="{00000000-0005-0000-0000-0000755D0000}"/>
    <cellStyle name="Izračun 2 2 9 3 4" xfId="21567" xr:uid="{00000000-0005-0000-0000-0000765D0000}"/>
    <cellStyle name="Izračun 2 2 9 3 5" xfId="47734" xr:uid="{00000000-0005-0000-0000-0000775D0000}"/>
    <cellStyle name="Izračun 2 2 9 4" xfId="21568" xr:uid="{00000000-0005-0000-0000-0000785D0000}"/>
    <cellStyle name="Izračun 2 2 9 4 2" xfId="21569" xr:uid="{00000000-0005-0000-0000-0000795D0000}"/>
    <cellStyle name="Izračun 2 2 9 4 2 2" xfId="21570" xr:uid="{00000000-0005-0000-0000-00007A5D0000}"/>
    <cellStyle name="Izračun 2 2 9 4 2 2 2" xfId="21571" xr:uid="{00000000-0005-0000-0000-00007B5D0000}"/>
    <cellStyle name="Izračun 2 2 9 4 2 3" xfId="21572" xr:uid="{00000000-0005-0000-0000-00007C5D0000}"/>
    <cellStyle name="Izračun 2 2 9 4 3" xfId="21573" xr:uid="{00000000-0005-0000-0000-00007D5D0000}"/>
    <cellStyle name="Izračun 2 2 9 4 3 2" xfId="21574" xr:uid="{00000000-0005-0000-0000-00007E5D0000}"/>
    <cellStyle name="Izračun 2 2 9 4 4" xfId="21575" xr:uid="{00000000-0005-0000-0000-00007F5D0000}"/>
    <cellStyle name="Izračun 2 2 9 4 5" xfId="48149" xr:uid="{00000000-0005-0000-0000-0000805D0000}"/>
    <cellStyle name="Izračun 2 2 9 5" xfId="21576" xr:uid="{00000000-0005-0000-0000-0000815D0000}"/>
    <cellStyle name="Izračun 2 2 9 5 2" xfId="21577" xr:uid="{00000000-0005-0000-0000-0000825D0000}"/>
    <cellStyle name="Izračun 2 2 9 5 2 2" xfId="21578" xr:uid="{00000000-0005-0000-0000-0000835D0000}"/>
    <cellStyle name="Izračun 2 2 9 5 2 2 2" xfId="21579" xr:uid="{00000000-0005-0000-0000-0000845D0000}"/>
    <cellStyle name="Izračun 2 2 9 5 2 3" xfId="21580" xr:uid="{00000000-0005-0000-0000-0000855D0000}"/>
    <cellStyle name="Izračun 2 2 9 5 3" xfId="21581" xr:uid="{00000000-0005-0000-0000-0000865D0000}"/>
    <cellStyle name="Izračun 2 2 9 5 3 2" xfId="21582" xr:uid="{00000000-0005-0000-0000-0000875D0000}"/>
    <cellStyle name="Izračun 2 2 9 5 4" xfId="21583" xr:uid="{00000000-0005-0000-0000-0000885D0000}"/>
    <cellStyle name="Izračun 2 2 9 5 5" xfId="48549" xr:uid="{00000000-0005-0000-0000-0000895D0000}"/>
    <cellStyle name="Izračun 2 2 9 6" xfId="21584" xr:uid="{00000000-0005-0000-0000-00008A5D0000}"/>
    <cellStyle name="Izračun 2 2 9 6 2" xfId="21585" xr:uid="{00000000-0005-0000-0000-00008B5D0000}"/>
    <cellStyle name="Izračun 2 2 9 6 2 2" xfId="21586" xr:uid="{00000000-0005-0000-0000-00008C5D0000}"/>
    <cellStyle name="Izračun 2 2 9 6 2 2 2" xfId="21587" xr:uid="{00000000-0005-0000-0000-00008D5D0000}"/>
    <cellStyle name="Izračun 2 2 9 6 2 3" xfId="21588" xr:uid="{00000000-0005-0000-0000-00008E5D0000}"/>
    <cellStyle name="Izračun 2 2 9 6 3" xfId="21589" xr:uid="{00000000-0005-0000-0000-00008F5D0000}"/>
    <cellStyle name="Izračun 2 2 9 6 3 2" xfId="21590" xr:uid="{00000000-0005-0000-0000-0000905D0000}"/>
    <cellStyle name="Izračun 2 2 9 6 4" xfId="21591" xr:uid="{00000000-0005-0000-0000-0000915D0000}"/>
    <cellStyle name="Izračun 2 2 9 6 5" xfId="49129" xr:uid="{00000000-0005-0000-0000-0000925D0000}"/>
    <cellStyle name="Izračun 2 2 9 7" xfId="21592" xr:uid="{00000000-0005-0000-0000-0000935D0000}"/>
    <cellStyle name="Izračun 2 2 9 7 2" xfId="21593" xr:uid="{00000000-0005-0000-0000-0000945D0000}"/>
    <cellStyle name="Izračun 2 2 9 7 2 2" xfId="21594" xr:uid="{00000000-0005-0000-0000-0000955D0000}"/>
    <cellStyle name="Izračun 2 2 9 7 2 2 2" xfId="21595" xr:uid="{00000000-0005-0000-0000-0000965D0000}"/>
    <cellStyle name="Izračun 2 2 9 7 2 3" xfId="21596" xr:uid="{00000000-0005-0000-0000-0000975D0000}"/>
    <cellStyle name="Izračun 2 2 9 7 3" xfId="21597" xr:uid="{00000000-0005-0000-0000-0000985D0000}"/>
    <cellStyle name="Izračun 2 2 9 7 3 2" xfId="21598" xr:uid="{00000000-0005-0000-0000-0000995D0000}"/>
    <cellStyle name="Izračun 2 2 9 7 4" xfId="21599" xr:uid="{00000000-0005-0000-0000-00009A5D0000}"/>
    <cellStyle name="Izračun 2 2 9 7 5" xfId="49521" xr:uid="{00000000-0005-0000-0000-00009B5D0000}"/>
    <cellStyle name="Izračun 2 2 9 8" xfId="21600" xr:uid="{00000000-0005-0000-0000-00009C5D0000}"/>
    <cellStyle name="Izračun 2 2 9 8 2" xfId="21601" xr:uid="{00000000-0005-0000-0000-00009D5D0000}"/>
    <cellStyle name="Izračun 2 2 9 8 2 2" xfId="21602" xr:uid="{00000000-0005-0000-0000-00009E5D0000}"/>
    <cellStyle name="Izračun 2 2 9 8 2 2 2" xfId="21603" xr:uid="{00000000-0005-0000-0000-00009F5D0000}"/>
    <cellStyle name="Izračun 2 2 9 8 2 3" xfId="21604" xr:uid="{00000000-0005-0000-0000-0000A05D0000}"/>
    <cellStyle name="Izračun 2 2 9 8 3" xfId="21605" xr:uid="{00000000-0005-0000-0000-0000A15D0000}"/>
    <cellStyle name="Izračun 2 2 9 8 3 2" xfId="21606" xr:uid="{00000000-0005-0000-0000-0000A25D0000}"/>
    <cellStyle name="Izračun 2 2 9 8 4" xfId="21607" xr:uid="{00000000-0005-0000-0000-0000A35D0000}"/>
    <cellStyle name="Izračun 2 2 9 8 5" xfId="49967" xr:uid="{00000000-0005-0000-0000-0000A45D0000}"/>
    <cellStyle name="Izračun 2 2 9 9" xfId="21608" xr:uid="{00000000-0005-0000-0000-0000A55D0000}"/>
    <cellStyle name="Izračun 2 2 9 9 2" xfId="21609" xr:uid="{00000000-0005-0000-0000-0000A65D0000}"/>
    <cellStyle name="Izračun 2 2 9 9 2 2" xfId="21610" xr:uid="{00000000-0005-0000-0000-0000A75D0000}"/>
    <cellStyle name="Izračun 2 2 9 9 2 2 2" xfId="21611" xr:uid="{00000000-0005-0000-0000-0000A85D0000}"/>
    <cellStyle name="Izračun 2 2 9 9 2 3" xfId="21612" xr:uid="{00000000-0005-0000-0000-0000A95D0000}"/>
    <cellStyle name="Izračun 2 2 9 9 3" xfId="21613" xr:uid="{00000000-0005-0000-0000-0000AA5D0000}"/>
    <cellStyle name="Izračun 2 2 9 9 3 2" xfId="21614" xr:uid="{00000000-0005-0000-0000-0000AB5D0000}"/>
    <cellStyle name="Izračun 2 2 9 9 4" xfId="21615" xr:uid="{00000000-0005-0000-0000-0000AC5D0000}"/>
    <cellStyle name="Izračun 2 2 9 9 5" xfId="50375" xr:uid="{00000000-0005-0000-0000-0000AD5D0000}"/>
    <cellStyle name="Izračun 2 20" xfId="46371" xr:uid="{00000000-0005-0000-0000-0000AE5D0000}"/>
    <cellStyle name="Izračun 2 3" xfId="21616" xr:uid="{00000000-0005-0000-0000-0000AF5D0000}"/>
    <cellStyle name="Izračun 2 3 10" xfId="21617" xr:uid="{00000000-0005-0000-0000-0000B05D0000}"/>
    <cellStyle name="Izračun 2 3 10 10" xfId="21618" xr:uid="{00000000-0005-0000-0000-0000B15D0000}"/>
    <cellStyle name="Izračun 2 3 10 10 2" xfId="21619" xr:uid="{00000000-0005-0000-0000-0000B25D0000}"/>
    <cellStyle name="Izračun 2 3 10 10 2 2" xfId="21620" xr:uid="{00000000-0005-0000-0000-0000B35D0000}"/>
    <cellStyle name="Izračun 2 3 10 10 2 2 2" xfId="21621" xr:uid="{00000000-0005-0000-0000-0000B45D0000}"/>
    <cellStyle name="Izračun 2 3 10 10 2 3" xfId="21622" xr:uid="{00000000-0005-0000-0000-0000B55D0000}"/>
    <cellStyle name="Izračun 2 3 10 10 3" xfId="21623" xr:uid="{00000000-0005-0000-0000-0000B65D0000}"/>
    <cellStyle name="Izračun 2 3 10 10 3 2" xfId="21624" xr:uid="{00000000-0005-0000-0000-0000B75D0000}"/>
    <cellStyle name="Izračun 2 3 10 10 4" xfId="21625" xr:uid="{00000000-0005-0000-0000-0000B85D0000}"/>
    <cellStyle name="Izračun 2 3 10 10 5" xfId="50803" xr:uid="{00000000-0005-0000-0000-0000B95D0000}"/>
    <cellStyle name="Izračun 2 3 10 11" xfId="21626" xr:uid="{00000000-0005-0000-0000-0000BA5D0000}"/>
    <cellStyle name="Izračun 2 3 10 11 2" xfId="21627" xr:uid="{00000000-0005-0000-0000-0000BB5D0000}"/>
    <cellStyle name="Izračun 2 3 10 11 2 2" xfId="21628" xr:uid="{00000000-0005-0000-0000-0000BC5D0000}"/>
    <cellStyle name="Izračun 2 3 10 11 3" xfId="21629" xr:uid="{00000000-0005-0000-0000-0000BD5D0000}"/>
    <cellStyle name="Izračun 2 3 10 12" xfId="21630" xr:uid="{00000000-0005-0000-0000-0000BE5D0000}"/>
    <cellStyle name="Izračun 2 3 10 12 2" xfId="21631" xr:uid="{00000000-0005-0000-0000-0000BF5D0000}"/>
    <cellStyle name="Izračun 2 3 10 13" xfId="21632" xr:uid="{00000000-0005-0000-0000-0000C05D0000}"/>
    <cellStyle name="Izračun 2 3 10 14" xfId="46835" xr:uid="{00000000-0005-0000-0000-0000C15D0000}"/>
    <cellStyle name="Izračun 2 3 10 2" xfId="21633" xr:uid="{00000000-0005-0000-0000-0000C25D0000}"/>
    <cellStyle name="Izračun 2 3 10 2 2" xfId="21634" xr:uid="{00000000-0005-0000-0000-0000C35D0000}"/>
    <cellStyle name="Izračun 2 3 10 2 2 2" xfId="21635" xr:uid="{00000000-0005-0000-0000-0000C45D0000}"/>
    <cellStyle name="Izračun 2 3 10 2 2 2 2" xfId="21636" xr:uid="{00000000-0005-0000-0000-0000C55D0000}"/>
    <cellStyle name="Izračun 2 3 10 2 2 3" xfId="21637" xr:uid="{00000000-0005-0000-0000-0000C65D0000}"/>
    <cellStyle name="Izračun 2 3 10 2 3" xfId="21638" xr:uid="{00000000-0005-0000-0000-0000C75D0000}"/>
    <cellStyle name="Izračun 2 3 10 2 3 2" xfId="21639" xr:uid="{00000000-0005-0000-0000-0000C85D0000}"/>
    <cellStyle name="Izračun 2 3 10 2 4" xfId="21640" xr:uid="{00000000-0005-0000-0000-0000C95D0000}"/>
    <cellStyle name="Izračun 2 3 10 2 5" xfId="47136" xr:uid="{00000000-0005-0000-0000-0000CA5D0000}"/>
    <cellStyle name="Izračun 2 3 10 3" xfId="21641" xr:uid="{00000000-0005-0000-0000-0000CB5D0000}"/>
    <cellStyle name="Izračun 2 3 10 3 2" xfId="21642" xr:uid="{00000000-0005-0000-0000-0000CC5D0000}"/>
    <cellStyle name="Izračun 2 3 10 3 2 2" xfId="21643" xr:uid="{00000000-0005-0000-0000-0000CD5D0000}"/>
    <cellStyle name="Izračun 2 3 10 3 2 2 2" xfId="21644" xr:uid="{00000000-0005-0000-0000-0000CE5D0000}"/>
    <cellStyle name="Izračun 2 3 10 3 2 3" xfId="21645" xr:uid="{00000000-0005-0000-0000-0000CF5D0000}"/>
    <cellStyle name="Izračun 2 3 10 3 3" xfId="21646" xr:uid="{00000000-0005-0000-0000-0000D05D0000}"/>
    <cellStyle name="Izračun 2 3 10 3 3 2" xfId="21647" xr:uid="{00000000-0005-0000-0000-0000D15D0000}"/>
    <cellStyle name="Izračun 2 3 10 3 4" xfId="21648" xr:uid="{00000000-0005-0000-0000-0000D25D0000}"/>
    <cellStyle name="Izračun 2 3 10 3 5" xfId="47735" xr:uid="{00000000-0005-0000-0000-0000D35D0000}"/>
    <cellStyle name="Izračun 2 3 10 4" xfId="21649" xr:uid="{00000000-0005-0000-0000-0000D45D0000}"/>
    <cellStyle name="Izračun 2 3 10 4 2" xfId="21650" xr:uid="{00000000-0005-0000-0000-0000D55D0000}"/>
    <cellStyle name="Izračun 2 3 10 4 2 2" xfId="21651" xr:uid="{00000000-0005-0000-0000-0000D65D0000}"/>
    <cellStyle name="Izračun 2 3 10 4 2 2 2" xfId="21652" xr:uid="{00000000-0005-0000-0000-0000D75D0000}"/>
    <cellStyle name="Izračun 2 3 10 4 2 3" xfId="21653" xr:uid="{00000000-0005-0000-0000-0000D85D0000}"/>
    <cellStyle name="Izračun 2 3 10 4 3" xfId="21654" xr:uid="{00000000-0005-0000-0000-0000D95D0000}"/>
    <cellStyle name="Izračun 2 3 10 4 3 2" xfId="21655" xr:uid="{00000000-0005-0000-0000-0000DA5D0000}"/>
    <cellStyle name="Izračun 2 3 10 4 4" xfId="21656" xr:uid="{00000000-0005-0000-0000-0000DB5D0000}"/>
    <cellStyle name="Izračun 2 3 10 4 5" xfId="48150" xr:uid="{00000000-0005-0000-0000-0000DC5D0000}"/>
    <cellStyle name="Izračun 2 3 10 5" xfId="21657" xr:uid="{00000000-0005-0000-0000-0000DD5D0000}"/>
    <cellStyle name="Izračun 2 3 10 5 2" xfId="21658" xr:uid="{00000000-0005-0000-0000-0000DE5D0000}"/>
    <cellStyle name="Izračun 2 3 10 5 2 2" xfId="21659" xr:uid="{00000000-0005-0000-0000-0000DF5D0000}"/>
    <cellStyle name="Izračun 2 3 10 5 2 2 2" xfId="21660" xr:uid="{00000000-0005-0000-0000-0000E05D0000}"/>
    <cellStyle name="Izračun 2 3 10 5 2 3" xfId="21661" xr:uid="{00000000-0005-0000-0000-0000E15D0000}"/>
    <cellStyle name="Izračun 2 3 10 5 3" xfId="21662" xr:uid="{00000000-0005-0000-0000-0000E25D0000}"/>
    <cellStyle name="Izračun 2 3 10 5 3 2" xfId="21663" xr:uid="{00000000-0005-0000-0000-0000E35D0000}"/>
    <cellStyle name="Izračun 2 3 10 5 4" xfId="21664" xr:uid="{00000000-0005-0000-0000-0000E45D0000}"/>
    <cellStyle name="Izračun 2 3 10 5 5" xfId="48550" xr:uid="{00000000-0005-0000-0000-0000E55D0000}"/>
    <cellStyle name="Izračun 2 3 10 6" xfId="21665" xr:uid="{00000000-0005-0000-0000-0000E65D0000}"/>
    <cellStyle name="Izračun 2 3 10 6 2" xfId="21666" xr:uid="{00000000-0005-0000-0000-0000E75D0000}"/>
    <cellStyle name="Izračun 2 3 10 6 2 2" xfId="21667" xr:uid="{00000000-0005-0000-0000-0000E85D0000}"/>
    <cellStyle name="Izračun 2 3 10 6 2 2 2" xfId="21668" xr:uid="{00000000-0005-0000-0000-0000E95D0000}"/>
    <cellStyle name="Izračun 2 3 10 6 2 3" xfId="21669" xr:uid="{00000000-0005-0000-0000-0000EA5D0000}"/>
    <cellStyle name="Izračun 2 3 10 6 3" xfId="21670" xr:uid="{00000000-0005-0000-0000-0000EB5D0000}"/>
    <cellStyle name="Izračun 2 3 10 6 3 2" xfId="21671" xr:uid="{00000000-0005-0000-0000-0000EC5D0000}"/>
    <cellStyle name="Izračun 2 3 10 6 4" xfId="21672" xr:uid="{00000000-0005-0000-0000-0000ED5D0000}"/>
    <cellStyle name="Izračun 2 3 10 6 5" xfId="49130" xr:uid="{00000000-0005-0000-0000-0000EE5D0000}"/>
    <cellStyle name="Izračun 2 3 10 7" xfId="21673" xr:uid="{00000000-0005-0000-0000-0000EF5D0000}"/>
    <cellStyle name="Izračun 2 3 10 7 2" xfId="21674" xr:uid="{00000000-0005-0000-0000-0000F05D0000}"/>
    <cellStyle name="Izračun 2 3 10 7 2 2" xfId="21675" xr:uid="{00000000-0005-0000-0000-0000F15D0000}"/>
    <cellStyle name="Izračun 2 3 10 7 2 2 2" xfId="21676" xr:uid="{00000000-0005-0000-0000-0000F25D0000}"/>
    <cellStyle name="Izračun 2 3 10 7 2 3" xfId="21677" xr:uid="{00000000-0005-0000-0000-0000F35D0000}"/>
    <cellStyle name="Izračun 2 3 10 7 3" xfId="21678" xr:uid="{00000000-0005-0000-0000-0000F45D0000}"/>
    <cellStyle name="Izračun 2 3 10 7 3 2" xfId="21679" xr:uid="{00000000-0005-0000-0000-0000F55D0000}"/>
    <cellStyle name="Izračun 2 3 10 7 4" xfId="21680" xr:uid="{00000000-0005-0000-0000-0000F65D0000}"/>
    <cellStyle name="Izračun 2 3 10 7 5" xfId="49522" xr:uid="{00000000-0005-0000-0000-0000F75D0000}"/>
    <cellStyle name="Izračun 2 3 10 8" xfId="21681" xr:uid="{00000000-0005-0000-0000-0000F85D0000}"/>
    <cellStyle name="Izračun 2 3 10 8 2" xfId="21682" xr:uid="{00000000-0005-0000-0000-0000F95D0000}"/>
    <cellStyle name="Izračun 2 3 10 8 2 2" xfId="21683" xr:uid="{00000000-0005-0000-0000-0000FA5D0000}"/>
    <cellStyle name="Izračun 2 3 10 8 2 2 2" xfId="21684" xr:uid="{00000000-0005-0000-0000-0000FB5D0000}"/>
    <cellStyle name="Izračun 2 3 10 8 2 3" xfId="21685" xr:uid="{00000000-0005-0000-0000-0000FC5D0000}"/>
    <cellStyle name="Izračun 2 3 10 8 3" xfId="21686" xr:uid="{00000000-0005-0000-0000-0000FD5D0000}"/>
    <cellStyle name="Izračun 2 3 10 8 3 2" xfId="21687" xr:uid="{00000000-0005-0000-0000-0000FE5D0000}"/>
    <cellStyle name="Izračun 2 3 10 8 4" xfId="21688" xr:uid="{00000000-0005-0000-0000-0000FF5D0000}"/>
    <cellStyle name="Izračun 2 3 10 8 5" xfId="49968" xr:uid="{00000000-0005-0000-0000-0000005E0000}"/>
    <cellStyle name="Izračun 2 3 10 9" xfId="21689" xr:uid="{00000000-0005-0000-0000-0000015E0000}"/>
    <cellStyle name="Izračun 2 3 10 9 2" xfId="21690" xr:uid="{00000000-0005-0000-0000-0000025E0000}"/>
    <cellStyle name="Izračun 2 3 10 9 2 2" xfId="21691" xr:uid="{00000000-0005-0000-0000-0000035E0000}"/>
    <cellStyle name="Izračun 2 3 10 9 2 2 2" xfId="21692" xr:uid="{00000000-0005-0000-0000-0000045E0000}"/>
    <cellStyle name="Izračun 2 3 10 9 2 3" xfId="21693" xr:uid="{00000000-0005-0000-0000-0000055E0000}"/>
    <cellStyle name="Izračun 2 3 10 9 3" xfId="21694" xr:uid="{00000000-0005-0000-0000-0000065E0000}"/>
    <cellStyle name="Izračun 2 3 10 9 3 2" xfId="21695" xr:uid="{00000000-0005-0000-0000-0000075E0000}"/>
    <cellStyle name="Izračun 2 3 10 9 4" xfId="21696" xr:uid="{00000000-0005-0000-0000-0000085E0000}"/>
    <cellStyle name="Izračun 2 3 10 9 5" xfId="50376" xr:uid="{00000000-0005-0000-0000-0000095E0000}"/>
    <cellStyle name="Izračun 2 3 11" xfId="21697" xr:uid="{00000000-0005-0000-0000-00000A5E0000}"/>
    <cellStyle name="Izračun 2 3 11 10" xfId="21698" xr:uid="{00000000-0005-0000-0000-00000B5E0000}"/>
    <cellStyle name="Izračun 2 3 11 10 2" xfId="21699" xr:uid="{00000000-0005-0000-0000-00000C5E0000}"/>
    <cellStyle name="Izračun 2 3 11 10 2 2" xfId="21700" xr:uid="{00000000-0005-0000-0000-00000D5E0000}"/>
    <cellStyle name="Izračun 2 3 11 10 2 2 2" xfId="21701" xr:uid="{00000000-0005-0000-0000-00000E5E0000}"/>
    <cellStyle name="Izračun 2 3 11 10 2 3" xfId="21702" xr:uid="{00000000-0005-0000-0000-00000F5E0000}"/>
    <cellStyle name="Izračun 2 3 11 10 3" xfId="21703" xr:uid="{00000000-0005-0000-0000-0000105E0000}"/>
    <cellStyle name="Izračun 2 3 11 10 3 2" xfId="21704" xr:uid="{00000000-0005-0000-0000-0000115E0000}"/>
    <cellStyle name="Izračun 2 3 11 10 4" xfId="21705" xr:uid="{00000000-0005-0000-0000-0000125E0000}"/>
    <cellStyle name="Izračun 2 3 11 10 5" xfId="50804" xr:uid="{00000000-0005-0000-0000-0000135E0000}"/>
    <cellStyle name="Izračun 2 3 11 11" xfId="21706" xr:uid="{00000000-0005-0000-0000-0000145E0000}"/>
    <cellStyle name="Izračun 2 3 11 11 2" xfId="21707" xr:uid="{00000000-0005-0000-0000-0000155E0000}"/>
    <cellStyle name="Izračun 2 3 11 11 2 2" xfId="21708" xr:uid="{00000000-0005-0000-0000-0000165E0000}"/>
    <cellStyle name="Izračun 2 3 11 11 3" xfId="21709" xr:uid="{00000000-0005-0000-0000-0000175E0000}"/>
    <cellStyle name="Izračun 2 3 11 12" xfId="21710" xr:uid="{00000000-0005-0000-0000-0000185E0000}"/>
    <cellStyle name="Izračun 2 3 11 12 2" xfId="21711" xr:uid="{00000000-0005-0000-0000-0000195E0000}"/>
    <cellStyle name="Izračun 2 3 11 13" xfId="21712" xr:uid="{00000000-0005-0000-0000-00001A5E0000}"/>
    <cellStyle name="Izračun 2 3 11 14" xfId="46585" xr:uid="{00000000-0005-0000-0000-00001B5E0000}"/>
    <cellStyle name="Izračun 2 3 11 2" xfId="21713" xr:uid="{00000000-0005-0000-0000-00001C5E0000}"/>
    <cellStyle name="Izračun 2 3 11 2 2" xfId="21714" xr:uid="{00000000-0005-0000-0000-00001D5E0000}"/>
    <cellStyle name="Izračun 2 3 11 2 2 2" xfId="21715" xr:uid="{00000000-0005-0000-0000-00001E5E0000}"/>
    <cellStyle name="Izračun 2 3 11 2 2 2 2" xfId="21716" xr:uid="{00000000-0005-0000-0000-00001F5E0000}"/>
    <cellStyle name="Izračun 2 3 11 2 2 3" xfId="21717" xr:uid="{00000000-0005-0000-0000-0000205E0000}"/>
    <cellStyle name="Izračun 2 3 11 2 3" xfId="21718" xr:uid="{00000000-0005-0000-0000-0000215E0000}"/>
    <cellStyle name="Izračun 2 3 11 2 3 2" xfId="21719" xr:uid="{00000000-0005-0000-0000-0000225E0000}"/>
    <cellStyle name="Izračun 2 3 11 2 4" xfId="21720" xr:uid="{00000000-0005-0000-0000-0000235E0000}"/>
    <cellStyle name="Izračun 2 3 11 2 5" xfId="47137" xr:uid="{00000000-0005-0000-0000-0000245E0000}"/>
    <cellStyle name="Izračun 2 3 11 3" xfId="21721" xr:uid="{00000000-0005-0000-0000-0000255E0000}"/>
    <cellStyle name="Izračun 2 3 11 3 2" xfId="21722" xr:uid="{00000000-0005-0000-0000-0000265E0000}"/>
    <cellStyle name="Izračun 2 3 11 3 2 2" xfId="21723" xr:uid="{00000000-0005-0000-0000-0000275E0000}"/>
    <cellStyle name="Izračun 2 3 11 3 2 2 2" xfId="21724" xr:uid="{00000000-0005-0000-0000-0000285E0000}"/>
    <cellStyle name="Izračun 2 3 11 3 2 3" xfId="21725" xr:uid="{00000000-0005-0000-0000-0000295E0000}"/>
    <cellStyle name="Izračun 2 3 11 3 3" xfId="21726" xr:uid="{00000000-0005-0000-0000-00002A5E0000}"/>
    <cellStyle name="Izračun 2 3 11 3 3 2" xfId="21727" xr:uid="{00000000-0005-0000-0000-00002B5E0000}"/>
    <cellStyle name="Izračun 2 3 11 3 4" xfId="21728" xr:uid="{00000000-0005-0000-0000-00002C5E0000}"/>
    <cellStyle name="Izračun 2 3 11 3 5" xfId="47736" xr:uid="{00000000-0005-0000-0000-00002D5E0000}"/>
    <cellStyle name="Izračun 2 3 11 4" xfId="21729" xr:uid="{00000000-0005-0000-0000-00002E5E0000}"/>
    <cellStyle name="Izračun 2 3 11 4 2" xfId="21730" xr:uid="{00000000-0005-0000-0000-00002F5E0000}"/>
    <cellStyle name="Izračun 2 3 11 4 2 2" xfId="21731" xr:uid="{00000000-0005-0000-0000-0000305E0000}"/>
    <cellStyle name="Izračun 2 3 11 4 2 2 2" xfId="21732" xr:uid="{00000000-0005-0000-0000-0000315E0000}"/>
    <cellStyle name="Izračun 2 3 11 4 2 3" xfId="21733" xr:uid="{00000000-0005-0000-0000-0000325E0000}"/>
    <cellStyle name="Izračun 2 3 11 4 3" xfId="21734" xr:uid="{00000000-0005-0000-0000-0000335E0000}"/>
    <cellStyle name="Izračun 2 3 11 4 3 2" xfId="21735" xr:uid="{00000000-0005-0000-0000-0000345E0000}"/>
    <cellStyle name="Izračun 2 3 11 4 4" xfId="21736" xr:uid="{00000000-0005-0000-0000-0000355E0000}"/>
    <cellStyle name="Izračun 2 3 11 4 5" xfId="48151" xr:uid="{00000000-0005-0000-0000-0000365E0000}"/>
    <cellStyle name="Izračun 2 3 11 5" xfId="21737" xr:uid="{00000000-0005-0000-0000-0000375E0000}"/>
    <cellStyle name="Izračun 2 3 11 5 2" xfId="21738" xr:uid="{00000000-0005-0000-0000-0000385E0000}"/>
    <cellStyle name="Izračun 2 3 11 5 2 2" xfId="21739" xr:uid="{00000000-0005-0000-0000-0000395E0000}"/>
    <cellStyle name="Izračun 2 3 11 5 2 2 2" xfId="21740" xr:uid="{00000000-0005-0000-0000-00003A5E0000}"/>
    <cellStyle name="Izračun 2 3 11 5 2 3" xfId="21741" xr:uid="{00000000-0005-0000-0000-00003B5E0000}"/>
    <cellStyle name="Izračun 2 3 11 5 3" xfId="21742" xr:uid="{00000000-0005-0000-0000-00003C5E0000}"/>
    <cellStyle name="Izračun 2 3 11 5 3 2" xfId="21743" xr:uid="{00000000-0005-0000-0000-00003D5E0000}"/>
    <cellStyle name="Izračun 2 3 11 5 4" xfId="21744" xr:uid="{00000000-0005-0000-0000-00003E5E0000}"/>
    <cellStyle name="Izračun 2 3 11 5 5" xfId="48551" xr:uid="{00000000-0005-0000-0000-00003F5E0000}"/>
    <cellStyle name="Izračun 2 3 11 6" xfId="21745" xr:uid="{00000000-0005-0000-0000-0000405E0000}"/>
    <cellStyle name="Izračun 2 3 11 6 2" xfId="21746" xr:uid="{00000000-0005-0000-0000-0000415E0000}"/>
    <cellStyle name="Izračun 2 3 11 6 2 2" xfId="21747" xr:uid="{00000000-0005-0000-0000-0000425E0000}"/>
    <cellStyle name="Izračun 2 3 11 6 2 2 2" xfId="21748" xr:uid="{00000000-0005-0000-0000-0000435E0000}"/>
    <cellStyle name="Izračun 2 3 11 6 2 3" xfId="21749" xr:uid="{00000000-0005-0000-0000-0000445E0000}"/>
    <cellStyle name="Izračun 2 3 11 6 3" xfId="21750" xr:uid="{00000000-0005-0000-0000-0000455E0000}"/>
    <cellStyle name="Izračun 2 3 11 6 3 2" xfId="21751" xr:uid="{00000000-0005-0000-0000-0000465E0000}"/>
    <cellStyle name="Izračun 2 3 11 6 4" xfId="21752" xr:uid="{00000000-0005-0000-0000-0000475E0000}"/>
    <cellStyle name="Izračun 2 3 11 6 5" xfId="49131" xr:uid="{00000000-0005-0000-0000-0000485E0000}"/>
    <cellStyle name="Izračun 2 3 11 7" xfId="21753" xr:uid="{00000000-0005-0000-0000-0000495E0000}"/>
    <cellStyle name="Izračun 2 3 11 7 2" xfId="21754" xr:uid="{00000000-0005-0000-0000-00004A5E0000}"/>
    <cellStyle name="Izračun 2 3 11 7 2 2" xfId="21755" xr:uid="{00000000-0005-0000-0000-00004B5E0000}"/>
    <cellStyle name="Izračun 2 3 11 7 2 2 2" xfId="21756" xr:uid="{00000000-0005-0000-0000-00004C5E0000}"/>
    <cellStyle name="Izračun 2 3 11 7 2 3" xfId="21757" xr:uid="{00000000-0005-0000-0000-00004D5E0000}"/>
    <cellStyle name="Izračun 2 3 11 7 3" xfId="21758" xr:uid="{00000000-0005-0000-0000-00004E5E0000}"/>
    <cellStyle name="Izračun 2 3 11 7 3 2" xfId="21759" xr:uid="{00000000-0005-0000-0000-00004F5E0000}"/>
    <cellStyle name="Izračun 2 3 11 7 4" xfId="21760" xr:uid="{00000000-0005-0000-0000-0000505E0000}"/>
    <cellStyle name="Izračun 2 3 11 7 5" xfId="49523" xr:uid="{00000000-0005-0000-0000-0000515E0000}"/>
    <cellStyle name="Izračun 2 3 11 8" xfId="21761" xr:uid="{00000000-0005-0000-0000-0000525E0000}"/>
    <cellStyle name="Izračun 2 3 11 8 2" xfId="21762" xr:uid="{00000000-0005-0000-0000-0000535E0000}"/>
    <cellStyle name="Izračun 2 3 11 8 2 2" xfId="21763" xr:uid="{00000000-0005-0000-0000-0000545E0000}"/>
    <cellStyle name="Izračun 2 3 11 8 2 2 2" xfId="21764" xr:uid="{00000000-0005-0000-0000-0000555E0000}"/>
    <cellStyle name="Izračun 2 3 11 8 2 3" xfId="21765" xr:uid="{00000000-0005-0000-0000-0000565E0000}"/>
    <cellStyle name="Izračun 2 3 11 8 3" xfId="21766" xr:uid="{00000000-0005-0000-0000-0000575E0000}"/>
    <cellStyle name="Izračun 2 3 11 8 3 2" xfId="21767" xr:uid="{00000000-0005-0000-0000-0000585E0000}"/>
    <cellStyle name="Izračun 2 3 11 8 4" xfId="21768" xr:uid="{00000000-0005-0000-0000-0000595E0000}"/>
    <cellStyle name="Izračun 2 3 11 8 5" xfId="49969" xr:uid="{00000000-0005-0000-0000-00005A5E0000}"/>
    <cellStyle name="Izračun 2 3 11 9" xfId="21769" xr:uid="{00000000-0005-0000-0000-00005B5E0000}"/>
    <cellStyle name="Izračun 2 3 11 9 2" xfId="21770" xr:uid="{00000000-0005-0000-0000-00005C5E0000}"/>
    <cellStyle name="Izračun 2 3 11 9 2 2" xfId="21771" xr:uid="{00000000-0005-0000-0000-00005D5E0000}"/>
    <cellStyle name="Izračun 2 3 11 9 2 2 2" xfId="21772" xr:uid="{00000000-0005-0000-0000-00005E5E0000}"/>
    <cellStyle name="Izračun 2 3 11 9 2 3" xfId="21773" xr:uid="{00000000-0005-0000-0000-00005F5E0000}"/>
    <cellStyle name="Izračun 2 3 11 9 3" xfId="21774" xr:uid="{00000000-0005-0000-0000-0000605E0000}"/>
    <cellStyle name="Izračun 2 3 11 9 3 2" xfId="21775" xr:uid="{00000000-0005-0000-0000-0000615E0000}"/>
    <cellStyle name="Izračun 2 3 11 9 4" xfId="21776" xr:uid="{00000000-0005-0000-0000-0000625E0000}"/>
    <cellStyle name="Izračun 2 3 11 9 5" xfId="50377" xr:uid="{00000000-0005-0000-0000-0000635E0000}"/>
    <cellStyle name="Izračun 2 3 12" xfId="21777" xr:uid="{00000000-0005-0000-0000-0000645E0000}"/>
    <cellStyle name="Izračun 2 3 12 10" xfId="21778" xr:uid="{00000000-0005-0000-0000-0000655E0000}"/>
    <cellStyle name="Izračun 2 3 12 10 2" xfId="21779" xr:uid="{00000000-0005-0000-0000-0000665E0000}"/>
    <cellStyle name="Izračun 2 3 12 10 2 2" xfId="21780" xr:uid="{00000000-0005-0000-0000-0000675E0000}"/>
    <cellStyle name="Izračun 2 3 12 10 2 2 2" xfId="21781" xr:uid="{00000000-0005-0000-0000-0000685E0000}"/>
    <cellStyle name="Izračun 2 3 12 10 2 3" xfId="21782" xr:uid="{00000000-0005-0000-0000-0000695E0000}"/>
    <cellStyle name="Izračun 2 3 12 10 3" xfId="21783" xr:uid="{00000000-0005-0000-0000-00006A5E0000}"/>
    <cellStyle name="Izračun 2 3 12 10 3 2" xfId="21784" xr:uid="{00000000-0005-0000-0000-00006B5E0000}"/>
    <cellStyle name="Izračun 2 3 12 10 4" xfId="21785" xr:uid="{00000000-0005-0000-0000-00006C5E0000}"/>
    <cellStyle name="Izračun 2 3 12 10 5" xfId="50805" xr:uid="{00000000-0005-0000-0000-00006D5E0000}"/>
    <cellStyle name="Izračun 2 3 12 11" xfId="21786" xr:uid="{00000000-0005-0000-0000-00006E5E0000}"/>
    <cellStyle name="Izračun 2 3 12 11 2" xfId="21787" xr:uid="{00000000-0005-0000-0000-00006F5E0000}"/>
    <cellStyle name="Izračun 2 3 12 11 2 2" xfId="21788" xr:uid="{00000000-0005-0000-0000-0000705E0000}"/>
    <cellStyle name="Izračun 2 3 12 11 3" xfId="21789" xr:uid="{00000000-0005-0000-0000-0000715E0000}"/>
    <cellStyle name="Izračun 2 3 12 12" xfId="21790" xr:uid="{00000000-0005-0000-0000-0000725E0000}"/>
    <cellStyle name="Izračun 2 3 12 12 2" xfId="21791" xr:uid="{00000000-0005-0000-0000-0000735E0000}"/>
    <cellStyle name="Izračun 2 3 12 13" xfId="21792" xr:uid="{00000000-0005-0000-0000-0000745E0000}"/>
    <cellStyle name="Izračun 2 3 12 14" xfId="46778" xr:uid="{00000000-0005-0000-0000-0000755E0000}"/>
    <cellStyle name="Izračun 2 3 12 2" xfId="21793" xr:uid="{00000000-0005-0000-0000-0000765E0000}"/>
    <cellStyle name="Izračun 2 3 12 2 2" xfId="21794" xr:uid="{00000000-0005-0000-0000-0000775E0000}"/>
    <cellStyle name="Izračun 2 3 12 2 2 2" xfId="21795" xr:uid="{00000000-0005-0000-0000-0000785E0000}"/>
    <cellStyle name="Izračun 2 3 12 2 2 2 2" xfId="21796" xr:uid="{00000000-0005-0000-0000-0000795E0000}"/>
    <cellStyle name="Izračun 2 3 12 2 2 3" xfId="21797" xr:uid="{00000000-0005-0000-0000-00007A5E0000}"/>
    <cellStyle name="Izračun 2 3 12 2 3" xfId="21798" xr:uid="{00000000-0005-0000-0000-00007B5E0000}"/>
    <cellStyle name="Izračun 2 3 12 2 3 2" xfId="21799" xr:uid="{00000000-0005-0000-0000-00007C5E0000}"/>
    <cellStyle name="Izračun 2 3 12 2 4" xfId="21800" xr:uid="{00000000-0005-0000-0000-00007D5E0000}"/>
    <cellStyle name="Izračun 2 3 12 2 5" xfId="47138" xr:uid="{00000000-0005-0000-0000-00007E5E0000}"/>
    <cellStyle name="Izračun 2 3 12 3" xfId="21801" xr:uid="{00000000-0005-0000-0000-00007F5E0000}"/>
    <cellStyle name="Izračun 2 3 12 3 2" xfId="21802" xr:uid="{00000000-0005-0000-0000-0000805E0000}"/>
    <cellStyle name="Izračun 2 3 12 3 2 2" xfId="21803" xr:uid="{00000000-0005-0000-0000-0000815E0000}"/>
    <cellStyle name="Izračun 2 3 12 3 2 2 2" xfId="21804" xr:uid="{00000000-0005-0000-0000-0000825E0000}"/>
    <cellStyle name="Izračun 2 3 12 3 2 3" xfId="21805" xr:uid="{00000000-0005-0000-0000-0000835E0000}"/>
    <cellStyle name="Izračun 2 3 12 3 3" xfId="21806" xr:uid="{00000000-0005-0000-0000-0000845E0000}"/>
    <cellStyle name="Izračun 2 3 12 3 3 2" xfId="21807" xr:uid="{00000000-0005-0000-0000-0000855E0000}"/>
    <cellStyle name="Izračun 2 3 12 3 4" xfId="21808" xr:uid="{00000000-0005-0000-0000-0000865E0000}"/>
    <cellStyle name="Izračun 2 3 12 3 5" xfId="47737" xr:uid="{00000000-0005-0000-0000-0000875E0000}"/>
    <cellStyle name="Izračun 2 3 12 4" xfId="21809" xr:uid="{00000000-0005-0000-0000-0000885E0000}"/>
    <cellStyle name="Izračun 2 3 12 4 2" xfId="21810" xr:uid="{00000000-0005-0000-0000-0000895E0000}"/>
    <cellStyle name="Izračun 2 3 12 4 2 2" xfId="21811" xr:uid="{00000000-0005-0000-0000-00008A5E0000}"/>
    <cellStyle name="Izračun 2 3 12 4 2 2 2" xfId="21812" xr:uid="{00000000-0005-0000-0000-00008B5E0000}"/>
    <cellStyle name="Izračun 2 3 12 4 2 3" xfId="21813" xr:uid="{00000000-0005-0000-0000-00008C5E0000}"/>
    <cellStyle name="Izračun 2 3 12 4 3" xfId="21814" xr:uid="{00000000-0005-0000-0000-00008D5E0000}"/>
    <cellStyle name="Izračun 2 3 12 4 3 2" xfId="21815" xr:uid="{00000000-0005-0000-0000-00008E5E0000}"/>
    <cellStyle name="Izračun 2 3 12 4 4" xfId="21816" xr:uid="{00000000-0005-0000-0000-00008F5E0000}"/>
    <cellStyle name="Izračun 2 3 12 4 5" xfId="48152" xr:uid="{00000000-0005-0000-0000-0000905E0000}"/>
    <cellStyle name="Izračun 2 3 12 5" xfId="21817" xr:uid="{00000000-0005-0000-0000-0000915E0000}"/>
    <cellStyle name="Izračun 2 3 12 5 2" xfId="21818" xr:uid="{00000000-0005-0000-0000-0000925E0000}"/>
    <cellStyle name="Izračun 2 3 12 5 2 2" xfId="21819" xr:uid="{00000000-0005-0000-0000-0000935E0000}"/>
    <cellStyle name="Izračun 2 3 12 5 2 2 2" xfId="21820" xr:uid="{00000000-0005-0000-0000-0000945E0000}"/>
    <cellStyle name="Izračun 2 3 12 5 2 3" xfId="21821" xr:uid="{00000000-0005-0000-0000-0000955E0000}"/>
    <cellStyle name="Izračun 2 3 12 5 3" xfId="21822" xr:uid="{00000000-0005-0000-0000-0000965E0000}"/>
    <cellStyle name="Izračun 2 3 12 5 3 2" xfId="21823" xr:uid="{00000000-0005-0000-0000-0000975E0000}"/>
    <cellStyle name="Izračun 2 3 12 5 4" xfId="21824" xr:uid="{00000000-0005-0000-0000-0000985E0000}"/>
    <cellStyle name="Izračun 2 3 12 5 5" xfId="48552" xr:uid="{00000000-0005-0000-0000-0000995E0000}"/>
    <cellStyle name="Izračun 2 3 12 6" xfId="21825" xr:uid="{00000000-0005-0000-0000-00009A5E0000}"/>
    <cellStyle name="Izračun 2 3 12 6 2" xfId="21826" xr:uid="{00000000-0005-0000-0000-00009B5E0000}"/>
    <cellStyle name="Izračun 2 3 12 6 2 2" xfId="21827" xr:uid="{00000000-0005-0000-0000-00009C5E0000}"/>
    <cellStyle name="Izračun 2 3 12 6 2 2 2" xfId="21828" xr:uid="{00000000-0005-0000-0000-00009D5E0000}"/>
    <cellStyle name="Izračun 2 3 12 6 2 3" xfId="21829" xr:uid="{00000000-0005-0000-0000-00009E5E0000}"/>
    <cellStyle name="Izračun 2 3 12 6 3" xfId="21830" xr:uid="{00000000-0005-0000-0000-00009F5E0000}"/>
    <cellStyle name="Izračun 2 3 12 6 3 2" xfId="21831" xr:uid="{00000000-0005-0000-0000-0000A05E0000}"/>
    <cellStyle name="Izračun 2 3 12 6 4" xfId="21832" xr:uid="{00000000-0005-0000-0000-0000A15E0000}"/>
    <cellStyle name="Izračun 2 3 12 6 5" xfId="49132" xr:uid="{00000000-0005-0000-0000-0000A25E0000}"/>
    <cellStyle name="Izračun 2 3 12 7" xfId="21833" xr:uid="{00000000-0005-0000-0000-0000A35E0000}"/>
    <cellStyle name="Izračun 2 3 12 7 2" xfId="21834" xr:uid="{00000000-0005-0000-0000-0000A45E0000}"/>
    <cellStyle name="Izračun 2 3 12 7 2 2" xfId="21835" xr:uid="{00000000-0005-0000-0000-0000A55E0000}"/>
    <cellStyle name="Izračun 2 3 12 7 2 2 2" xfId="21836" xr:uid="{00000000-0005-0000-0000-0000A65E0000}"/>
    <cellStyle name="Izračun 2 3 12 7 2 3" xfId="21837" xr:uid="{00000000-0005-0000-0000-0000A75E0000}"/>
    <cellStyle name="Izračun 2 3 12 7 3" xfId="21838" xr:uid="{00000000-0005-0000-0000-0000A85E0000}"/>
    <cellStyle name="Izračun 2 3 12 7 3 2" xfId="21839" xr:uid="{00000000-0005-0000-0000-0000A95E0000}"/>
    <cellStyle name="Izračun 2 3 12 7 4" xfId="21840" xr:uid="{00000000-0005-0000-0000-0000AA5E0000}"/>
    <cellStyle name="Izračun 2 3 12 7 5" xfId="49524" xr:uid="{00000000-0005-0000-0000-0000AB5E0000}"/>
    <cellStyle name="Izračun 2 3 12 8" xfId="21841" xr:uid="{00000000-0005-0000-0000-0000AC5E0000}"/>
    <cellStyle name="Izračun 2 3 12 8 2" xfId="21842" xr:uid="{00000000-0005-0000-0000-0000AD5E0000}"/>
    <cellStyle name="Izračun 2 3 12 8 2 2" xfId="21843" xr:uid="{00000000-0005-0000-0000-0000AE5E0000}"/>
    <cellStyle name="Izračun 2 3 12 8 2 2 2" xfId="21844" xr:uid="{00000000-0005-0000-0000-0000AF5E0000}"/>
    <cellStyle name="Izračun 2 3 12 8 2 3" xfId="21845" xr:uid="{00000000-0005-0000-0000-0000B05E0000}"/>
    <cellStyle name="Izračun 2 3 12 8 3" xfId="21846" xr:uid="{00000000-0005-0000-0000-0000B15E0000}"/>
    <cellStyle name="Izračun 2 3 12 8 3 2" xfId="21847" xr:uid="{00000000-0005-0000-0000-0000B25E0000}"/>
    <cellStyle name="Izračun 2 3 12 8 4" xfId="21848" xr:uid="{00000000-0005-0000-0000-0000B35E0000}"/>
    <cellStyle name="Izračun 2 3 12 8 5" xfId="49970" xr:uid="{00000000-0005-0000-0000-0000B45E0000}"/>
    <cellStyle name="Izračun 2 3 12 9" xfId="21849" xr:uid="{00000000-0005-0000-0000-0000B55E0000}"/>
    <cellStyle name="Izračun 2 3 12 9 2" xfId="21850" xr:uid="{00000000-0005-0000-0000-0000B65E0000}"/>
    <cellStyle name="Izračun 2 3 12 9 2 2" xfId="21851" xr:uid="{00000000-0005-0000-0000-0000B75E0000}"/>
    <cellStyle name="Izračun 2 3 12 9 2 2 2" xfId="21852" xr:uid="{00000000-0005-0000-0000-0000B85E0000}"/>
    <cellStyle name="Izračun 2 3 12 9 2 3" xfId="21853" xr:uid="{00000000-0005-0000-0000-0000B95E0000}"/>
    <cellStyle name="Izračun 2 3 12 9 3" xfId="21854" xr:uid="{00000000-0005-0000-0000-0000BA5E0000}"/>
    <cellStyle name="Izračun 2 3 12 9 3 2" xfId="21855" xr:uid="{00000000-0005-0000-0000-0000BB5E0000}"/>
    <cellStyle name="Izračun 2 3 12 9 4" xfId="21856" xr:uid="{00000000-0005-0000-0000-0000BC5E0000}"/>
    <cellStyle name="Izračun 2 3 12 9 5" xfId="50378" xr:uid="{00000000-0005-0000-0000-0000BD5E0000}"/>
    <cellStyle name="Izračun 2 3 13" xfId="21857" xr:uid="{00000000-0005-0000-0000-0000BE5E0000}"/>
    <cellStyle name="Izračun 2 3 13 10" xfId="21858" xr:uid="{00000000-0005-0000-0000-0000BF5E0000}"/>
    <cellStyle name="Izračun 2 3 13 10 2" xfId="21859" xr:uid="{00000000-0005-0000-0000-0000C05E0000}"/>
    <cellStyle name="Izračun 2 3 13 10 2 2" xfId="21860" xr:uid="{00000000-0005-0000-0000-0000C15E0000}"/>
    <cellStyle name="Izračun 2 3 13 10 2 2 2" xfId="21861" xr:uid="{00000000-0005-0000-0000-0000C25E0000}"/>
    <cellStyle name="Izračun 2 3 13 10 2 3" xfId="21862" xr:uid="{00000000-0005-0000-0000-0000C35E0000}"/>
    <cellStyle name="Izračun 2 3 13 10 3" xfId="21863" xr:uid="{00000000-0005-0000-0000-0000C45E0000}"/>
    <cellStyle name="Izračun 2 3 13 10 3 2" xfId="21864" xr:uid="{00000000-0005-0000-0000-0000C55E0000}"/>
    <cellStyle name="Izračun 2 3 13 10 4" xfId="21865" xr:uid="{00000000-0005-0000-0000-0000C65E0000}"/>
    <cellStyle name="Izračun 2 3 13 10 5" xfId="50806" xr:uid="{00000000-0005-0000-0000-0000C75E0000}"/>
    <cellStyle name="Izračun 2 3 13 11" xfId="21866" xr:uid="{00000000-0005-0000-0000-0000C85E0000}"/>
    <cellStyle name="Izračun 2 3 13 11 2" xfId="21867" xr:uid="{00000000-0005-0000-0000-0000C95E0000}"/>
    <cellStyle name="Izračun 2 3 13 11 2 2" xfId="21868" xr:uid="{00000000-0005-0000-0000-0000CA5E0000}"/>
    <cellStyle name="Izračun 2 3 13 11 3" xfId="21869" xr:uid="{00000000-0005-0000-0000-0000CB5E0000}"/>
    <cellStyle name="Izračun 2 3 13 12" xfId="21870" xr:uid="{00000000-0005-0000-0000-0000CC5E0000}"/>
    <cellStyle name="Izračun 2 3 13 12 2" xfId="21871" xr:uid="{00000000-0005-0000-0000-0000CD5E0000}"/>
    <cellStyle name="Izračun 2 3 13 13" xfId="21872" xr:uid="{00000000-0005-0000-0000-0000CE5E0000}"/>
    <cellStyle name="Izračun 2 3 13 14" xfId="46882" xr:uid="{00000000-0005-0000-0000-0000CF5E0000}"/>
    <cellStyle name="Izračun 2 3 13 2" xfId="21873" xr:uid="{00000000-0005-0000-0000-0000D05E0000}"/>
    <cellStyle name="Izračun 2 3 13 2 2" xfId="21874" xr:uid="{00000000-0005-0000-0000-0000D15E0000}"/>
    <cellStyle name="Izračun 2 3 13 2 2 2" xfId="21875" xr:uid="{00000000-0005-0000-0000-0000D25E0000}"/>
    <cellStyle name="Izračun 2 3 13 2 2 2 2" xfId="21876" xr:uid="{00000000-0005-0000-0000-0000D35E0000}"/>
    <cellStyle name="Izračun 2 3 13 2 2 3" xfId="21877" xr:uid="{00000000-0005-0000-0000-0000D45E0000}"/>
    <cellStyle name="Izračun 2 3 13 2 3" xfId="21878" xr:uid="{00000000-0005-0000-0000-0000D55E0000}"/>
    <cellStyle name="Izračun 2 3 13 2 3 2" xfId="21879" xr:uid="{00000000-0005-0000-0000-0000D65E0000}"/>
    <cellStyle name="Izračun 2 3 13 2 4" xfId="21880" xr:uid="{00000000-0005-0000-0000-0000D75E0000}"/>
    <cellStyle name="Izračun 2 3 13 2 5" xfId="47139" xr:uid="{00000000-0005-0000-0000-0000D85E0000}"/>
    <cellStyle name="Izračun 2 3 13 3" xfId="21881" xr:uid="{00000000-0005-0000-0000-0000D95E0000}"/>
    <cellStyle name="Izračun 2 3 13 3 2" xfId="21882" xr:uid="{00000000-0005-0000-0000-0000DA5E0000}"/>
    <cellStyle name="Izračun 2 3 13 3 2 2" xfId="21883" xr:uid="{00000000-0005-0000-0000-0000DB5E0000}"/>
    <cellStyle name="Izračun 2 3 13 3 2 2 2" xfId="21884" xr:uid="{00000000-0005-0000-0000-0000DC5E0000}"/>
    <cellStyle name="Izračun 2 3 13 3 2 3" xfId="21885" xr:uid="{00000000-0005-0000-0000-0000DD5E0000}"/>
    <cellStyle name="Izračun 2 3 13 3 3" xfId="21886" xr:uid="{00000000-0005-0000-0000-0000DE5E0000}"/>
    <cellStyle name="Izračun 2 3 13 3 3 2" xfId="21887" xr:uid="{00000000-0005-0000-0000-0000DF5E0000}"/>
    <cellStyle name="Izračun 2 3 13 3 4" xfId="21888" xr:uid="{00000000-0005-0000-0000-0000E05E0000}"/>
    <cellStyle name="Izračun 2 3 13 3 5" xfId="47738" xr:uid="{00000000-0005-0000-0000-0000E15E0000}"/>
    <cellStyle name="Izračun 2 3 13 4" xfId="21889" xr:uid="{00000000-0005-0000-0000-0000E25E0000}"/>
    <cellStyle name="Izračun 2 3 13 4 2" xfId="21890" xr:uid="{00000000-0005-0000-0000-0000E35E0000}"/>
    <cellStyle name="Izračun 2 3 13 4 2 2" xfId="21891" xr:uid="{00000000-0005-0000-0000-0000E45E0000}"/>
    <cellStyle name="Izračun 2 3 13 4 2 2 2" xfId="21892" xr:uid="{00000000-0005-0000-0000-0000E55E0000}"/>
    <cellStyle name="Izračun 2 3 13 4 2 3" xfId="21893" xr:uid="{00000000-0005-0000-0000-0000E65E0000}"/>
    <cellStyle name="Izračun 2 3 13 4 3" xfId="21894" xr:uid="{00000000-0005-0000-0000-0000E75E0000}"/>
    <cellStyle name="Izračun 2 3 13 4 3 2" xfId="21895" xr:uid="{00000000-0005-0000-0000-0000E85E0000}"/>
    <cellStyle name="Izračun 2 3 13 4 4" xfId="21896" xr:uid="{00000000-0005-0000-0000-0000E95E0000}"/>
    <cellStyle name="Izračun 2 3 13 4 5" xfId="48153" xr:uid="{00000000-0005-0000-0000-0000EA5E0000}"/>
    <cellStyle name="Izračun 2 3 13 5" xfId="21897" xr:uid="{00000000-0005-0000-0000-0000EB5E0000}"/>
    <cellStyle name="Izračun 2 3 13 5 2" xfId="21898" xr:uid="{00000000-0005-0000-0000-0000EC5E0000}"/>
    <cellStyle name="Izračun 2 3 13 5 2 2" xfId="21899" xr:uid="{00000000-0005-0000-0000-0000ED5E0000}"/>
    <cellStyle name="Izračun 2 3 13 5 2 2 2" xfId="21900" xr:uid="{00000000-0005-0000-0000-0000EE5E0000}"/>
    <cellStyle name="Izračun 2 3 13 5 2 3" xfId="21901" xr:uid="{00000000-0005-0000-0000-0000EF5E0000}"/>
    <cellStyle name="Izračun 2 3 13 5 3" xfId="21902" xr:uid="{00000000-0005-0000-0000-0000F05E0000}"/>
    <cellStyle name="Izračun 2 3 13 5 3 2" xfId="21903" xr:uid="{00000000-0005-0000-0000-0000F15E0000}"/>
    <cellStyle name="Izračun 2 3 13 5 4" xfId="21904" xr:uid="{00000000-0005-0000-0000-0000F25E0000}"/>
    <cellStyle name="Izračun 2 3 13 5 5" xfId="48553" xr:uid="{00000000-0005-0000-0000-0000F35E0000}"/>
    <cellStyle name="Izračun 2 3 13 6" xfId="21905" xr:uid="{00000000-0005-0000-0000-0000F45E0000}"/>
    <cellStyle name="Izračun 2 3 13 6 2" xfId="21906" xr:uid="{00000000-0005-0000-0000-0000F55E0000}"/>
    <cellStyle name="Izračun 2 3 13 6 2 2" xfId="21907" xr:uid="{00000000-0005-0000-0000-0000F65E0000}"/>
    <cellStyle name="Izračun 2 3 13 6 2 2 2" xfId="21908" xr:uid="{00000000-0005-0000-0000-0000F75E0000}"/>
    <cellStyle name="Izračun 2 3 13 6 2 3" xfId="21909" xr:uid="{00000000-0005-0000-0000-0000F85E0000}"/>
    <cellStyle name="Izračun 2 3 13 6 3" xfId="21910" xr:uid="{00000000-0005-0000-0000-0000F95E0000}"/>
    <cellStyle name="Izračun 2 3 13 6 3 2" xfId="21911" xr:uid="{00000000-0005-0000-0000-0000FA5E0000}"/>
    <cellStyle name="Izračun 2 3 13 6 4" xfId="21912" xr:uid="{00000000-0005-0000-0000-0000FB5E0000}"/>
    <cellStyle name="Izračun 2 3 13 6 5" xfId="49133" xr:uid="{00000000-0005-0000-0000-0000FC5E0000}"/>
    <cellStyle name="Izračun 2 3 13 7" xfId="21913" xr:uid="{00000000-0005-0000-0000-0000FD5E0000}"/>
    <cellStyle name="Izračun 2 3 13 7 2" xfId="21914" xr:uid="{00000000-0005-0000-0000-0000FE5E0000}"/>
    <cellStyle name="Izračun 2 3 13 7 2 2" xfId="21915" xr:uid="{00000000-0005-0000-0000-0000FF5E0000}"/>
    <cellStyle name="Izračun 2 3 13 7 2 2 2" xfId="21916" xr:uid="{00000000-0005-0000-0000-0000005F0000}"/>
    <cellStyle name="Izračun 2 3 13 7 2 3" xfId="21917" xr:uid="{00000000-0005-0000-0000-0000015F0000}"/>
    <cellStyle name="Izračun 2 3 13 7 3" xfId="21918" xr:uid="{00000000-0005-0000-0000-0000025F0000}"/>
    <cellStyle name="Izračun 2 3 13 7 3 2" xfId="21919" xr:uid="{00000000-0005-0000-0000-0000035F0000}"/>
    <cellStyle name="Izračun 2 3 13 7 4" xfId="21920" xr:uid="{00000000-0005-0000-0000-0000045F0000}"/>
    <cellStyle name="Izračun 2 3 13 7 5" xfId="49525" xr:uid="{00000000-0005-0000-0000-0000055F0000}"/>
    <cellStyle name="Izračun 2 3 13 8" xfId="21921" xr:uid="{00000000-0005-0000-0000-0000065F0000}"/>
    <cellStyle name="Izračun 2 3 13 8 2" xfId="21922" xr:uid="{00000000-0005-0000-0000-0000075F0000}"/>
    <cellStyle name="Izračun 2 3 13 8 2 2" xfId="21923" xr:uid="{00000000-0005-0000-0000-0000085F0000}"/>
    <cellStyle name="Izračun 2 3 13 8 2 2 2" xfId="21924" xr:uid="{00000000-0005-0000-0000-0000095F0000}"/>
    <cellStyle name="Izračun 2 3 13 8 2 3" xfId="21925" xr:uid="{00000000-0005-0000-0000-00000A5F0000}"/>
    <cellStyle name="Izračun 2 3 13 8 3" xfId="21926" xr:uid="{00000000-0005-0000-0000-00000B5F0000}"/>
    <cellStyle name="Izračun 2 3 13 8 3 2" xfId="21927" xr:uid="{00000000-0005-0000-0000-00000C5F0000}"/>
    <cellStyle name="Izračun 2 3 13 8 4" xfId="21928" xr:uid="{00000000-0005-0000-0000-00000D5F0000}"/>
    <cellStyle name="Izračun 2 3 13 8 5" xfId="49971" xr:uid="{00000000-0005-0000-0000-00000E5F0000}"/>
    <cellStyle name="Izračun 2 3 13 9" xfId="21929" xr:uid="{00000000-0005-0000-0000-00000F5F0000}"/>
    <cellStyle name="Izračun 2 3 13 9 2" xfId="21930" xr:uid="{00000000-0005-0000-0000-0000105F0000}"/>
    <cellStyle name="Izračun 2 3 13 9 2 2" xfId="21931" xr:uid="{00000000-0005-0000-0000-0000115F0000}"/>
    <cellStyle name="Izračun 2 3 13 9 2 2 2" xfId="21932" xr:uid="{00000000-0005-0000-0000-0000125F0000}"/>
    <cellStyle name="Izračun 2 3 13 9 2 3" xfId="21933" xr:uid="{00000000-0005-0000-0000-0000135F0000}"/>
    <cellStyle name="Izračun 2 3 13 9 3" xfId="21934" xr:uid="{00000000-0005-0000-0000-0000145F0000}"/>
    <cellStyle name="Izračun 2 3 13 9 3 2" xfId="21935" xr:uid="{00000000-0005-0000-0000-0000155F0000}"/>
    <cellStyle name="Izračun 2 3 13 9 4" xfId="21936" xr:uid="{00000000-0005-0000-0000-0000165F0000}"/>
    <cellStyle name="Izračun 2 3 13 9 5" xfId="50379" xr:uid="{00000000-0005-0000-0000-0000175F0000}"/>
    <cellStyle name="Izračun 2 3 14" xfId="21937" xr:uid="{00000000-0005-0000-0000-0000185F0000}"/>
    <cellStyle name="Izračun 2 3 14 10" xfId="21938" xr:uid="{00000000-0005-0000-0000-0000195F0000}"/>
    <cellStyle name="Izračun 2 3 14 10 2" xfId="21939" xr:uid="{00000000-0005-0000-0000-00001A5F0000}"/>
    <cellStyle name="Izračun 2 3 14 10 2 2" xfId="21940" xr:uid="{00000000-0005-0000-0000-00001B5F0000}"/>
    <cellStyle name="Izračun 2 3 14 10 2 2 2" xfId="21941" xr:uid="{00000000-0005-0000-0000-00001C5F0000}"/>
    <cellStyle name="Izračun 2 3 14 10 2 3" xfId="21942" xr:uid="{00000000-0005-0000-0000-00001D5F0000}"/>
    <cellStyle name="Izračun 2 3 14 10 3" xfId="21943" xr:uid="{00000000-0005-0000-0000-00001E5F0000}"/>
    <cellStyle name="Izračun 2 3 14 10 3 2" xfId="21944" xr:uid="{00000000-0005-0000-0000-00001F5F0000}"/>
    <cellStyle name="Izračun 2 3 14 10 4" xfId="21945" xr:uid="{00000000-0005-0000-0000-0000205F0000}"/>
    <cellStyle name="Izračun 2 3 14 10 5" xfId="51020" xr:uid="{00000000-0005-0000-0000-0000215F0000}"/>
    <cellStyle name="Izračun 2 3 14 11" xfId="21946" xr:uid="{00000000-0005-0000-0000-0000225F0000}"/>
    <cellStyle name="Izračun 2 3 14 11 2" xfId="21947" xr:uid="{00000000-0005-0000-0000-0000235F0000}"/>
    <cellStyle name="Izračun 2 3 14 11 2 2" xfId="21948" xr:uid="{00000000-0005-0000-0000-0000245F0000}"/>
    <cellStyle name="Izračun 2 3 14 11 3" xfId="21949" xr:uid="{00000000-0005-0000-0000-0000255F0000}"/>
    <cellStyle name="Izračun 2 3 14 12" xfId="21950" xr:uid="{00000000-0005-0000-0000-0000265F0000}"/>
    <cellStyle name="Izračun 2 3 14 12 2" xfId="21951" xr:uid="{00000000-0005-0000-0000-0000275F0000}"/>
    <cellStyle name="Izračun 2 3 14 13" xfId="21952" xr:uid="{00000000-0005-0000-0000-0000285F0000}"/>
    <cellStyle name="Izračun 2 3 14 14" xfId="47354" xr:uid="{00000000-0005-0000-0000-0000295F0000}"/>
    <cellStyle name="Izračun 2 3 14 2" xfId="21953" xr:uid="{00000000-0005-0000-0000-00002A5F0000}"/>
    <cellStyle name="Izračun 2 3 14 2 2" xfId="21954" xr:uid="{00000000-0005-0000-0000-00002B5F0000}"/>
    <cellStyle name="Izračun 2 3 14 2 2 2" xfId="21955" xr:uid="{00000000-0005-0000-0000-00002C5F0000}"/>
    <cellStyle name="Izračun 2 3 14 2 2 2 2" xfId="21956" xr:uid="{00000000-0005-0000-0000-00002D5F0000}"/>
    <cellStyle name="Izračun 2 3 14 2 2 3" xfId="21957" xr:uid="{00000000-0005-0000-0000-00002E5F0000}"/>
    <cellStyle name="Izračun 2 3 14 2 3" xfId="21958" xr:uid="{00000000-0005-0000-0000-00002F5F0000}"/>
    <cellStyle name="Izračun 2 3 14 2 3 2" xfId="21959" xr:uid="{00000000-0005-0000-0000-0000305F0000}"/>
    <cellStyle name="Izračun 2 3 14 2 4" xfId="21960" xr:uid="{00000000-0005-0000-0000-0000315F0000}"/>
    <cellStyle name="Izračun 2 3 14 2 5" xfId="47963" xr:uid="{00000000-0005-0000-0000-0000325F0000}"/>
    <cellStyle name="Izračun 2 3 14 3" xfId="21961" xr:uid="{00000000-0005-0000-0000-0000335F0000}"/>
    <cellStyle name="Izračun 2 3 14 3 2" xfId="21962" xr:uid="{00000000-0005-0000-0000-0000345F0000}"/>
    <cellStyle name="Izračun 2 3 14 3 2 2" xfId="21963" xr:uid="{00000000-0005-0000-0000-0000355F0000}"/>
    <cellStyle name="Izračun 2 3 14 3 2 2 2" xfId="21964" xr:uid="{00000000-0005-0000-0000-0000365F0000}"/>
    <cellStyle name="Izračun 2 3 14 3 2 3" xfId="21965" xr:uid="{00000000-0005-0000-0000-0000375F0000}"/>
    <cellStyle name="Izračun 2 3 14 3 3" xfId="21966" xr:uid="{00000000-0005-0000-0000-0000385F0000}"/>
    <cellStyle name="Izračun 2 3 14 3 3 2" xfId="21967" xr:uid="{00000000-0005-0000-0000-0000395F0000}"/>
    <cellStyle name="Izračun 2 3 14 3 4" xfId="21968" xr:uid="{00000000-0005-0000-0000-00003A5F0000}"/>
    <cellStyle name="Izračun 2 3 14 3 5" xfId="48372" xr:uid="{00000000-0005-0000-0000-00003B5F0000}"/>
    <cellStyle name="Izračun 2 3 14 4" xfId="21969" xr:uid="{00000000-0005-0000-0000-00003C5F0000}"/>
    <cellStyle name="Izračun 2 3 14 4 2" xfId="21970" xr:uid="{00000000-0005-0000-0000-00003D5F0000}"/>
    <cellStyle name="Izračun 2 3 14 4 2 2" xfId="21971" xr:uid="{00000000-0005-0000-0000-00003E5F0000}"/>
    <cellStyle name="Izračun 2 3 14 4 2 2 2" xfId="21972" xr:uid="{00000000-0005-0000-0000-00003F5F0000}"/>
    <cellStyle name="Izračun 2 3 14 4 2 3" xfId="21973" xr:uid="{00000000-0005-0000-0000-0000405F0000}"/>
    <cellStyle name="Izračun 2 3 14 4 3" xfId="21974" xr:uid="{00000000-0005-0000-0000-0000415F0000}"/>
    <cellStyle name="Izračun 2 3 14 4 3 2" xfId="21975" xr:uid="{00000000-0005-0000-0000-0000425F0000}"/>
    <cellStyle name="Izračun 2 3 14 4 4" xfId="21976" xr:uid="{00000000-0005-0000-0000-0000435F0000}"/>
    <cellStyle name="Izračun 2 3 14 4 5" xfId="48773" xr:uid="{00000000-0005-0000-0000-0000445F0000}"/>
    <cellStyle name="Izračun 2 3 14 5" xfId="21977" xr:uid="{00000000-0005-0000-0000-0000455F0000}"/>
    <cellStyle name="Izračun 2 3 14 5 2" xfId="21978" xr:uid="{00000000-0005-0000-0000-0000465F0000}"/>
    <cellStyle name="Izračun 2 3 14 5 2 2" xfId="21979" xr:uid="{00000000-0005-0000-0000-0000475F0000}"/>
    <cellStyle name="Izračun 2 3 14 5 2 2 2" xfId="21980" xr:uid="{00000000-0005-0000-0000-0000485F0000}"/>
    <cellStyle name="Izračun 2 3 14 5 2 3" xfId="21981" xr:uid="{00000000-0005-0000-0000-0000495F0000}"/>
    <cellStyle name="Izračun 2 3 14 5 3" xfId="21982" xr:uid="{00000000-0005-0000-0000-00004A5F0000}"/>
    <cellStyle name="Izračun 2 3 14 5 3 2" xfId="21983" xr:uid="{00000000-0005-0000-0000-00004B5F0000}"/>
    <cellStyle name="Izračun 2 3 14 5 4" xfId="21984" xr:uid="{00000000-0005-0000-0000-00004C5F0000}"/>
    <cellStyle name="Izračun 2 3 14 5 5" xfId="49051" xr:uid="{00000000-0005-0000-0000-00004D5F0000}"/>
    <cellStyle name="Izračun 2 3 14 6" xfId="21985" xr:uid="{00000000-0005-0000-0000-00004E5F0000}"/>
    <cellStyle name="Izračun 2 3 14 6 2" xfId="21986" xr:uid="{00000000-0005-0000-0000-00004F5F0000}"/>
    <cellStyle name="Izračun 2 3 14 6 2 2" xfId="21987" xr:uid="{00000000-0005-0000-0000-0000505F0000}"/>
    <cellStyle name="Izračun 2 3 14 6 2 2 2" xfId="21988" xr:uid="{00000000-0005-0000-0000-0000515F0000}"/>
    <cellStyle name="Izračun 2 3 14 6 2 3" xfId="21989" xr:uid="{00000000-0005-0000-0000-0000525F0000}"/>
    <cellStyle name="Izračun 2 3 14 6 3" xfId="21990" xr:uid="{00000000-0005-0000-0000-0000535F0000}"/>
    <cellStyle name="Izračun 2 3 14 6 3 2" xfId="21991" xr:uid="{00000000-0005-0000-0000-0000545F0000}"/>
    <cellStyle name="Izračun 2 3 14 6 4" xfId="21992" xr:uid="{00000000-0005-0000-0000-0000555F0000}"/>
    <cellStyle name="Izračun 2 3 14 6 5" xfId="49347" xr:uid="{00000000-0005-0000-0000-0000565F0000}"/>
    <cellStyle name="Izračun 2 3 14 7" xfId="21993" xr:uid="{00000000-0005-0000-0000-0000575F0000}"/>
    <cellStyle name="Izračun 2 3 14 7 2" xfId="21994" xr:uid="{00000000-0005-0000-0000-0000585F0000}"/>
    <cellStyle name="Izračun 2 3 14 7 2 2" xfId="21995" xr:uid="{00000000-0005-0000-0000-0000595F0000}"/>
    <cellStyle name="Izračun 2 3 14 7 2 2 2" xfId="21996" xr:uid="{00000000-0005-0000-0000-00005A5F0000}"/>
    <cellStyle name="Izračun 2 3 14 7 2 3" xfId="21997" xr:uid="{00000000-0005-0000-0000-00005B5F0000}"/>
    <cellStyle name="Izračun 2 3 14 7 3" xfId="21998" xr:uid="{00000000-0005-0000-0000-00005C5F0000}"/>
    <cellStyle name="Izračun 2 3 14 7 3 2" xfId="21999" xr:uid="{00000000-0005-0000-0000-00005D5F0000}"/>
    <cellStyle name="Izračun 2 3 14 7 4" xfId="22000" xr:uid="{00000000-0005-0000-0000-00005E5F0000}"/>
    <cellStyle name="Izračun 2 3 14 7 5" xfId="49739" xr:uid="{00000000-0005-0000-0000-00005F5F0000}"/>
    <cellStyle name="Izračun 2 3 14 8" xfId="22001" xr:uid="{00000000-0005-0000-0000-0000605F0000}"/>
    <cellStyle name="Izračun 2 3 14 8 2" xfId="22002" xr:uid="{00000000-0005-0000-0000-0000615F0000}"/>
    <cellStyle name="Izračun 2 3 14 8 2 2" xfId="22003" xr:uid="{00000000-0005-0000-0000-0000625F0000}"/>
    <cellStyle name="Izračun 2 3 14 8 2 2 2" xfId="22004" xr:uid="{00000000-0005-0000-0000-0000635F0000}"/>
    <cellStyle name="Izračun 2 3 14 8 2 3" xfId="22005" xr:uid="{00000000-0005-0000-0000-0000645F0000}"/>
    <cellStyle name="Izračun 2 3 14 8 3" xfId="22006" xr:uid="{00000000-0005-0000-0000-0000655F0000}"/>
    <cellStyle name="Izračun 2 3 14 8 3 2" xfId="22007" xr:uid="{00000000-0005-0000-0000-0000665F0000}"/>
    <cellStyle name="Izračun 2 3 14 8 4" xfId="22008" xr:uid="{00000000-0005-0000-0000-0000675F0000}"/>
    <cellStyle name="Izračun 2 3 14 8 5" xfId="50185" xr:uid="{00000000-0005-0000-0000-0000685F0000}"/>
    <cellStyle name="Izračun 2 3 14 9" xfId="22009" xr:uid="{00000000-0005-0000-0000-0000695F0000}"/>
    <cellStyle name="Izračun 2 3 14 9 2" xfId="22010" xr:uid="{00000000-0005-0000-0000-00006A5F0000}"/>
    <cellStyle name="Izračun 2 3 14 9 2 2" xfId="22011" xr:uid="{00000000-0005-0000-0000-00006B5F0000}"/>
    <cellStyle name="Izračun 2 3 14 9 2 2 2" xfId="22012" xr:uid="{00000000-0005-0000-0000-00006C5F0000}"/>
    <cellStyle name="Izračun 2 3 14 9 2 3" xfId="22013" xr:uid="{00000000-0005-0000-0000-00006D5F0000}"/>
    <cellStyle name="Izračun 2 3 14 9 3" xfId="22014" xr:uid="{00000000-0005-0000-0000-00006E5F0000}"/>
    <cellStyle name="Izračun 2 3 14 9 3 2" xfId="22015" xr:uid="{00000000-0005-0000-0000-00006F5F0000}"/>
    <cellStyle name="Izračun 2 3 14 9 4" xfId="22016" xr:uid="{00000000-0005-0000-0000-0000705F0000}"/>
    <cellStyle name="Izračun 2 3 14 9 5" xfId="50593" xr:uid="{00000000-0005-0000-0000-0000715F0000}"/>
    <cellStyle name="Izračun 2 3 15" xfId="22017" xr:uid="{00000000-0005-0000-0000-0000725F0000}"/>
    <cellStyle name="Izračun 2 3 15 2" xfId="22018" xr:uid="{00000000-0005-0000-0000-0000735F0000}"/>
    <cellStyle name="Izračun 2 3 15 2 2" xfId="22019" xr:uid="{00000000-0005-0000-0000-0000745F0000}"/>
    <cellStyle name="Izračun 2 3 15 2 2 2" xfId="22020" xr:uid="{00000000-0005-0000-0000-0000755F0000}"/>
    <cellStyle name="Izračun 2 3 15 2 3" xfId="22021" xr:uid="{00000000-0005-0000-0000-0000765F0000}"/>
    <cellStyle name="Izračun 2 3 15 3" xfId="22022" xr:uid="{00000000-0005-0000-0000-0000775F0000}"/>
    <cellStyle name="Izračun 2 3 15 3 2" xfId="22023" xr:uid="{00000000-0005-0000-0000-0000785F0000}"/>
    <cellStyle name="Izračun 2 3 15 4" xfId="22024" xr:uid="{00000000-0005-0000-0000-0000795F0000}"/>
    <cellStyle name="Izračun 2 3 15 5" xfId="46942" xr:uid="{00000000-0005-0000-0000-00007A5F0000}"/>
    <cellStyle name="Izračun 2 3 16" xfId="22025" xr:uid="{00000000-0005-0000-0000-00007B5F0000}"/>
    <cellStyle name="Izračun 2 3 16 2" xfId="22026" xr:uid="{00000000-0005-0000-0000-00007C5F0000}"/>
    <cellStyle name="Izračun 2 3 16 2 2" xfId="22027" xr:uid="{00000000-0005-0000-0000-00007D5F0000}"/>
    <cellStyle name="Izračun 2 3 16 2 2 2" xfId="22028" xr:uid="{00000000-0005-0000-0000-00007E5F0000}"/>
    <cellStyle name="Izračun 2 3 16 2 3" xfId="22029" xr:uid="{00000000-0005-0000-0000-00007F5F0000}"/>
    <cellStyle name="Izračun 2 3 16 3" xfId="22030" xr:uid="{00000000-0005-0000-0000-0000805F0000}"/>
    <cellStyle name="Izračun 2 3 16 3 2" xfId="22031" xr:uid="{00000000-0005-0000-0000-0000815F0000}"/>
    <cellStyle name="Izračun 2 3 16 4" xfId="22032" xr:uid="{00000000-0005-0000-0000-0000825F0000}"/>
    <cellStyle name="Izračun 2 3 16 5" xfId="47528" xr:uid="{00000000-0005-0000-0000-0000835F0000}"/>
    <cellStyle name="Izračun 2 3 17" xfId="22033" xr:uid="{00000000-0005-0000-0000-0000845F0000}"/>
    <cellStyle name="Izračun 2 3 17 2" xfId="22034" xr:uid="{00000000-0005-0000-0000-0000855F0000}"/>
    <cellStyle name="Izračun 2 3 17 2 2" xfId="22035" xr:uid="{00000000-0005-0000-0000-0000865F0000}"/>
    <cellStyle name="Izračun 2 3 17 2 2 2" xfId="22036" xr:uid="{00000000-0005-0000-0000-0000875F0000}"/>
    <cellStyle name="Izračun 2 3 17 2 3" xfId="22037" xr:uid="{00000000-0005-0000-0000-0000885F0000}"/>
    <cellStyle name="Izračun 2 3 17 3" xfId="22038" xr:uid="{00000000-0005-0000-0000-0000895F0000}"/>
    <cellStyle name="Izračun 2 3 17 3 2" xfId="22039" xr:uid="{00000000-0005-0000-0000-00008A5F0000}"/>
    <cellStyle name="Izračun 2 3 17 4" xfId="22040" xr:uid="{00000000-0005-0000-0000-00008B5F0000}"/>
    <cellStyle name="Izračun 2 3 17 5" xfId="47414" xr:uid="{00000000-0005-0000-0000-00008C5F0000}"/>
    <cellStyle name="Izračun 2 3 18" xfId="22041" xr:uid="{00000000-0005-0000-0000-00008D5F0000}"/>
    <cellStyle name="Izračun 2 3 18 2" xfId="22042" xr:uid="{00000000-0005-0000-0000-00008E5F0000}"/>
    <cellStyle name="Izračun 2 3 18 2 2" xfId="22043" xr:uid="{00000000-0005-0000-0000-00008F5F0000}"/>
    <cellStyle name="Izračun 2 3 18 2 2 2" xfId="22044" xr:uid="{00000000-0005-0000-0000-0000905F0000}"/>
    <cellStyle name="Izračun 2 3 18 2 3" xfId="22045" xr:uid="{00000000-0005-0000-0000-0000915F0000}"/>
    <cellStyle name="Izračun 2 3 18 3" xfId="22046" xr:uid="{00000000-0005-0000-0000-0000925F0000}"/>
    <cellStyle name="Izračun 2 3 18 3 2" xfId="22047" xr:uid="{00000000-0005-0000-0000-0000935F0000}"/>
    <cellStyle name="Izračun 2 3 18 4" xfId="22048" xr:uid="{00000000-0005-0000-0000-0000945F0000}"/>
    <cellStyle name="Izračun 2 3 18 5" xfId="47515" xr:uid="{00000000-0005-0000-0000-0000955F0000}"/>
    <cellStyle name="Izračun 2 3 19" xfId="22049" xr:uid="{00000000-0005-0000-0000-0000965F0000}"/>
    <cellStyle name="Izračun 2 3 19 2" xfId="22050" xr:uid="{00000000-0005-0000-0000-0000975F0000}"/>
    <cellStyle name="Izračun 2 3 19 2 2" xfId="22051" xr:uid="{00000000-0005-0000-0000-0000985F0000}"/>
    <cellStyle name="Izračun 2 3 19 2 2 2" xfId="22052" xr:uid="{00000000-0005-0000-0000-0000995F0000}"/>
    <cellStyle name="Izračun 2 3 19 2 3" xfId="22053" xr:uid="{00000000-0005-0000-0000-00009A5F0000}"/>
    <cellStyle name="Izračun 2 3 19 3" xfId="22054" xr:uid="{00000000-0005-0000-0000-00009B5F0000}"/>
    <cellStyle name="Izračun 2 3 19 3 2" xfId="22055" xr:uid="{00000000-0005-0000-0000-00009C5F0000}"/>
    <cellStyle name="Izračun 2 3 19 4" xfId="22056" xr:uid="{00000000-0005-0000-0000-00009D5F0000}"/>
    <cellStyle name="Izračun 2 3 19 5" xfId="47514" xr:uid="{00000000-0005-0000-0000-00009E5F0000}"/>
    <cellStyle name="Izračun 2 3 2" xfId="22057" xr:uid="{00000000-0005-0000-0000-00009F5F0000}"/>
    <cellStyle name="Izračun 2 3 2 10" xfId="22058" xr:uid="{00000000-0005-0000-0000-0000A05F0000}"/>
    <cellStyle name="Izračun 2 3 2 10 2" xfId="22059" xr:uid="{00000000-0005-0000-0000-0000A15F0000}"/>
    <cellStyle name="Izračun 2 3 2 10 2 2" xfId="22060" xr:uid="{00000000-0005-0000-0000-0000A25F0000}"/>
    <cellStyle name="Izračun 2 3 2 10 2 2 2" xfId="22061" xr:uid="{00000000-0005-0000-0000-0000A35F0000}"/>
    <cellStyle name="Izračun 2 3 2 10 2 3" xfId="22062" xr:uid="{00000000-0005-0000-0000-0000A45F0000}"/>
    <cellStyle name="Izračun 2 3 2 10 3" xfId="22063" xr:uid="{00000000-0005-0000-0000-0000A55F0000}"/>
    <cellStyle name="Izračun 2 3 2 10 3 2" xfId="22064" xr:uid="{00000000-0005-0000-0000-0000A65F0000}"/>
    <cellStyle name="Izračun 2 3 2 10 4" xfId="22065" xr:uid="{00000000-0005-0000-0000-0000A75F0000}"/>
    <cellStyle name="Izračun 2 3 2 10 5" xfId="50807" xr:uid="{00000000-0005-0000-0000-0000A85F0000}"/>
    <cellStyle name="Izračun 2 3 2 11" xfId="22066" xr:uid="{00000000-0005-0000-0000-0000A95F0000}"/>
    <cellStyle name="Izračun 2 3 2 11 2" xfId="22067" xr:uid="{00000000-0005-0000-0000-0000AA5F0000}"/>
    <cellStyle name="Izračun 2 3 2 11 2 2" xfId="22068" xr:uid="{00000000-0005-0000-0000-0000AB5F0000}"/>
    <cellStyle name="Izračun 2 3 2 11 3" xfId="22069" xr:uid="{00000000-0005-0000-0000-0000AC5F0000}"/>
    <cellStyle name="Izračun 2 3 2 12" xfId="22070" xr:uid="{00000000-0005-0000-0000-0000AD5F0000}"/>
    <cellStyle name="Izračun 2 3 2 12 2" xfId="22071" xr:uid="{00000000-0005-0000-0000-0000AE5F0000}"/>
    <cellStyle name="Izračun 2 3 2 13" xfId="22072" xr:uid="{00000000-0005-0000-0000-0000AF5F0000}"/>
    <cellStyle name="Izračun 2 3 2 14" xfId="46698" xr:uid="{00000000-0005-0000-0000-0000B05F0000}"/>
    <cellStyle name="Izračun 2 3 2 2" xfId="22073" xr:uid="{00000000-0005-0000-0000-0000B15F0000}"/>
    <cellStyle name="Izračun 2 3 2 2 2" xfId="22074" xr:uid="{00000000-0005-0000-0000-0000B25F0000}"/>
    <cellStyle name="Izračun 2 3 2 2 2 2" xfId="22075" xr:uid="{00000000-0005-0000-0000-0000B35F0000}"/>
    <cellStyle name="Izračun 2 3 2 2 2 2 2" xfId="22076" xr:uid="{00000000-0005-0000-0000-0000B45F0000}"/>
    <cellStyle name="Izračun 2 3 2 2 2 3" xfId="22077" xr:uid="{00000000-0005-0000-0000-0000B55F0000}"/>
    <cellStyle name="Izračun 2 3 2 2 3" xfId="22078" xr:uid="{00000000-0005-0000-0000-0000B65F0000}"/>
    <cellStyle name="Izračun 2 3 2 2 3 2" xfId="22079" xr:uid="{00000000-0005-0000-0000-0000B75F0000}"/>
    <cellStyle name="Izračun 2 3 2 2 4" xfId="22080" xr:uid="{00000000-0005-0000-0000-0000B85F0000}"/>
    <cellStyle name="Izračun 2 3 2 2 5" xfId="47140" xr:uid="{00000000-0005-0000-0000-0000B95F0000}"/>
    <cellStyle name="Izračun 2 3 2 3" xfId="22081" xr:uid="{00000000-0005-0000-0000-0000BA5F0000}"/>
    <cellStyle name="Izračun 2 3 2 3 2" xfId="22082" xr:uid="{00000000-0005-0000-0000-0000BB5F0000}"/>
    <cellStyle name="Izračun 2 3 2 3 2 2" xfId="22083" xr:uid="{00000000-0005-0000-0000-0000BC5F0000}"/>
    <cellStyle name="Izračun 2 3 2 3 2 2 2" xfId="22084" xr:uid="{00000000-0005-0000-0000-0000BD5F0000}"/>
    <cellStyle name="Izračun 2 3 2 3 2 3" xfId="22085" xr:uid="{00000000-0005-0000-0000-0000BE5F0000}"/>
    <cellStyle name="Izračun 2 3 2 3 3" xfId="22086" xr:uid="{00000000-0005-0000-0000-0000BF5F0000}"/>
    <cellStyle name="Izračun 2 3 2 3 3 2" xfId="22087" xr:uid="{00000000-0005-0000-0000-0000C05F0000}"/>
    <cellStyle name="Izračun 2 3 2 3 4" xfId="22088" xr:uid="{00000000-0005-0000-0000-0000C15F0000}"/>
    <cellStyle name="Izračun 2 3 2 3 5" xfId="47739" xr:uid="{00000000-0005-0000-0000-0000C25F0000}"/>
    <cellStyle name="Izračun 2 3 2 4" xfId="22089" xr:uid="{00000000-0005-0000-0000-0000C35F0000}"/>
    <cellStyle name="Izračun 2 3 2 4 2" xfId="22090" xr:uid="{00000000-0005-0000-0000-0000C45F0000}"/>
    <cellStyle name="Izračun 2 3 2 4 2 2" xfId="22091" xr:uid="{00000000-0005-0000-0000-0000C55F0000}"/>
    <cellStyle name="Izračun 2 3 2 4 2 2 2" xfId="22092" xr:uid="{00000000-0005-0000-0000-0000C65F0000}"/>
    <cellStyle name="Izračun 2 3 2 4 2 3" xfId="22093" xr:uid="{00000000-0005-0000-0000-0000C75F0000}"/>
    <cellStyle name="Izračun 2 3 2 4 3" xfId="22094" xr:uid="{00000000-0005-0000-0000-0000C85F0000}"/>
    <cellStyle name="Izračun 2 3 2 4 3 2" xfId="22095" xr:uid="{00000000-0005-0000-0000-0000C95F0000}"/>
    <cellStyle name="Izračun 2 3 2 4 4" xfId="22096" xr:uid="{00000000-0005-0000-0000-0000CA5F0000}"/>
    <cellStyle name="Izračun 2 3 2 4 5" xfId="48154" xr:uid="{00000000-0005-0000-0000-0000CB5F0000}"/>
    <cellStyle name="Izračun 2 3 2 5" xfId="22097" xr:uid="{00000000-0005-0000-0000-0000CC5F0000}"/>
    <cellStyle name="Izračun 2 3 2 5 2" xfId="22098" xr:uid="{00000000-0005-0000-0000-0000CD5F0000}"/>
    <cellStyle name="Izračun 2 3 2 5 2 2" xfId="22099" xr:uid="{00000000-0005-0000-0000-0000CE5F0000}"/>
    <cellStyle name="Izračun 2 3 2 5 2 2 2" xfId="22100" xr:uid="{00000000-0005-0000-0000-0000CF5F0000}"/>
    <cellStyle name="Izračun 2 3 2 5 2 3" xfId="22101" xr:uid="{00000000-0005-0000-0000-0000D05F0000}"/>
    <cellStyle name="Izračun 2 3 2 5 3" xfId="22102" xr:uid="{00000000-0005-0000-0000-0000D15F0000}"/>
    <cellStyle name="Izračun 2 3 2 5 3 2" xfId="22103" xr:uid="{00000000-0005-0000-0000-0000D25F0000}"/>
    <cellStyle name="Izračun 2 3 2 5 4" xfId="22104" xr:uid="{00000000-0005-0000-0000-0000D35F0000}"/>
    <cellStyle name="Izračun 2 3 2 5 5" xfId="48554" xr:uid="{00000000-0005-0000-0000-0000D45F0000}"/>
    <cellStyle name="Izračun 2 3 2 6" xfId="22105" xr:uid="{00000000-0005-0000-0000-0000D55F0000}"/>
    <cellStyle name="Izračun 2 3 2 6 2" xfId="22106" xr:uid="{00000000-0005-0000-0000-0000D65F0000}"/>
    <cellStyle name="Izračun 2 3 2 6 2 2" xfId="22107" xr:uid="{00000000-0005-0000-0000-0000D75F0000}"/>
    <cellStyle name="Izračun 2 3 2 6 2 2 2" xfId="22108" xr:uid="{00000000-0005-0000-0000-0000D85F0000}"/>
    <cellStyle name="Izračun 2 3 2 6 2 3" xfId="22109" xr:uid="{00000000-0005-0000-0000-0000D95F0000}"/>
    <cellStyle name="Izračun 2 3 2 6 3" xfId="22110" xr:uid="{00000000-0005-0000-0000-0000DA5F0000}"/>
    <cellStyle name="Izračun 2 3 2 6 3 2" xfId="22111" xr:uid="{00000000-0005-0000-0000-0000DB5F0000}"/>
    <cellStyle name="Izračun 2 3 2 6 4" xfId="22112" xr:uid="{00000000-0005-0000-0000-0000DC5F0000}"/>
    <cellStyle name="Izračun 2 3 2 6 5" xfId="49134" xr:uid="{00000000-0005-0000-0000-0000DD5F0000}"/>
    <cellStyle name="Izračun 2 3 2 7" xfId="22113" xr:uid="{00000000-0005-0000-0000-0000DE5F0000}"/>
    <cellStyle name="Izračun 2 3 2 7 2" xfId="22114" xr:uid="{00000000-0005-0000-0000-0000DF5F0000}"/>
    <cellStyle name="Izračun 2 3 2 7 2 2" xfId="22115" xr:uid="{00000000-0005-0000-0000-0000E05F0000}"/>
    <cellStyle name="Izračun 2 3 2 7 2 2 2" xfId="22116" xr:uid="{00000000-0005-0000-0000-0000E15F0000}"/>
    <cellStyle name="Izračun 2 3 2 7 2 3" xfId="22117" xr:uid="{00000000-0005-0000-0000-0000E25F0000}"/>
    <cellStyle name="Izračun 2 3 2 7 3" xfId="22118" xr:uid="{00000000-0005-0000-0000-0000E35F0000}"/>
    <cellStyle name="Izračun 2 3 2 7 3 2" xfId="22119" xr:uid="{00000000-0005-0000-0000-0000E45F0000}"/>
    <cellStyle name="Izračun 2 3 2 7 4" xfId="22120" xr:uid="{00000000-0005-0000-0000-0000E55F0000}"/>
    <cellStyle name="Izračun 2 3 2 7 5" xfId="49526" xr:uid="{00000000-0005-0000-0000-0000E65F0000}"/>
    <cellStyle name="Izračun 2 3 2 8" xfId="22121" xr:uid="{00000000-0005-0000-0000-0000E75F0000}"/>
    <cellStyle name="Izračun 2 3 2 8 2" xfId="22122" xr:uid="{00000000-0005-0000-0000-0000E85F0000}"/>
    <cellStyle name="Izračun 2 3 2 8 2 2" xfId="22123" xr:uid="{00000000-0005-0000-0000-0000E95F0000}"/>
    <cellStyle name="Izračun 2 3 2 8 2 2 2" xfId="22124" xr:uid="{00000000-0005-0000-0000-0000EA5F0000}"/>
    <cellStyle name="Izračun 2 3 2 8 2 3" xfId="22125" xr:uid="{00000000-0005-0000-0000-0000EB5F0000}"/>
    <cellStyle name="Izračun 2 3 2 8 3" xfId="22126" xr:uid="{00000000-0005-0000-0000-0000EC5F0000}"/>
    <cellStyle name="Izračun 2 3 2 8 3 2" xfId="22127" xr:uid="{00000000-0005-0000-0000-0000ED5F0000}"/>
    <cellStyle name="Izračun 2 3 2 8 4" xfId="22128" xr:uid="{00000000-0005-0000-0000-0000EE5F0000}"/>
    <cellStyle name="Izračun 2 3 2 8 5" xfId="49972" xr:uid="{00000000-0005-0000-0000-0000EF5F0000}"/>
    <cellStyle name="Izračun 2 3 2 9" xfId="22129" xr:uid="{00000000-0005-0000-0000-0000F05F0000}"/>
    <cellStyle name="Izračun 2 3 2 9 2" xfId="22130" xr:uid="{00000000-0005-0000-0000-0000F15F0000}"/>
    <cellStyle name="Izračun 2 3 2 9 2 2" xfId="22131" xr:uid="{00000000-0005-0000-0000-0000F25F0000}"/>
    <cellStyle name="Izračun 2 3 2 9 2 2 2" xfId="22132" xr:uid="{00000000-0005-0000-0000-0000F35F0000}"/>
    <cellStyle name="Izračun 2 3 2 9 2 3" xfId="22133" xr:uid="{00000000-0005-0000-0000-0000F45F0000}"/>
    <cellStyle name="Izračun 2 3 2 9 3" xfId="22134" xr:uid="{00000000-0005-0000-0000-0000F55F0000}"/>
    <cellStyle name="Izračun 2 3 2 9 3 2" xfId="22135" xr:uid="{00000000-0005-0000-0000-0000F65F0000}"/>
    <cellStyle name="Izračun 2 3 2 9 4" xfId="22136" xr:uid="{00000000-0005-0000-0000-0000F75F0000}"/>
    <cellStyle name="Izračun 2 3 2 9 5" xfId="50380" xr:uid="{00000000-0005-0000-0000-0000F85F0000}"/>
    <cellStyle name="Izračun 2 3 20" xfId="22137" xr:uid="{00000000-0005-0000-0000-0000F95F0000}"/>
    <cellStyle name="Izračun 2 3 20 2" xfId="22138" xr:uid="{00000000-0005-0000-0000-0000FA5F0000}"/>
    <cellStyle name="Izračun 2 3 20 2 2" xfId="22139" xr:uid="{00000000-0005-0000-0000-0000FB5F0000}"/>
    <cellStyle name="Izračun 2 3 20 2 2 2" xfId="22140" xr:uid="{00000000-0005-0000-0000-0000FC5F0000}"/>
    <cellStyle name="Izračun 2 3 20 2 3" xfId="22141" xr:uid="{00000000-0005-0000-0000-0000FD5F0000}"/>
    <cellStyle name="Izračun 2 3 20 3" xfId="22142" xr:uid="{00000000-0005-0000-0000-0000FE5F0000}"/>
    <cellStyle name="Izračun 2 3 20 3 2" xfId="22143" xr:uid="{00000000-0005-0000-0000-0000FF5F0000}"/>
    <cellStyle name="Izračun 2 3 20 4" xfId="22144" xr:uid="{00000000-0005-0000-0000-000000600000}"/>
    <cellStyle name="Izračun 2 3 20 5" xfId="47463" xr:uid="{00000000-0005-0000-0000-000001600000}"/>
    <cellStyle name="Izračun 2 3 21" xfId="22145" xr:uid="{00000000-0005-0000-0000-000002600000}"/>
    <cellStyle name="Izračun 2 3 21 2" xfId="22146" xr:uid="{00000000-0005-0000-0000-000003600000}"/>
    <cellStyle name="Izračun 2 3 21 2 2" xfId="22147" xr:uid="{00000000-0005-0000-0000-000004600000}"/>
    <cellStyle name="Izračun 2 3 21 2 2 2" xfId="22148" xr:uid="{00000000-0005-0000-0000-000005600000}"/>
    <cellStyle name="Izračun 2 3 21 2 3" xfId="22149" xr:uid="{00000000-0005-0000-0000-000006600000}"/>
    <cellStyle name="Izračun 2 3 21 3" xfId="22150" xr:uid="{00000000-0005-0000-0000-000007600000}"/>
    <cellStyle name="Izračun 2 3 21 3 2" xfId="22151" xr:uid="{00000000-0005-0000-0000-000008600000}"/>
    <cellStyle name="Izračun 2 3 21 4" xfId="22152" xr:uid="{00000000-0005-0000-0000-000009600000}"/>
    <cellStyle name="Izračun 2 3 21 5" xfId="49774" xr:uid="{00000000-0005-0000-0000-00000A600000}"/>
    <cellStyle name="Izračun 2 3 22" xfId="22153" xr:uid="{00000000-0005-0000-0000-00000B600000}"/>
    <cellStyle name="Izračun 2 3 22 2" xfId="22154" xr:uid="{00000000-0005-0000-0000-00000C600000}"/>
    <cellStyle name="Izračun 2 3 22 2 2" xfId="22155" xr:uid="{00000000-0005-0000-0000-00000D600000}"/>
    <cellStyle name="Izračun 2 3 22 2 2 2" xfId="22156" xr:uid="{00000000-0005-0000-0000-00000E600000}"/>
    <cellStyle name="Izračun 2 3 22 2 3" xfId="22157" xr:uid="{00000000-0005-0000-0000-00000F600000}"/>
    <cellStyle name="Izračun 2 3 22 3" xfId="22158" xr:uid="{00000000-0005-0000-0000-000010600000}"/>
    <cellStyle name="Izračun 2 3 22 3 2" xfId="22159" xr:uid="{00000000-0005-0000-0000-000011600000}"/>
    <cellStyle name="Izračun 2 3 22 4" xfId="22160" xr:uid="{00000000-0005-0000-0000-000012600000}"/>
    <cellStyle name="Izračun 2 3 22 5" xfId="49765" xr:uid="{00000000-0005-0000-0000-000013600000}"/>
    <cellStyle name="Izračun 2 3 23" xfId="22161" xr:uid="{00000000-0005-0000-0000-000014600000}"/>
    <cellStyle name="Izračun 2 3 23 2" xfId="22162" xr:uid="{00000000-0005-0000-0000-000015600000}"/>
    <cellStyle name="Izračun 2 3 23 2 2" xfId="22163" xr:uid="{00000000-0005-0000-0000-000016600000}"/>
    <cellStyle name="Izračun 2 3 23 2 2 2" xfId="22164" xr:uid="{00000000-0005-0000-0000-000017600000}"/>
    <cellStyle name="Izračun 2 3 23 2 3" xfId="22165" xr:uid="{00000000-0005-0000-0000-000018600000}"/>
    <cellStyle name="Izračun 2 3 23 3" xfId="22166" xr:uid="{00000000-0005-0000-0000-000019600000}"/>
    <cellStyle name="Izračun 2 3 23 3 2" xfId="22167" xr:uid="{00000000-0005-0000-0000-00001A600000}"/>
    <cellStyle name="Izračun 2 3 23 4" xfId="22168" xr:uid="{00000000-0005-0000-0000-00001B600000}"/>
    <cellStyle name="Izračun 2 3 23 5" xfId="50609" xr:uid="{00000000-0005-0000-0000-00001C600000}"/>
    <cellStyle name="Izračun 2 3 24" xfId="22169" xr:uid="{00000000-0005-0000-0000-00001D600000}"/>
    <cellStyle name="Izračun 2 3 24 2" xfId="22170" xr:uid="{00000000-0005-0000-0000-00001E600000}"/>
    <cellStyle name="Izračun 2 3 24 2 2" xfId="22171" xr:uid="{00000000-0005-0000-0000-00001F600000}"/>
    <cellStyle name="Izračun 2 3 24 3" xfId="22172" xr:uid="{00000000-0005-0000-0000-000020600000}"/>
    <cellStyle name="Izračun 2 3 25" xfId="22173" xr:uid="{00000000-0005-0000-0000-000021600000}"/>
    <cellStyle name="Izračun 2 3 25 2" xfId="22174" xr:uid="{00000000-0005-0000-0000-000022600000}"/>
    <cellStyle name="Izračun 2 3 26" xfId="22175" xr:uid="{00000000-0005-0000-0000-000023600000}"/>
    <cellStyle name="Izračun 2 3 27" xfId="46457" xr:uid="{00000000-0005-0000-0000-000024600000}"/>
    <cellStyle name="Izračun 2 3 3" xfId="22176" xr:uid="{00000000-0005-0000-0000-000025600000}"/>
    <cellStyle name="Izračun 2 3 3 10" xfId="22177" xr:uid="{00000000-0005-0000-0000-000026600000}"/>
    <cellStyle name="Izračun 2 3 3 10 2" xfId="22178" xr:uid="{00000000-0005-0000-0000-000027600000}"/>
    <cellStyle name="Izračun 2 3 3 10 2 2" xfId="22179" xr:uid="{00000000-0005-0000-0000-000028600000}"/>
    <cellStyle name="Izračun 2 3 3 10 2 2 2" xfId="22180" xr:uid="{00000000-0005-0000-0000-000029600000}"/>
    <cellStyle name="Izračun 2 3 3 10 2 3" xfId="22181" xr:uid="{00000000-0005-0000-0000-00002A600000}"/>
    <cellStyle name="Izračun 2 3 3 10 3" xfId="22182" xr:uid="{00000000-0005-0000-0000-00002B600000}"/>
    <cellStyle name="Izračun 2 3 3 10 3 2" xfId="22183" xr:uid="{00000000-0005-0000-0000-00002C600000}"/>
    <cellStyle name="Izračun 2 3 3 10 4" xfId="22184" xr:uid="{00000000-0005-0000-0000-00002D600000}"/>
    <cellStyle name="Izračun 2 3 3 10 5" xfId="50808" xr:uid="{00000000-0005-0000-0000-00002E600000}"/>
    <cellStyle name="Izračun 2 3 3 11" xfId="22185" xr:uid="{00000000-0005-0000-0000-00002F600000}"/>
    <cellStyle name="Izračun 2 3 3 11 2" xfId="22186" xr:uid="{00000000-0005-0000-0000-000030600000}"/>
    <cellStyle name="Izračun 2 3 3 11 2 2" xfId="22187" xr:uid="{00000000-0005-0000-0000-000031600000}"/>
    <cellStyle name="Izračun 2 3 3 11 3" xfId="22188" xr:uid="{00000000-0005-0000-0000-000032600000}"/>
    <cellStyle name="Izračun 2 3 3 12" xfId="22189" xr:uid="{00000000-0005-0000-0000-000033600000}"/>
    <cellStyle name="Izračun 2 3 3 12 2" xfId="22190" xr:uid="{00000000-0005-0000-0000-000034600000}"/>
    <cellStyle name="Izračun 2 3 3 13" xfId="22191" xr:uid="{00000000-0005-0000-0000-000035600000}"/>
    <cellStyle name="Izračun 2 3 3 14" xfId="46608" xr:uid="{00000000-0005-0000-0000-000036600000}"/>
    <cellStyle name="Izračun 2 3 3 2" xfId="22192" xr:uid="{00000000-0005-0000-0000-000037600000}"/>
    <cellStyle name="Izračun 2 3 3 2 2" xfId="22193" xr:uid="{00000000-0005-0000-0000-000038600000}"/>
    <cellStyle name="Izračun 2 3 3 2 2 2" xfId="22194" xr:uid="{00000000-0005-0000-0000-000039600000}"/>
    <cellStyle name="Izračun 2 3 3 2 2 2 2" xfId="22195" xr:uid="{00000000-0005-0000-0000-00003A600000}"/>
    <cellStyle name="Izračun 2 3 3 2 2 3" xfId="22196" xr:uid="{00000000-0005-0000-0000-00003B600000}"/>
    <cellStyle name="Izračun 2 3 3 2 3" xfId="22197" xr:uid="{00000000-0005-0000-0000-00003C600000}"/>
    <cellStyle name="Izračun 2 3 3 2 3 2" xfId="22198" xr:uid="{00000000-0005-0000-0000-00003D600000}"/>
    <cellStyle name="Izračun 2 3 3 2 4" xfId="22199" xr:uid="{00000000-0005-0000-0000-00003E600000}"/>
    <cellStyle name="Izračun 2 3 3 2 5" xfId="47141" xr:uid="{00000000-0005-0000-0000-00003F600000}"/>
    <cellStyle name="Izračun 2 3 3 3" xfId="22200" xr:uid="{00000000-0005-0000-0000-000040600000}"/>
    <cellStyle name="Izračun 2 3 3 3 2" xfId="22201" xr:uid="{00000000-0005-0000-0000-000041600000}"/>
    <cellStyle name="Izračun 2 3 3 3 2 2" xfId="22202" xr:uid="{00000000-0005-0000-0000-000042600000}"/>
    <cellStyle name="Izračun 2 3 3 3 2 2 2" xfId="22203" xr:uid="{00000000-0005-0000-0000-000043600000}"/>
    <cellStyle name="Izračun 2 3 3 3 2 3" xfId="22204" xr:uid="{00000000-0005-0000-0000-000044600000}"/>
    <cellStyle name="Izračun 2 3 3 3 3" xfId="22205" xr:uid="{00000000-0005-0000-0000-000045600000}"/>
    <cellStyle name="Izračun 2 3 3 3 3 2" xfId="22206" xr:uid="{00000000-0005-0000-0000-000046600000}"/>
    <cellStyle name="Izračun 2 3 3 3 4" xfId="22207" xr:uid="{00000000-0005-0000-0000-000047600000}"/>
    <cellStyle name="Izračun 2 3 3 3 5" xfId="47740" xr:uid="{00000000-0005-0000-0000-000048600000}"/>
    <cellStyle name="Izračun 2 3 3 4" xfId="22208" xr:uid="{00000000-0005-0000-0000-000049600000}"/>
    <cellStyle name="Izračun 2 3 3 4 2" xfId="22209" xr:uid="{00000000-0005-0000-0000-00004A600000}"/>
    <cellStyle name="Izračun 2 3 3 4 2 2" xfId="22210" xr:uid="{00000000-0005-0000-0000-00004B600000}"/>
    <cellStyle name="Izračun 2 3 3 4 2 2 2" xfId="22211" xr:uid="{00000000-0005-0000-0000-00004C600000}"/>
    <cellStyle name="Izračun 2 3 3 4 2 3" xfId="22212" xr:uid="{00000000-0005-0000-0000-00004D600000}"/>
    <cellStyle name="Izračun 2 3 3 4 3" xfId="22213" xr:uid="{00000000-0005-0000-0000-00004E600000}"/>
    <cellStyle name="Izračun 2 3 3 4 3 2" xfId="22214" xr:uid="{00000000-0005-0000-0000-00004F600000}"/>
    <cellStyle name="Izračun 2 3 3 4 4" xfId="22215" xr:uid="{00000000-0005-0000-0000-000050600000}"/>
    <cellStyle name="Izračun 2 3 3 4 5" xfId="48155" xr:uid="{00000000-0005-0000-0000-000051600000}"/>
    <cellStyle name="Izračun 2 3 3 5" xfId="22216" xr:uid="{00000000-0005-0000-0000-000052600000}"/>
    <cellStyle name="Izračun 2 3 3 5 2" xfId="22217" xr:uid="{00000000-0005-0000-0000-000053600000}"/>
    <cellStyle name="Izračun 2 3 3 5 2 2" xfId="22218" xr:uid="{00000000-0005-0000-0000-000054600000}"/>
    <cellStyle name="Izračun 2 3 3 5 2 2 2" xfId="22219" xr:uid="{00000000-0005-0000-0000-000055600000}"/>
    <cellStyle name="Izračun 2 3 3 5 2 3" xfId="22220" xr:uid="{00000000-0005-0000-0000-000056600000}"/>
    <cellStyle name="Izračun 2 3 3 5 3" xfId="22221" xr:uid="{00000000-0005-0000-0000-000057600000}"/>
    <cellStyle name="Izračun 2 3 3 5 3 2" xfId="22222" xr:uid="{00000000-0005-0000-0000-000058600000}"/>
    <cellStyle name="Izračun 2 3 3 5 4" xfId="22223" xr:uid="{00000000-0005-0000-0000-000059600000}"/>
    <cellStyle name="Izračun 2 3 3 5 5" xfId="48555" xr:uid="{00000000-0005-0000-0000-00005A600000}"/>
    <cellStyle name="Izračun 2 3 3 6" xfId="22224" xr:uid="{00000000-0005-0000-0000-00005B600000}"/>
    <cellStyle name="Izračun 2 3 3 6 2" xfId="22225" xr:uid="{00000000-0005-0000-0000-00005C600000}"/>
    <cellStyle name="Izračun 2 3 3 6 2 2" xfId="22226" xr:uid="{00000000-0005-0000-0000-00005D600000}"/>
    <cellStyle name="Izračun 2 3 3 6 2 2 2" xfId="22227" xr:uid="{00000000-0005-0000-0000-00005E600000}"/>
    <cellStyle name="Izračun 2 3 3 6 2 3" xfId="22228" xr:uid="{00000000-0005-0000-0000-00005F600000}"/>
    <cellStyle name="Izračun 2 3 3 6 3" xfId="22229" xr:uid="{00000000-0005-0000-0000-000060600000}"/>
    <cellStyle name="Izračun 2 3 3 6 3 2" xfId="22230" xr:uid="{00000000-0005-0000-0000-000061600000}"/>
    <cellStyle name="Izračun 2 3 3 6 4" xfId="22231" xr:uid="{00000000-0005-0000-0000-000062600000}"/>
    <cellStyle name="Izračun 2 3 3 6 5" xfId="49135" xr:uid="{00000000-0005-0000-0000-000063600000}"/>
    <cellStyle name="Izračun 2 3 3 7" xfId="22232" xr:uid="{00000000-0005-0000-0000-000064600000}"/>
    <cellStyle name="Izračun 2 3 3 7 2" xfId="22233" xr:uid="{00000000-0005-0000-0000-000065600000}"/>
    <cellStyle name="Izračun 2 3 3 7 2 2" xfId="22234" xr:uid="{00000000-0005-0000-0000-000066600000}"/>
    <cellStyle name="Izračun 2 3 3 7 2 2 2" xfId="22235" xr:uid="{00000000-0005-0000-0000-000067600000}"/>
    <cellStyle name="Izračun 2 3 3 7 2 3" xfId="22236" xr:uid="{00000000-0005-0000-0000-000068600000}"/>
    <cellStyle name="Izračun 2 3 3 7 3" xfId="22237" xr:uid="{00000000-0005-0000-0000-000069600000}"/>
    <cellStyle name="Izračun 2 3 3 7 3 2" xfId="22238" xr:uid="{00000000-0005-0000-0000-00006A600000}"/>
    <cellStyle name="Izračun 2 3 3 7 4" xfId="22239" xr:uid="{00000000-0005-0000-0000-00006B600000}"/>
    <cellStyle name="Izračun 2 3 3 7 5" xfId="49527" xr:uid="{00000000-0005-0000-0000-00006C600000}"/>
    <cellStyle name="Izračun 2 3 3 8" xfId="22240" xr:uid="{00000000-0005-0000-0000-00006D600000}"/>
    <cellStyle name="Izračun 2 3 3 8 2" xfId="22241" xr:uid="{00000000-0005-0000-0000-00006E600000}"/>
    <cellStyle name="Izračun 2 3 3 8 2 2" xfId="22242" xr:uid="{00000000-0005-0000-0000-00006F600000}"/>
    <cellStyle name="Izračun 2 3 3 8 2 2 2" xfId="22243" xr:uid="{00000000-0005-0000-0000-000070600000}"/>
    <cellStyle name="Izračun 2 3 3 8 2 3" xfId="22244" xr:uid="{00000000-0005-0000-0000-000071600000}"/>
    <cellStyle name="Izračun 2 3 3 8 3" xfId="22245" xr:uid="{00000000-0005-0000-0000-000072600000}"/>
    <cellStyle name="Izračun 2 3 3 8 3 2" xfId="22246" xr:uid="{00000000-0005-0000-0000-000073600000}"/>
    <cellStyle name="Izračun 2 3 3 8 4" xfId="22247" xr:uid="{00000000-0005-0000-0000-000074600000}"/>
    <cellStyle name="Izračun 2 3 3 8 5" xfId="49973" xr:uid="{00000000-0005-0000-0000-000075600000}"/>
    <cellStyle name="Izračun 2 3 3 9" xfId="22248" xr:uid="{00000000-0005-0000-0000-000076600000}"/>
    <cellStyle name="Izračun 2 3 3 9 2" xfId="22249" xr:uid="{00000000-0005-0000-0000-000077600000}"/>
    <cellStyle name="Izračun 2 3 3 9 2 2" xfId="22250" xr:uid="{00000000-0005-0000-0000-000078600000}"/>
    <cellStyle name="Izračun 2 3 3 9 2 2 2" xfId="22251" xr:uid="{00000000-0005-0000-0000-000079600000}"/>
    <cellStyle name="Izračun 2 3 3 9 2 3" xfId="22252" xr:uid="{00000000-0005-0000-0000-00007A600000}"/>
    <cellStyle name="Izračun 2 3 3 9 3" xfId="22253" xr:uid="{00000000-0005-0000-0000-00007B600000}"/>
    <cellStyle name="Izračun 2 3 3 9 3 2" xfId="22254" xr:uid="{00000000-0005-0000-0000-00007C600000}"/>
    <cellStyle name="Izračun 2 3 3 9 4" xfId="22255" xr:uid="{00000000-0005-0000-0000-00007D600000}"/>
    <cellStyle name="Izračun 2 3 3 9 5" xfId="50381" xr:uid="{00000000-0005-0000-0000-00007E600000}"/>
    <cellStyle name="Izračun 2 3 4" xfId="22256" xr:uid="{00000000-0005-0000-0000-00007F600000}"/>
    <cellStyle name="Izračun 2 3 4 10" xfId="22257" xr:uid="{00000000-0005-0000-0000-000080600000}"/>
    <cellStyle name="Izračun 2 3 4 10 2" xfId="22258" xr:uid="{00000000-0005-0000-0000-000081600000}"/>
    <cellStyle name="Izračun 2 3 4 10 2 2" xfId="22259" xr:uid="{00000000-0005-0000-0000-000082600000}"/>
    <cellStyle name="Izračun 2 3 4 10 2 2 2" xfId="22260" xr:uid="{00000000-0005-0000-0000-000083600000}"/>
    <cellStyle name="Izračun 2 3 4 10 2 3" xfId="22261" xr:uid="{00000000-0005-0000-0000-000084600000}"/>
    <cellStyle name="Izračun 2 3 4 10 3" xfId="22262" xr:uid="{00000000-0005-0000-0000-000085600000}"/>
    <cellStyle name="Izračun 2 3 4 10 3 2" xfId="22263" xr:uid="{00000000-0005-0000-0000-000086600000}"/>
    <cellStyle name="Izračun 2 3 4 10 4" xfId="22264" xr:uid="{00000000-0005-0000-0000-000087600000}"/>
    <cellStyle name="Izračun 2 3 4 10 5" xfId="50809" xr:uid="{00000000-0005-0000-0000-000088600000}"/>
    <cellStyle name="Izračun 2 3 4 11" xfId="22265" xr:uid="{00000000-0005-0000-0000-000089600000}"/>
    <cellStyle name="Izračun 2 3 4 11 2" xfId="22266" xr:uid="{00000000-0005-0000-0000-00008A600000}"/>
    <cellStyle name="Izračun 2 3 4 11 2 2" xfId="22267" xr:uid="{00000000-0005-0000-0000-00008B600000}"/>
    <cellStyle name="Izračun 2 3 4 11 3" xfId="22268" xr:uid="{00000000-0005-0000-0000-00008C600000}"/>
    <cellStyle name="Izračun 2 3 4 12" xfId="22269" xr:uid="{00000000-0005-0000-0000-00008D600000}"/>
    <cellStyle name="Izračun 2 3 4 12 2" xfId="22270" xr:uid="{00000000-0005-0000-0000-00008E600000}"/>
    <cellStyle name="Izračun 2 3 4 13" xfId="22271" xr:uid="{00000000-0005-0000-0000-00008F600000}"/>
    <cellStyle name="Izračun 2 3 4 14" xfId="46619" xr:uid="{00000000-0005-0000-0000-000090600000}"/>
    <cellStyle name="Izračun 2 3 4 2" xfId="22272" xr:uid="{00000000-0005-0000-0000-000091600000}"/>
    <cellStyle name="Izračun 2 3 4 2 2" xfId="22273" xr:uid="{00000000-0005-0000-0000-000092600000}"/>
    <cellStyle name="Izračun 2 3 4 2 2 2" xfId="22274" xr:uid="{00000000-0005-0000-0000-000093600000}"/>
    <cellStyle name="Izračun 2 3 4 2 2 2 2" xfId="22275" xr:uid="{00000000-0005-0000-0000-000094600000}"/>
    <cellStyle name="Izračun 2 3 4 2 2 3" xfId="22276" xr:uid="{00000000-0005-0000-0000-000095600000}"/>
    <cellStyle name="Izračun 2 3 4 2 3" xfId="22277" xr:uid="{00000000-0005-0000-0000-000096600000}"/>
    <cellStyle name="Izračun 2 3 4 2 3 2" xfId="22278" xr:uid="{00000000-0005-0000-0000-000097600000}"/>
    <cellStyle name="Izračun 2 3 4 2 4" xfId="22279" xr:uid="{00000000-0005-0000-0000-000098600000}"/>
    <cellStyle name="Izračun 2 3 4 2 5" xfId="47142" xr:uid="{00000000-0005-0000-0000-000099600000}"/>
    <cellStyle name="Izračun 2 3 4 3" xfId="22280" xr:uid="{00000000-0005-0000-0000-00009A600000}"/>
    <cellStyle name="Izračun 2 3 4 3 2" xfId="22281" xr:uid="{00000000-0005-0000-0000-00009B600000}"/>
    <cellStyle name="Izračun 2 3 4 3 2 2" xfId="22282" xr:uid="{00000000-0005-0000-0000-00009C600000}"/>
    <cellStyle name="Izračun 2 3 4 3 2 2 2" xfId="22283" xr:uid="{00000000-0005-0000-0000-00009D600000}"/>
    <cellStyle name="Izračun 2 3 4 3 2 3" xfId="22284" xr:uid="{00000000-0005-0000-0000-00009E600000}"/>
    <cellStyle name="Izračun 2 3 4 3 3" xfId="22285" xr:uid="{00000000-0005-0000-0000-00009F600000}"/>
    <cellStyle name="Izračun 2 3 4 3 3 2" xfId="22286" xr:uid="{00000000-0005-0000-0000-0000A0600000}"/>
    <cellStyle name="Izračun 2 3 4 3 4" xfId="22287" xr:uid="{00000000-0005-0000-0000-0000A1600000}"/>
    <cellStyle name="Izračun 2 3 4 3 5" xfId="47741" xr:uid="{00000000-0005-0000-0000-0000A2600000}"/>
    <cellStyle name="Izračun 2 3 4 4" xfId="22288" xr:uid="{00000000-0005-0000-0000-0000A3600000}"/>
    <cellStyle name="Izračun 2 3 4 4 2" xfId="22289" xr:uid="{00000000-0005-0000-0000-0000A4600000}"/>
    <cellStyle name="Izračun 2 3 4 4 2 2" xfId="22290" xr:uid="{00000000-0005-0000-0000-0000A5600000}"/>
    <cellStyle name="Izračun 2 3 4 4 2 2 2" xfId="22291" xr:uid="{00000000-0005-0000-0000-0000A6600000}"/>
    <cellStyle name="Izračun 2 3 4 4 2 3" xfId="22292" xr:uid="{00000000-0005-0000-0000-0000A7600000}"/>
    <cellStyle name="Izračun 2 3 4 4 3" xfId="22293" xr:uid="{00000000-0005-0000-0000-0000A8600000}"/>
    <cellStyle name="Izračun 2 3 4 4 3 2" xfId="22294" xr:uid="{00000000-0005-0000-0000-0000A9600000}"/>
    <cellStyle name="Izračun 2 3 4 4 4" xfId="22295" xr:uid="{00000000-0005-0000-0000-0000AA600000}"/>
    <cellStyle name="Izračun 2 3 4 4 5" xfId="48156" xr:uid="{00000000-0005-0000-0000-0000AB600000}"/>
    <cellStyle name="Izračun 2 3 4 5" xfId="22296" xr:uid="{00000000-0005-0000-0000-0000AC600000}"/>
    <cellStyle name="Izračun 2 3 4 5 2" xfId="22297" xr:uid="{00000000-0005-0000-0000-0000AD600000}"/>
    <cellStyle name="Izračun 2 3 4 5 2 2" xfId="22298" xr:uid="{00000000-0005-0000-0000-0000AE600000}"/>
    <cellStyle name="Izračun 2 3 4 5 2 2 2" xfId="22299" xr:uid="{00000000-0005-0000-0000-0000AF600000}"/>
    <cellStyle name="Izračun 2 3 4 5 2 3" xfId="22300" xr:uid="{00000000-0005-0000-0000-0000B0600000}"/>
    <cellStyle name="Izračun 2 3 4 5 3" xfId="22301" xr:uid="{00000000-0005-0000-0000-0000B1600000}"/>
    <cellStyle name="Izračun 2 3 4 5 3 2" xfId="22302" xr:uid="{00000000-0005-0000-0000-0000B2600000}"/>
    <cellStyle name="Izračun 2 3 4 5 4" xfId="22303" xr:uid="{00000000-0005-0000-0000-0000B3600000}"/>
    <cellStyle name="Izračun 2 3 4 5 5" xfId="48556" xr:uid="{00000000-0005-0000-0000-0000B4600000}"/>
    <cellStyle name="Izračun 2 3 4 6" xfId="22304" xr:uid="{00000000-0005-0000-0000-0000B5600000}"/>
    <cellStyle name="Izračun 2 3 4 6 2" xfId="22305" xr:uid="{00000000-0005-0000-0000-0000B6600000}"/>
    <cellStyle name="Izračun 2 3 4 6 2 2" xfId="22306" xr:uid="{00000000-0005-0000-0000-0000B7600000}"/>
    <cellStyle name="Izračun 2 3 4 6 2 2 2" xfId="22307" xr:uid="{00000000-0005-0000-0000-0000B8600000}"/>
    <cellStyle name="Izračun 2 3 4 6 2 3" xfId="22308" xr:uid="{00000000-0005-0000-0000-0000B9600000}"/>
    <cellStyle name="Izračun 2 3 4 6 3" xfId="22309" xr:uid="{00000000-0005-0000-0000-0000BA600000}"/>
    <cellStyle name="Izračun 2 3 4 6 3 2" xfId="22310" xr:uid="{00000000-0005-0000-0000-0000BB600000}"/>
    <cellStyle name="Izračun 2 3 4 6 4" xfId="22311" xr:uid="{00000000-0005-0000-0000-0000BC600000}"/>
    <cellStyle name="Izračun 2 3 4 6 5" xfId="49136" xr:uid="{00000000-0005-0000-0000-0000BD600000}"/>
    <cellStyle name="Izračun 2 3 4 7" xfId="22312" xr:uid="{00000000-0005-0000-0000-0000BE600000}"/>
    <cellStyle name="Izračun 2 3 4 7 2" xfId="22313" xr:uid="{00000000-0005-0000-0000-0000BF600000}"/>
    <cellStyle name="Izračun 2 3 4 7 2 2" xfId="22314" xr:uid="{00000000-0005-0000-0000-0000C0600000}"/>
    <cellStyle name="Izračun 2 3 4 7 2 2 2" xfId="22315" xr:uid="{00000000-0005-0000-0000-0000C1600000}"/>
    <cellStyle name="Izračun 2 3 4 7 2 3" xfId="22316" xr:uid="{00000000-0005-0000-0000-0000C2600000}"/>
    <cellStyle name="Izračun 2 3 4 7 3" xfId="22317" xr:uid="{00000000-0005-0000-0000-0000C3600000}"/>
    <cellStyle name="Izračun 2 3 4 7 3 2" xfId="22318" xr:uid="{00000000-0005-0000-0000-0000C4600000}"/>
    <cellStyle name="Izračun 2 3 4 7 4" xfId="22319" xr:uid="{00000000-0005-0000-0000-0000C5600000}"/>
    <cellStyle name="Izračun 2 3 4 7 5" xfId="49528" xr:uid="{00000000-0005-0000-0000-0000C6600000}"/>
    <cellStyle name="Izračun 2 3 4 8" xfId="22320" xr:uid="{00000000-0005-0000-0000-0000C7600000}"/>
    <cellStyle name="Izračun 2 3 4 8 2" xfId="22321" xr:uid="{00000000-0005-0000-0000-0000C8600000}"/>
    <cellStyle name="Izračun 2 3 4 8 2 2" xfId="22322" xr:uid="{00000000-0005-0000-0000-0000C9600000}"/>
    <cellStyle name="Izračun 2 3 4 8 2 2 2" xfId="22323" xr:uid="{00000000-0005-0000-0000-0000CA600000}"/>
    <cellStyle name="Izračun 2 3 4 8 2 3" xfId="22324" xr:uid="{00000000-0005-0000-0000-0000CB600000}"/>
    <cellStyle name="Izračun 2 3 4 8 3" xfId="22325" xr:uid="{00000000-0005-0000-0000-0000CC600000}"/>
    <cellStyle name="Izračun 2 3 4 8 3 2" xfId="22326" xr:uid="{00000000-0005-0000-0000-0000CD600000}"/>
    <cellStyle name="Izračun 2 3 4 8 4" xfId="22327" xr:uid="{00000000-0005-0000-0000-0000CE600000}"/>
    <cellStyle name="Izračun 2 3 4 8 5" xfId="49974" xr:uid="{00000000-0005-0000-0000-0000CF600000}"/>
    <cellStyle name="Izračun 2 3 4 9" xfId="22328" xr:uid="{00000000-0005-0000-0000-0000D0600000}"/>
    <cellStyle name="Izračun 2 3 4 9 2" xfId="22329" xr:uid="{00000000-0005-0000-0000-0000D1600000}"/>
    <cellStyle name="Izračun 2 3 4 9 2 2" xfId="22330" xr:uid="{00000000-0005-0000-0000-0000D2600000}"/>
    <cellStyle name="Izračun 2 3 4 9 2 2 2" xfId="22331" xr:uid="{00000000-0005-0000-0000-0000D3600000}"/>
    <cellStyle name="Izračun 2 3 4 9 2 3" xfId="22332" xr:uid="{00000000-0005-0000-0000-0000D4600000}"/>
    <cellStyle name="Izračun 2 3 4 9 3" xfId="22333" xr:uid="{00000000-0005-0000-0000-0000D5600000}"/>
    <cellStyle name="Izračun 2 3 4 9 3 2" xfId="22334" xr:uid="{00000000-0005-0000-0000-0000D6600000}"/>
    <cellStyle name="Izračun 2 3 4 9 4" xfId="22335" xr:uid="{00000000-0005-0000-0000-0000D7600000}"/>
    <cellStyle name="Izračun 2 3 4 9 5" xfId="50382" xr:uid="{00000000-0005-0000-0000-0000D8600000}"/>
    <cellStyle name="Izračun 2 3 5" xfId="22336" xr:uid="{00000000-0005-0000-0000-0000D9600000}"/>
    <cellStyle name="Izračun 2 3 5 10" xfId="22337" xr:uid="{00000000-0005-0000-0000-0000DA600000}"/>
    <cellStyle name="Izračun 2 3 5 10 2" xfId="22338" xr:uid="{00000000-0005-0000-0000-0000DB600000}"/>
    <cellStyle name="Izračun 2 3 5 10 2 2" xfId="22339" xr:uid="{00000000-0005-0000-0000-0000DC600000}"/>
    <cellStyle name="Izračun 2 3 5 10 2 2 2" xfId="22340" xr:uid="{00000000-0005-0000-0000-0000DD600000}"/>
    <cellStyle name="Izračun 2 3 5 10 2 3" xfId="22341" xr:uid="{00000000-0005-0000-0000-0000DE600000}"/>
    <cellStyle name="Izračun 2 3 5 10 3" xfId="22342" xr:uid="{00000000-0005-0000-0000-0000DF600000}"/>
    <cellStyle name="Izračun 2 3 5 10 3 2" xfId="22343" xr:uid="{00000000-0005-0000-0000-0000E0600000}"/>
    <cellStyle name="Izračun 2 3 5 10 4" xfId="22344" xr:uid="{00000000-0005-0000-0000-0000E1600000}"/>
    <cellStyle name="Izračun 2 3 5 10 5" xfId="50810" xr:uid="{00000000-0005-0000-0000-0000E2600000}"/>
    <cellStyle name="Izračun 2 3 5 11" xfId="22345" xr:uid="{00000000-0005-0000-0000-0000E3600000}"/>
    <cellStyle name="Izračun 2 3 5 11 2" xfId="22346" xr:uid="{00000000-0005-0000-0000-0000E4600000}"/>
    <cellStyle name="Izračun 2 3 5 11 2 2" xfId="22347" xr:uid="{00000000-0005-0000-0000-0000E5600000}"/>
    <cellStyle name="Izračun 2 3 5 11 3" xfId="22348" xr:uid="{00000000-0005-0000-0000-0000E6600000}"/>
    <cellStyle name="Izračun 2 3 5 12" xfId="22349" xr:uid="{00000000-0005-0000-0000-0000E7600000}"/>
    <cellStyle name="Izračun 2 3 5 12 2" xfId="22350" xr:uid="{00000000-0005-0000-0000-0000E8600000}"/>
    <cellStyle name="Izračun 2 3 5 13" xfId="22351" xr:uid="{00000000-0005-0000-0000-0000E9600000}"/>
    <cellStyle name="Izračun 2 3 5 14" xfId="46639" xr:uid="{00000000-0005-0000-0000-0000EA600000}"/>
    <cellStyle name="Izračun 2 3 5 2" xfId="22352" xr:uid="{00000000-0005-0000-0000-0000EB600000}"/>
    <cellStyle name="Izračun 2 3 5 2 2" xfId="22353" xr:uid="{00000000-0005-0000-0000-0000EC600000}"/>
    <cellStyle name="Izračun 2 3 5 2 2 2" xfId="22354" xr:uid="{00000000-0005-0000-0000-0000ED600000}"/>
    <cellStyle name="Izračun 2 3 5 2 2 2 2" xfId="22355" xr:uid="{00000000-0005-0000-0000-0000EE600000}"/>
    <cellStyle name="Izračun 2 3 5 2 2 3" xfId="22356" xr:uid="{00000000-0005-0000-0000-0000EF600000}"/>
    <cellStyle name="Izračun 2 3 5 2 3" xfId="22357" xr:uid="{00000000-0005-0000-0000-0000F0600000}"/>
    <cellStyle name="Izračun 2 3 5 2 3 2" xfId="22358" xr:uid="{00000000-0005-0000-0000-0000F1600000}"/>
    <cellStyle name="Izračun 2 3 5 2 4" xfId="22359" xr:uid="{00000000-0005-0000-0000-0000F2600000}"/>
    <cellStyle name="Izračun 2 3 5 2 5" xfId="47143" xr:uid="{00000000-0005-0000-0000-0000F3600000}"/>
    <cellStyle name="Izračun 2 3 5 3" xfId="22360" xr:uid="{00000000-0005-0000-0000-0000F4600000}"/>
    <cellStyle name="Izračun 2 3 5 3 2" xfId="22361" xr:uid="{00000000-0005-0000-0000-0000F5600000}"/>
    <cellStyle name="Izračun 2 3 5 3 2 2" xfId="22362" xr:uid="{00000000-0005-0000-0000-0000F6600000}"/>
    <cellStyle name="Izračun 2 3 5 3 2 2 2" xfId="22363" xr:uid="{00000000-0005-0000-0000-0000F7600000}"/>
    <cellStyle name="Izračun 2 3 5 3 2 3" xfId="22364" xr:uid="{00000000-0005-0000-0000-0000F8600000}"/>
    <cellStyle name="Izračun 2 3 5 3 3" xfId="22365" xr:uid="{00000000-0005-0000-0000-0000F9600000}"/>
    <cellStyle name="Izračun 2 3 5 3 3 2" xfId="22366" xr:uid="{00000000-0005-0000-0000-0000FA600000}"/>
    <cellStyle name="Izračun 2 3 5 3 4" xfId="22367" xr:uid="{00000000-0005-0000-0000-0000FB600000}"/>
    <cellStyle name="Izračun 2 3 5 3 5" xfId="47742" xr:uid="{00000000-0005-0000-0000-0000FC600000}"/>
    <cellStyle name="Izračun 2 3 5 4" xfId="22368" xr:uid="{00000000-0005-0000-0000-0000FD600000}"/>
    <cellStyle name="Izračun 2 3 5 4 2" xfId="22369" xr:uid="{00000000-0005-0000-0000-0000FE600000}"/>
    <cellStyle name="Izračun 2 3 5 4 2 2" xfId="22370" xr:uid="{00000000-0005-0000-0000-0000FF600000}"/>
    <cellStyle name="Izračun 2 3 5 4 2 2 2" xfId="22371" xr:uid="{00000000-0005-0000-0000-000000610000}"/>
    <cellStyle name="Izračun 2 3 5 4 2 3" xfId="22372" xr:uid="{00000000-0005-0000-0000-000001610000}"/>
    <cellStyle name="Izračun 2 3 5 4 3" xfId="22373" xr:uid="{00000000-0005-0000-0000-000002610000}"/>
    <cellStyle name="Izračun 2 3 5 4 3 2" xfId="22374" xr:uid="{00000000-0005-0000-0000-000003610000}"/>
    <cellStyle name="Izračun 2 3 5 4 4" xfId="22375" xr:uid="{00000000-0005-0000-0000-000004610000}"/>
    <cellStyle name="Izračun 2 3 5 4 5" xfId="48157" xr:uid="{00000000-0005-0000-0000-000005610000}"/>
    <cellStyle name="Izračun 2 3 5 5" xfId="22376" xr:uid="{00000000-0005-0000-0000-000006610000}"/>
    <cellStyle name="Izračun 2 3 5 5 2" xfId="22377" xr:uid="{00000000-0005-0000-0000-000007610000}"/>
    <cellStyle name="Izračun 2 3 5 5 2 2" xfId="22378" xr:uid="{00000000-0005-0000-0000-000008610000}"/>
    <cellStyle name="Izračun 2 3 5 5 2 2 2" xfId="22379" xr:uid="{00000000-0005-0000-0000-000009610000}"/>
    <cellStyle name="Izračun 2 3 5 5 2 3" xfId="22380" xr:uid="{00000000-0005-0000-0000-00000A610000}"/>
    <cellStyle name="Izračun 2 3 5 5 3" xfId="22381" xr:uid="{00000000-0005-0000-0000-00000B610000}"/>
    <cellStyle name="Izračun 2 3 5 5 3 2" xfId="22382" xr:uid="{00000000-0005-0000-0000-00000C610000}"/>
    <cellStyle name="Izračun 2 3 5 5 4" xfId="22383" xr:uid="{00000000-0005-0000-0000-00000D610000}"/>
    <cellStyle name="Izračun 2 3 5 5 5" xfId="48557" xr:uid="{00000000-0005-0000-0000-00000E610000}"/>
    <cellStyle name="Izračun 2 3 5 6" xfId="22384" xr:uid="{00000000-0005-0000-0000-00000F610000}"/>
    <cellStyle name="Izračun 2 3 5 6 2" xfId="22385" xr:uid="{00000000-0005-0000-0000-000010610000}"/>
    <cellStyle name="Izračun 2 3 5 6 2 2" xfId="22386" xr:uid="{00000000-0005-0000-0000-000011610000}"/>
    <cellStyle name="Izračun 2 3 5 6 2 2 2" xfId="22387" xr:uid="{00000000-0005-0000-0000-000012610000}"/>
    <cellStyle name="Izračun 2 3 5 6 2 3" xfId="22388" xr:uid="{00000000-0005-0000-0000-000013610000}"/>
    <cellStyle name="Izračun 2 3 5 6 3" xfId="22389" xr:uid="{00000000-0005-0000-0000-000014610000}"/>
    <cellStyle name="Izračun 2 3 5 6 3 2" xfId="22390" xr:uid="{00000000-0005-0000-0000-000015610000}"/>
    <cellStyle name="Izračun 2 3 5 6 4" xfId="22391" xr:uid="{00000000-0005-0000-0000-000016610000}"/>
    <cellStyle name="Izračun 2 3 5 6 5" xfId="49137" xr:uid="{00000000-0005-0000-0000-000017610000}"/>
    <cellStyle name="Izračun 2 3 5 7" xfId="22392" xr:uid="{00000000-0005-0000-0000-000018610000}"/>
    <cellStyle name="Izračun 2 3 5 7 2" xfId="22393" xr:uid="{00000000-0005-0000-0000-000019610000}"/>
    <cellStyle name="Izračun 2 3 5 7 2 2" xfId="22394" xr:uid="{00000000-0005-0000-0000-00001A610000}"/>
    <cellStyle name="Izračun 2 3 5 7 2 2 2" xfId="22395" xr:uid="{00000000-0005-0000-0000-00001B610000}"/>
    <cellStyle name="Izračun 2 3 5 7 2 3" xfId="22396" xr:uid="{00000000-0005-0000-0000-00001C610000}"/>
    <cellStyle name="Izračun 2 3 5 7 3" xfId="22397" xr:uid="{00000000-0005-0000-0000-00001D610000}"/>
    <cellStyle name="Izračun 2 3 5 7 3 2" xfId="22398" xr:uid="{00000000-0005-0000-0000-00001E610000}"/>
    <cellStyle name="Izračun 2 3 5 7 4" xfId="22399" xr:uid="{00000000-0005-0000-0000-00001F610000}"/>
    <cellStyle name="Izračun 2 3 5 7 5" xfId="49529" xr:uid="{00000000-0005-0000-0000-000020610000}"/>
    <cellStyle name="Izračun 2 3 5 8" xfId="22400" xr:uid="{00000000-0005-0000-0000-000021610000}"/>
    <cellStyle name="Izračun 2 3 5 8 2" xfId="22401" xr:uid="{00000000-0005-0000-0000-000022610000}"/>
    <cellStyle name="Izračun 2 3 5 8 2 2" xfId="22402" xr:uid="{00000000-0005-0000-0000-000023610000}"/>
    <cellStyle name="Izračun 2 3 5 8 2 2 2" xfId="22403" xr:uid="{00000000-0005-0000-0000-000024610000}"/>
    <cellStyle name="Izračun 2 3 5 8 2 3" xfId="22404" xr:uid="{00000000-0005-0000-0000-000025610000}"/>
    <cellStyle name="Izračun 2 3 5 8 3" xfId="22405" xr:uid="{00000000-0005-0000-0000-000026610000}"/>
    <cellStyle name="Izračun 2 3 5 8 3 2" xfId="22406" xr:uid="{00000000-0005-0000-0000-000027610000}"/>
    <cellStyle name="Izračun 2 3 5 8 4" xfId="22407" xr:uid="{00000000-0005-0000-0000-000028610000}"/>
    <cellStyle name="Izračun 2 3 5 8 5" xfId="49975" xr:uid="{00000000-0005-0000-0000-000029610000}"/>
    <cellStyle name="Izračun 2 3 5 9" xfId="22408" xr:uid="{00000000-0005-0000-0000-00002A610000}"/>
    <cellStyle name="Izračun 2 3 5 9 2" xfId="22409" xr:uid="{00000000-0005-0000-0000-00002B610000}"/>
    <cellStyle name="Izračun 2 3 5 9 2 2" xfId="22410" xr:uid="{00000000-0005-0000-0000-00002C610000}"/>
    <cellStyle name="Izračun 2 3 5 9 2 2 2" xfId="22411" xr:uid="{00000000-0005-0000-0000-00002D610000}"/>
    <cellStyle name="Izračun 2 3 5 9 2 3" xfId="22412" xr:uid="{00000000-0005-0000-0000-00002E610000}"/>
    <cellStyle name="Izračun 2 3 5 9 3" xfId="22413" xr:uid="{00000000-0005-0000-0000-00002F610000}"/>
    <cellStyle name="Izračun 2 3 5 9 3 2" xfId="22414" xr:uid="{00000000-0005-0000-0000-000030610000}"/>
    <cellStyle name="Izračun 2 3 5 9 4" xfId="22415" xr:uid="{00000000-0005-0000-0000-000031610000}"/>
    <cellStyle name="Izračun 2 3 5 9 5" xfId="50383" xr:uid="{00000000-0005-0000-0000-000032610000}"/>
    <cellStyle name="Izračun 2 3 6" xfId="22416" xr:uid="{00000000-0005-0000-0000-000033610000}"/>
    <cellStyle name="Izračun 2 3 6 10" xfId="22417" xr:uid="{00000000-0005-0000-0000-000034610000}"/>
    <cellStyle name="Izračun 2 3 6 10 2" xfId="22418" xr:uid="{00000000-0005-0000-0000-000035610000}"/>
    <cellStyle name="Izračun 2 3 6 10 2 2" xfId="22419" xr:uid="{00000000-0005-0000-0000-000036610000}"/>
    <cellStyle name="Izračun 2 3 6 10 2 2 2" xfId="22420" xr:uid="{00000000-0005-0000-0000-000037610000}"/>
    <cellStyle name="Izračun 2 3 6 10 2 3" xfId="22421" xr:uid="{00000000-0005-0000-0000-000038610000}"/>
    <cellStyle name="Izračun 2 3 6 10 3" xfId="22422" xr:uid="{00000000-0005-0000-0000-000039610000}"/>
    <cellStyle name="Izračun 2 3 6 10 3 2" xfId="22423" xr:uid="{00000000-0005-0000-0000-00003A610000}"/>
    <cellStyle name="Izračun 2 3 6 10 4" xfId="22424" xr:uid="{00000000-0005-0000-0000-00003B610000}"/>
    <cellStyle name="Izračun 2 3 6 10 5" xfId="50811" xr:uid="{00000000-0005-0000-0000-00003C610000}"/>
    <cellStyle name="Izračun 2 3 6 11" xfId="22425" xr:uid="{00000000-0005-0000-0000-00003D610000}"/>
    <cellStyle name="Izračun 2 3 6 11 2" xfId="22426" xr:uid="{00000000-0005-0000-0000-00003E610000}"/>
    <cellStyle name="Izračun 2 3 6 11 2 2" xfId="22427" xr:uid="{00000000-0005-0000-0000-00003F610000}"/>
    <cellStyle name="Izračun 2 3 6 11 3" xfId="22428" xr:uid="{00000000-0005-0000-0000-000040610000}"/>
    <cellStyle name="Izračun 2 3 6 12" xfId="22429" xr:uid="{00000000-0005-0000-0000-000041610000}"/>
    <cellStyle name="Izračun 2 3 6 12 2" xfId="22430" xr:uid="{00000000-0005-0000-0000-000042610000}"/>
    <cellStyle name="Izračun 2 3 6 13" xfId="22431" xr:uid="{00000000-0005-0000-0000-000043610000}"/>
    <cellStyle name="Izračun 2 3 6 14" xfId="46534" xr:uid="{00000000-0005-0000-0000-000044610000}"/>
    <cellStyle name="Izračun 2 3 6 2" xfId="22432" xr:uid="{00000000-0005-0000-0000-000045610000}"/>
    <cellStyle name="Izračun 2 3 6 2 2" xfId="22433" xr:uid="{00000000-0005-0000-0000-000046610000}"/>
    <cellStyle name="Izračun 2 3 6 2 2 2" xfId="22434" xr:uid="{00000000-0005-0000-0000-000047610000}"/>
    <cellStyle name="Izračun 2 3 6 2 2 2 2" xfId="22435" xr:uid="{00000000-0005-0000-0000-000048610000}"/>
    <cellStyle name="Izračun 2 3 6 2 2 3" xfId="22436" xr:uid="{00000000-0005-0000-0000-000049610000}"/>
    <cellStyle name="Izračun 2 3 6 2 3" xfId="22437" xr:uid="{00000000-0005-0000-0000-00004A610000}"/>
    <cellStyle name="Izračun 2 3 6 2 3 2" xfId="22438" xr:uid="{00000000-0005-0000-0000-00004B610000}"/>
    <cellStyle name="Izračun 2 3 6 2 4" xfId="22439" xr:uid="{00000000-0005-0000-0000-00004C610000}"/>
    <cellStyle name="Izračun 2 3 6 2 5" xfId="47144" xr:uid="{00000000-0005-0000-0000-00004D610000}"/>
    <cellStyle name="Izračun 2 3 6 3" xfId="22440" xr:uid="{00000000-0005-0000-0000-00004E610000}"/>
    <cellStyle name="Izračun 2 3 6 3 2" xfId="22441" xr:uid="{00000000-0005-0000-0000-00004F610000}"/>
    <cellStyle name="Izračun 2 3 6 3 2 2" xfId="22442" xr:uid="{00000000-0005-0000-0000-000050610000}"/>
    <cellStyle name="Izračun 2 3 6 3 2 2 2" xfId="22443" xr:uid="{00000000-0005-0000-0000-000051610000}"/>
    <cellStyle name="Izračun 2 3 6 3 2 3" xfId="22444" xr:uid="{00000000-0005-0000-0000-000052610000}"/>
    <cellStyle name="Izračun 2 3 6 3 3" xfId="22445" xr:uid="{00000000-0005-0000-0000-000053610000}"/>
    <cellStyle name="Izračun 2 3 6 3 3 2" xfId="22446" xr:uid="{00000000-0005-0000-0000-000054610000}"/>
    <cellStyle name="Izračun 2 3 6 3 4" xfId="22447" xr:uid="{00000000-0005-0000-0000-000055610000}"/>
    <cellStyle name="Izračun 2 3 6 3 5" xfId="47743" xr:uid="{00000000-0005-0000-0000-000056610000}"/>
    <cellStyle name="Izračun 2 3 6 4" xfId="22448" xr:uid="{00000000-0005-0000-0000-000057610000}"/>
    <cellStyle name="Izračun 2 3 6 4 2" xfId="22449" xr:uid="{00000000-0005-0000-0000-000058610000}"/>
    <cellStyle name="Izračun 2 3 6 4 2 2" xfId="22450" xr:uid="{00000000-0005-0000-0000-000059610000}"/>
    <cellStyle name="Izračun 2 3 6 4 2 2 2" xfId="22451" xr:uid="{00000000-0005-0000-0000-00005A610000}"/>
    <cellStyle name="Izračun 2 3 6 4 2 3" xfId="22452" xr:uid="{00000000-0005-0000-0000-00005B610000}"/>
    <cellStyle name="Izračun 2 3 6 4 3" xfId="22453" xr:uid="{00000000-0005-0000-0000-00005C610000}"/>
    <cellStyle name="Izračun 2 3 6 4 3 2" xfId="22454" xr:uid="{00000000-0005-0000-0000-00005D610000}"/>
    <cellStyle name="Izračun 2 3 6 4 4" xfId="22455" xr:uid="{00000000-0005-0000-0000-00005E610000}"/>
    <cellStyle name="Izračun 2 3 6 4 5" xfId="48158" xr:uid="{00000000-0005-0000-0000-00005F610000}"/>
    <cellStyle name="Izračun 2 3 6 5" xfId="22456" xr:uid="{00000000-0005-0000-0000-000060610000}"/>
    <cellStyle name="Izračun 2 3 6 5 2" xfId="22457" xr:uid="{00000000-0005-0000-0000-000061610000}"/>
    <cellStyle name="Izračun 2 3 6 5 2 2" xfId="22458" xr:uid="{00000000-0005-0000-0000-000062610000}"/>
    <cellStyle name="Izračun 2 3 6 5 2 2 2" xfId="22459" xr:uid="{00000000-0005-0000-0000-000063610000}"/>
    <cellStyle name="Izračun 2 3 6 5 2 3" xfId="22460" xr:uid="{00000000-0005-0000-0000-000064610000}"/>
    <cellStyle name="Izračun 2 3 6 5 3" xfId="22461" xr:uid="{00000000-0005-0000-0000-000065610000}"/>
    <cellStyle name="Izračun 2 3 6 5 3 2" xfId="22462" xr:uid="{00000000-0005-0000-0000-000066610000}"/>
    <cellStyle name="Izračun 2 3 6 5 4" xfId="22463" xr:uid="{00000000-0005-0000-0000-000067610000}"/>
    <cellStyle name="Izračun 2 3 6 5 5" xfId="48558" xr:uid="{00000000-0005-0000-0000-000068610000}"/>
    <cellStyle name="Izračun 2 3 6 6" xfId="22464" xr:uid="{00000000-0005-0000-0000-000069610000}"/>
    <cellStyle name="Izračun 2 3 6 6 2" xfId="22465" xr:uid="{00000000-0005-0000-0000-00006A610000}"/>
    <cellStyle name="Izračun 2 3 6 6 2 2" xfId="22466" xr:uid="{00000000-0005-0000-0000-00006B610000}"/>
    <cellStyle name="Izračun 2 3 6 6 2 2 2" xfId="22467" xr:uid="{00000000-0005-0000-0000-00006C610000}"/>
    <cellStyle name="Izračun 2 3 6 6 2 3" xfId="22468" xr:uid="{00000000-0005-0000-0000-00006D610000}"/>
    <cellStyle name="Izračun 2 3 6 6 3" xfId="22469" xr:uid="{00000000-0005-0000-0000-00006E610000}"/>
    <cellStyle name="Izračun 2 3 6 6 3 2" xfId="22470" xr:uid="{00000000-0005-0000-0000-00006F610000}"/>
    <cellStyle name="Izračun 2 3 6 6 4" xfId="22471" xr:uid="{00000000-0005-0000-0000-000070610000}"/>
    <cellStyle name="Izračun 2 3 6 6 5" xfId="49138" xr:uid="{00000000-0005-0000-0000-000071610000}"/>
    <cellStyle name="Izračun 2 3 6 7" xfId="22472" xr:uid="{00000000-0005-0000-0000-000072610000}"/>
    <cellStyle name="Izračun 2 3 6 7 2" xfId="22473" xr:uid="{00000000-0005-0000-0000-000073610000}"/>
    <cellStyle name="Izračun 2 3 6 7 2 2" xfId="22474" xr:uid="{00000000-0005-0000-0000-000074610000}"/>
    <cellStyle name="Izračun 2 3 6 7 2 2 2" xfId="22475" xr:uid="{00000000-0005-0000-0000-000075610000}"/>
    <cellStyle name="Izračun 2 3 6 7 2 3" xfId="22476" xr:uid="{00000000-0005-0000-0000-000076610000}"/>
    <cellStyle name="Izračun 2 3 6 7 3" xfId="22477" xr:uid="{00000000-0005-0000-0000-000077610000}"/>
    <cellStyle name="Izračun 2 3 6 7 3 2" xfId="22478" xr:uid="{00000000-0005-0000-0000-000078610000}"/>
    <cellStyle name="Izračun 2 3 6 7 4" xfId="22479" xr:uid="{00000000-0005-0000-0000-000079610000}"/>
    <cellStyle name="Izračun 2 3 6 7 5" xfId="49530" xr:uid="{00000000-0005-0000-0000-00007A610000}"/>
    <cellStyle name="Izračun 2 3 6 8" xfId="22480" xr:uid="{00000000-0005-0000-0000-00007B610000}"/>
    <cellStyle name="Izračun 2 3 6 8 2" xfId="22481" xr:uid="{00000000-0005-0000-0000-00007C610000}"/>
    <cellStyle name="Izračun 2 3 6 8 2 2" xfId="22482" xr:uid="{00000000-0005-0000-0000-00007D610000}"/>
    <cellStyle name="Izračun 2 3 6 8 2 2 2" xfId="22483" xr:uid="{00000000-0005-0000-0000-00007E610000}"/>
    <cellStyle name="Izračun 2 3 6 8 2 3" xfId="22484" xr:uid="{00000000-0005-0000-0000-00007F610000}"/>
    <cellStyle name="Izračun 2 3 6 8 3" xfId="22485" xr:uid="{00000000-0005-0000-0000-000080610000}"/>
    <cellStyle name="Izračun 2 3 6 8 3 2" xfId="22486" xr:uid="{00000000-0005-0000-0000-000081610000}"/>
    <cellStyle name="Izračun 2 3 6 8 4" xfId="22487" xr:uid="{00000000-0005-0000-0000-000082610000}"/>
    <cellStyle name="Izračun 2 3 6 8 5" xfId="49976" xr:uid="{00000000-0005-0000-0000-000083610000}"/>
    <cellStyle name="Izračun 2 3 6 9" xfId="22488" xr:uid="{00000000-0005-0000-0000-000084610000}"/>
    <cellStyle name="Izračun 2 3 6 9 2" xfId="22489" xr:uid="{00000000-0005-0000-0000-000085610000}"/>
    <cellStyle name="Izračun 2 3 6 9 2 2" xfId="22490" xr:uid="{00000000-0005-0000-0000-000086610000}"/>
    <cellStyle name="Izračun 2 3 6 9 2 2 2" xfId="22491" xr:uid="{00000000-0005-0000-0000-000087610000}"/>
    <cellStyle name="Izračun 2 3 6 9 2 3" xfId="22492" xr:uid="{00000000-0005-0000-0000-000088610000}"/>
    <cellStyle name="Izračun 2 3 6 9 3" xfId="22493" xr:uid="{00000000-0005-0000-0000-000089610000}"/>
    <cellStyle name="Izračun 2 3 6 9 3 2" xfId="22494" xr:uid="{00000000-0005-0000-0000-00008A610000}"/>
    <cellStyle name="Izračun 2 3 6 9 4" xfId="22495" xr:uid="{00000000-0005-0000-0000-00008B610000}"/>
    <cellStyle name="Izračun 2 3 6 9 5" xfId="50384" xr:uid="{00000000-0005-0000-0000-00008C610000}"/>
    <cellStyle name="Izračun 2 3 7" xfId="22496" xr:uid="{00000000-0005-0000-0000-00008D610000}"/>
    <cellStyle name="Izračun 2 3 7 10" xfId="22497" xr:uid="{00000000-0005-0000-0000-00008E610000}"/>
    <cellStyle name="Izračun 2 3 7 10 2" xfId="22498" xr:uid="{00000000-0005-0000-0000-00008F610000}"/>
    <cellStyle name="Izračun 2 3 7 10 2 2" xfId="22499" xr:uid="{00000000-0005-0000-0000-000090610000}"/>
    <cellStyle name="Izračun 2 3 7 10 2 2 2" xfId="22500" xr:uid="{00000000-0005-0000-0000-000091610000}"/>
    <cellStyle name="Izračun 2 3 7 10 2 3" xfId="22501" xr:uid="{00000000-0005-0000-0000-000092610000}"/>
    <cellStyle name="Izračun 2 3 7 10 3" xfId="22502" xr:uid="{00000000-0005-0000-0000-000093610000}"/>
    <cellStyle name="Izračun 2 3 7 10 3 2" xfId="22503" xr:uid="{00000000-0005-0000-0000-000094610000}"/>
    <cellStyle name="Izračun 2 3 7 10 4" xfId="22504" xr:uid="{00000000-0005-0000-0000-000095610000}"/>
    <cellStyle name="Izračun 2 3 7 10 5" xfId="50812" xr:uid="{00000000-0005-0000-0000-000096610000}"/>
    <cellStyle name="Izračun 2 3 7 11" xfId="22505" xr:uid="{00000000-0005-0000-0000-000097610000}"/>
    <cellStyle name="Izračun 2 3 7 11 2" xfId="22506" xr:uid="{00000000-0005-0000-0000-000098610000}"/>
    <cellStyle name="Izračun 2 3 7 11 2 2" xfId="22507" xr:uid="{00000000-0005-0000-0000-000099610000}"/>
    <cellStyle name="Izračun 2 3 7 11 3" xfId="22508" xr:uid="{00000000-0005-0000-0000-00009A610000}"/>
    <cellStyle name="Izračun 2 3 7 12" xfId="22509" xr:uid="{00000000-0005-0000-0000-00009B610000}"/>
    <cellStyle name="Izračun 2 3 7 12 2" xfId="22510" xr:uid="{00000000-0005-0000-0000-00009C610000}"/>
    <cellStyle name="Izračun 2 3 7 13" xfId="22511" xr:uid="{00000000-0005-0000-0000-00009D610000}"/>
    <cellStyle name="Izračun 2 3 7 14" xfId="46766" xr:uid="{00000000-0005-0000-0000-00009E610000}"/>
    <cellStyle name="Izračun 2 3 7 2" xfId="22512" xr:uid="{00000000-0005-0000-0000-00009F610000}"/>
    <cellStyle name="Izračun 2 3 7 2 2" xfId="22513" xr:uid="{00000000-0005-0000-0000-0000A0610000}"/>
    <cellStyle name="Izračun 2 3 7 2 2 2" xfId="22514" xr:uid="{00000000-0005-0000-0000-0000A1610000}"/>
    <cellStyle name="Izračun 2 3 7 2 2 2 2" xfId="22515" xr:uid="{00000000-0005-0000-0000-0000A2610000}"/>
    <cellStyle name="Izračun 2 3 7 2 2 3" xfId="22516" xr:uid="{00000000-0005-0000-0000-0000A3610000}"/>
    <cellStyle name="Izračun 2 3 7 2 3" xfId="22517" xr:uid="{00000000-0005-0000-0000-0000A4610000}"/>
    <cellStyle name="Izračun 2 3 7 2 3 2" xfId="22518" xr:uid="{00000000-0005-0000-0000-0000A5610000}"/>
    <cellStyle name="Izračun 2 3 7 2 4" xfId="22519" xr:uid="{00000000-0005-0000-0000-0000A6610000}"/>
    <cellStyle name="Izračun 2 3 7 2 5" xfId="47145" xr:uid="{00000000-0005-0000-0000-0000A7610000}"/>
    <cellStyle name="Izračun 2 3 7 3" xfId="22520" xr:uid="{00000000-0005-0000-0000-0000A8610000}"/>
    <cellStyle name="Izračun 2 3 7 3 2" xfId="22521" xr:uid="{00000000-0005-0000-0000-0000A9610000}"/>
    <cellStyle name="Izračun 2 3 7 3 2 2" xfId="22522" xr:uid="{00000000-0005-0000-0000-0000AA610000}"/>
    <cellStyle name="Izračun 2 3 7 3 2 2 2" xfId="22523" xr:uid="{00000000-0005-0000-0000-0000AB610000}"/>
    <cellStyle name="Izračun 2 3 7 3 2 3" xfId="22524" xr:uid="{00000000-0005-0000-0000-0000AC610000}"/>
    <cellStyle name="Izračun 2 3 7 3 3" xfId="22525" xr:uid="{00000000-0005-0000-0000-0000AD610000}"/>
    <cellStyle name="Izračun 2 3 7 3 3 2" xfId="22526" xr:uid="{00000000-0005-0000-0000-0000AE610000}"/>
    <cellStyle name="Izračun 2 3 7 3 4" xfId="22527" xr:uid="{00000000-0005-0000-0000-0000AF610000}"/>
    <cellStyle name="Izračun 2 3 7 3 5" xfId="47744" xr:uid="{00000000-0005-0000-0000-0000B0610000}"/>
    <cellStyle name="Izračun 2 3 7 4" xfId="22528" xr:uid="{00000000-0005-0000-0000-0000B1610000}"/>
    <cellStyle name="Izračun 2 3 7 4 2" xfId="22529" xr:uid="{00000000-0005-0000-0000-0000B2610000}"/>
    <cellStyle name="Izračun 2 3 7 4 2 2" xfId="22530" xr:uid="{00000000-0005-0000-0000-0000B3610000}"/>
    <cellStyle name="Izračun 2 3 7 4 2 2 2" xfId="22531" xr:uid="{00000000-0005-0000-0000-0000B4610000}"/>
    <cellStyle name="Izračun 2 3 7 4 2 3" xfId="22532" xr:uid="{00000000-0005-0000-0000-0000B5610000}"/>
    <cellStyle name="Izračun 2 3 7 4 3" xfId="22533" xr:uid="{00000000-0005-0000-0000-0000B6610000}"/>
    <cellStyle name="Izračun 2 3 7 4 3 2" xfId="22534" xr:uid="{00000000-0005-0000-0000-0000B7610000}"/>
    <cellStyle name="Izračun 2 3 7 4 4" xfId="22535" xr:uid="{00000000-0005-0000-0000-0000B8610000}"/>
    <cellStyle name="Izračun 2 3 7 4 5" xfId="48159" xr:uid="{00000000-0005-0000-0000-0000B9610000}"/>
    <cellStyle name="Izračun 2 3 7 5" xfId="22536" xr:uid="{00000000-0005-0000-0000-0000BA610000}"/>
    <cellStyle name="Izračun 2 3 7 5 2" xfId="22537" xr:uid="{00000000-0005-0000-0000-0000BB610000}"/>
    <cellStyle name="Izračun 2 3 7 5 2 2" xfId="22538" xr:uid="{00000000-0005-0000-0000-0000BC610000}"/>
    <cellStyle name="Izračun 2 3 7 5 2 2 2" xfId="22539" xr:uid="{00000000-0005-0000-0000-0000BD610000}"/>
    <cellStyle name="Izračun 2 3 7 5 2 3" xfId="22540" xr:uid="{00000000-0005-0000-0000-0000BE610000}"/>
    <cellStyle name="Izračun 2 3 7 5 3" xfId="22541" xr:uid="{00000000-0005-0000-0000-0000BF610000}"/>
    <cellStyle name="Izračun 2 3 7 5 3 2" xfId="22542" xr:uid="{00000000-0005-0000-0000-0000C0610000}"/>
    <cellStyle name="Izračun 2 3 7 5 4" xfId="22543" xr:uid="{00000000-0005-0000-0000-0000C1610000}"/>
    <cellStyle name="Izračun 2 3 7 5 5" xfId="48559" xr:uid="{00000000-0005-0000-0000-0000C2610000}"/>
    <cellStyle name="Izračun 2 3 7 6" xfId="22544" xr:uid="{00000000-0005-0000-0000-0000C3610000}"/>
    <cellStyle name="Izračun 2 3 7 6 2" xfId="22545" xr:uid="{00000000-0005-0000-0000-0000C4610000}"/>
    <cellStyle name="Izračun 2 3 7 6 2 2" xfId="22546" xr:uid="{00000000-0005-0000-0000-0000C5610000}"/>
    <cellStyle name="Izračun 2 3 7 6 2 2 2" xfId="22547" xr:uid="{00000000-0005-0000-0000-0000C6610000}"/>
    <cellStyle name="Izračun 2 3 7 6 2 3" xfId="22548" xr:uid="{00000000-0005-0000-0000-0000C7610000}"/>
    <cellStyle name="Izračun 2 3 7 6 3" xfId="22549" xr:uid="{00000000-0005-0000-0000-0000C8610000}"/>
    <cellStyle name="Izračun 2 3 7 6 3 2" xfId="22550" xr:uid="{00000000-0005-0000-0000-0000C9610000}"/>
    <cellStyle name="Izračun 2 3 7 6 4" xfId="22551" xr:uid="{00000000-0005-0000-0000-0000CA610000}"/>
    <cellStyle name="Izračun 2 3 7 6 5" xfId="49139" xr:uid="{00000000-0005-0000-0000-0000CB610000}"/>
    <cellStyle name="Izračun 2 3 7 7" xfId="22552" xr:uid="{00000000-0005-0000-0000-0000CC610000}"/>
    <cellStyle name="Izračun 2 3 7 7 2" xfId="22553" xr:uid="{00000000-0005-0000-0000-0000CD610000}"/>
    <cellStyle name="Izračun 2 3 7 7 2 2" xfId="22554" xr:uid="{00000000-0005-0000-0000-0000CE610000}"/>
    <cellStyle name="Izračun 2 3 7 7 2 2 2" xfId="22555" xr:uid="{00000000-0005-0000-0000-0000CF610000}"/>
    <cellStyle name="Izračun 2 3 7 7 2 3" xfId="22556" xr:uid="{00000000-0005-0000-0000-0000D0610000}"/>
    <cellStyle name="Izračun 2 3 7 7 3" xfId="22557" xr:uid="{00000000-0005-0000-0000-0000D1610000}"/>
    <cellStyle name="Izračun 2 3 7 7 3 2" xfId="22558" xr:uid="{00000000-0005-0000-0000-0000D2610000}"/>
    <cellStyle name="Izračun 2 3 7 7 4" xfId="22559" xr:uid="{00000000-0005-0000-0000-0000D3610000}"/>
    <cellStyle name="Izračun 2 3 7 7 5" xfId="49531" xr:uid="{00000000-0005-0000-0000-0000D4610000}"/>
    <cellStyle name="Izračun 2 3 7 8" xfId="22560" xr:uid="{00000000-0005-0000-0000-0000D5610000}"/>
    <cellStyle name="Izračun 2 3 7 8 2" xfId="22561" xr:uid="{00000000-0005-0000-0000-0000D6610000}"/>
    <cellStyle name="Izračun 2 3 7 8 2 2" xfId="22562" xr:uid="{00000000-0005-0000-0000-0000D7610000}"/>
    <cellStyle name="Izračun 2 3 7 8 2 2 2" xfId="22563" xr:uid="{00000000-0005-0000-0000-0000D8610000}"/>
    <cellStyle name="Izračun 2 3 7 8 2 3" xfId="22564" xr:uid="{00000000-0005-0000-0000-0000D9610000}"/>
    <cellStyle name="Izračun 2 3 7 8 3" xfId="22565" xr:uid="{00000000-0005-0000-0000-0000DA610000}"/>
    <cellStyle name="Izračun 2 3 7 8 3 2" xfId="22566" xr:uid="{00000000-0005-0000-0000-0000DB610000}"/>
    <cellStyle name="Izračun 2 3 7 8 4" xfId="22567" xr:uid="{00000000-0005-0000-0000-0000DC610000}"/>
    <cellStyle name="Izračun 2 3 7 8 5" xfId="49977" xr:uid="{00000000-0005-0000-0000-0000DD610000}"/>
    <cellStyle name="Izračun 2 3 7 9" xfId="22568" xr:uid="{00000000-0005-0000-0000-0000DE610000}"/>
    <cellStyle name="Izračun 2 3 7 9 2" xfId="22569" xr:uid="{00000000-0005-0000-0000-0000DF610000}"/>
    <cellStyle name="Izračun 2 3 7 9 2 2" xfId="22570" xr:uid="{00000000-0005-0000-0000-0000E0610000}"/>
    <cellStyle name="Izračun 2 3 7 9 2 2 2" xfId="22571" xr:uid="{00000000-0005-0000-0000-0000E1610000}"/>
    <cellStyle name="Izračun 2 3 7 9 2 3" xfId="22572" xr:uid="{00000000-0005-0000-0000-0000E2610000}"/>
    <cellStyle name="Izračun 2 3 7 9 3" xfId="22573" xr:uid="{00000000-0005-0000-0000-0000E3610000}"/>
    <cellStyle name="Izračun 2 3 7 9 3 2" xfId="22574" xr:uid="{00000000-0005-0000-0000-0000E4610000}"/>
    <cellStyle name="Izračun 2 3 7 9 4" xfId="22575" xr:uid="{00000000-0005-0000-0000-0000E5610000}"/>
    <cellStyle name="Izračun 2 3 7 9 5" xfId="50385" xr:uid="{00000000-0005-0000-0000-0000E6610000}"/>
    <cellStyle name="Izračun 2 3 8" xfId="22576" xr:uid="{00000000-0005-0000-0000-0000E7610000}"/>
    <cellStyle name="Izračun 2 3 8 10" xfId="22577" xr:uid="{00000000-0005-0000-0000-0000E8610000}"/>
    <cellStyle name="Izračun 2 3 8 10 2" xfId="22578" xr:uid="{00000000-0005-0000-0000-0000E9610000}"/>
    <cellStyle name="Izračun 2 3 8 10 2 2" xfId="22579" xr:uid="{00000000-0005-0000-0000-0000EA610000}"/>
    <cellStyle name="Izračun 2 3 8 10 2 2 2" xfId="22580" xr:uid="{00000000-0005-0000-0000-0000EB610000}"/>
    <cellStyle name="Izračun 2 3 8 10 2 3" xfId="22581" xr:uid="{00000000-0005-0000-0000-0000EC610000}"/>
    <cellStyle name="Izračun 2 3 8 10 3" xfId="22582" xr:uid="{00000000-0005-0000-0000-0000ED610000}"/>
    <cellStyle name="Izračun 2 3 8 10 3 2" xfId="22583" xr:uid="{00000000-0005-0000-0000-0000EE610000}"/>
    <cellStyle name="Izračun 2 3 8 10 4" xfId="22584" xr:uid="{00000000-0005-0000-0000-0000EF610000}"/>
    <cellStyle name="Izračun 2 3 8 10 5" xfId="50813" xr:uid="{00000000-0005-0000-0000-0000F0610000}"/>
    <cellStyle name="Izračun 2 3 8 11" xfId="22585" xr:uid="{00000000-0005-0000-0000-0000F1610000}"/>
    <cellStyle name="Izračun 2 3 8 11 2" xfId="22586" xr:uid="{00000000-0005-0000-0000-0000F2610000}"/>
    <cellStyle name="Izračun 2 3 8 11 2 2" xfId="22587" xr:uid="{00000000-0005-0000-0000-0000F3610000}"/>
    <cellStyle name="Izračun 2 3 8 11 3" xfId="22588" xr:uid="{00000000-0005-0000-0000-0000F4610000}"/>
    <cellStyle name="Izračun 2 3 8 12" xfId="22589" xr:uid="{00000000-0005-0000-0000-0000F5610000}"/>
    <cellStyle name="Izračun 2 3 8 12 2" xfId="22590" xr:uid="{00000000-0005-0000-0000-0000F6610000}"/>
    <cellStyle name="Izračun 2 3 8 13" xfId="22591" xr:uid="{00000000-0005-0000-0000-0000F7610000}"/>
    <cellStyle name="Izračun 2 3 8 14" xfId="46790" xr:uid="{00000000-0005-0000-0000-0000F8610000}"/>
    <cellStyle name="Izračun 2 3 8 2" xfId="22592" xr:uid="{00000000-0005-0000-0000-0000F9610000}"/>
    <cellStyle name="Izračun 2 3 8 2 2" xfId="22593" xr:uid="{00000000-0005-0000-0000-0000FA610000}"/>
    <cellStyle name="Izračun 2 3 8 2 2 2" xfId="22594" xr:uid="{00000000-0005-0000-0000-0000FB610000}"/>
    <cellStyle name="Izračun 2 3 8 2 2 2 2" xfId="22595" xr:uid="{00000000-0005-0000-0000-0000FC610000}"/>
    <cellStyle name="Izračun 2 3 8 2 2 3" xfId="22596" xr:uid="{00000000-0005-0000-0000-0000FD610000}"/>
    <cellStyle name="Izračun 2 3 8 2 3" xfId="22597" xr:uid="{00000000-0005-0000-0000-0000FE610000}"/>
    <cellStyle name="Izračun 2 3 8 2 3 2" xfId="22598" xr:uid="{00000000-0005-0000-0000-0000FF610000}"/>
    <cellStyle name="Izračun 2 3 8 2 4" xfId="22599" xr:uid="{00000000-0005-0000-0000-000000620000}"/>
    <cellStyle name="Izračun 2 3 8 2 5" xfId="47146" xr:uid="{00000000-0005-0000-0000-000001620000}"/>
    <cellStyle name="Izračun 2 3 8 3" xfId="22600" xr:uid="{00000000-0005-0000-0000-000002620000}"/>
    <cellStyle name="Izračun 2 3 8 3 2" xfId="22601" xr:uid="{00000000-0005-0000-0000-000003620000}"/>
    <cellStyle name="Izračun 2 3 8 3 2 2" xfId="22602" xr:uid="{00000000-0005-0000-0000-000004620000}"/>
    <cellStyle name="Izračun 2 3 8 3 2 2 2" xfId="22603" xr:uid="{00000000-0005-0000-0000-000005620000}"/>
    <cellStyle name="Izračun 2 3 8 3 2 3" xfId="22604" xr:uid="{00000000-0005-0000-0000-000006620000}"/>
    <cellStyle name="Izračun 2 3 8 3 3" xfId="22605" xr:uid="{00000000-0005-0000-0000-000007620000}"/>
    <cellStyle name="Izračun 2 3 8 3 3 2" xfId="22606" xr:uid="{00000000-0005-0000-0000-000008620000}"/>
    <cellStyle name="Izračun 2 3 8 3 4" xfId="22607" xr:uid="{00000000-0005-0000-0000-000009620000}"/>
    <cellStyle name="Izračun 2 3 8 3 5" xfId="47745" xr:uid="{00000000-0005-0000-0000-00000A620000}"/>
    <cellStyle name="Izračun 2 3 8 4" xfId="22608" xr:uid="{00000000-0005-0000-0000-00000B620000}"/>
    <cellStyle name="Izračun 2 3 8 4 2" xfId="22609" xr:uid="{00000000-0005-0000-0000-00000C620000}"/>
    <cellStyle name="Izračun 2 3 8 4 2 2" xfId="22610" xr:uid="{00000000-0005-0000-0000-00000D620000}"/>
    <cellStyle name="Izračun 2 3 8 4 2 2 2" xfId="22611" xr:uid="{00000000-0005-0000-0000-00000E620000}"/>
    <cellStyle name="Izračun 2 3 8 4 2 3" xfId="22612" xr:uid="{00000000-0005-0000-0000-00000F620000}"/>
    <cellStyle name="Izračun 2 3 8 4 3" xfId="22613" xr:uid="{00000000-0005-0000-0000-000010620000}"/>
    <cellStyle name="Izračun 2 3 8 4 3 2" xfId="22614" xr:uid="{00000000-0005-0000-0000-000011620000}"/>
    <cellStyle name="Izračun 2 3 8 4 4" xfId="22615" xr:uid="{00000000-0005-0000-0000-000012620000}"/>
    <cellStyle name="Izračun 2 3 8 4 5" xfId="48160" xr:uid="{00000000-0005-0000-0000-000013620000}"/>
    <cellStyle name="Izračun 2 3 8 5" xfId="22616" xr:uid="{00000000-0005-0000-0000-000014620000}"/>
    <cellStyle name="Izračun 2 3 8 5 2" xfId="22617" xr:uid="{00000000-0005-0000-0000-000015620000}"/>
    <cellStyle name="Izračun 2 3 8 5 2 2" xfId="22618" xr:uid="{00000000-0005-0000-0000-000016620000}"/>
    <cellStyle name="Izračun 2 3 8 5 2 2 2" xfId="22619" xr:uid="{00000000-0005-0000-0000-000017620000}"/>
    <cellStyle name="Izračun 2 3 8 5 2 3" xfId="22620" xr:uid="{00000000-0005-0000-0000-000018620000}"/>
    <cellStyle name="Izračun 2 3 8 5 3" xfId="22621" xr:uid="{00000000-0005-0000-0000-000019620000}"/>
    <cellStyle name="Izračun 2 3 8 5 3 2" xfId="22622" xr:uid="{00000000-0005-0000-0000-00001A620000}"/>
    <cellStyle name="Izračun 2 3 8 5 4" xfId="22623" xr:uid="{00000000-0005-0000-0000-00001B620000}"/>
    <cellStyle name="Izračun 2 3 8 5 5" xfId="48560" xr:uid="{00000000-0005-0000-0000-00001C620000}"/>
    <cellStyle name="Izračun 2 3 8 6" xfId="22624" xr:uid="{00000000-0005-0000-0000-00001D620000}"/>
    <cellStyle name="Izračun 2 3 8 6 2" xfId="22625" xr:uid="{00000000-0005-0000-0000-00001E620000}"/>
    <cellStyle name="Izračun 2 3 8 6 2 2" xfId="22626" xr:uid="{00000000-0005-0000-0000-00001F620000}"/>
    <cellStyle name="Izračun 2 3 8 6 2 2 2" xfId="22627" xr:uid="{00000000-0005-0000-0000-000020620000}"/>
    <cellStyle name="Izračun 2 3 8 6 2 3" xfId="22628" xr:uid="{00000000-0005-0000-0000-000021620000}"/>
    <cellStyle name="Izračun 2 3 8 6 3" xfId="22629" xr:uid="{00000000-0005-0000-0000-000022620000}"/>
    <cellStyle name="Izračun 2 3 8 6 3 2" xfId="22630" xr:uid="{00000000-0005-0000-0000-000023620000}"/>
    <cellStyle name="Izračun 2 3 8 6 4" xfId="22631" xr:uid="{00000000-0005-0000-0000-000024620000}"/>
    <cellStyle name="Izračun 2 3 8 6 5" xfId="49140" xr:uid="{00000000-0005-0000-0000-000025620000}"/>
    <cellStyle name="Izračun 2 3 8 7" xfId="22632" xr:uid="{00000000-0005-0000-0000-000026620000}"/>
    <cellStyle name="Izračun 2 3 8 7 2" xfId="22633" xr:uid="{00000000-0005-0000-0000-000027620000}"/>
    <cellStyle name="Izračun 2 3 8 7 2 2" xfId="22634" xr:uid="{00000000-0005-0000-0000-000028620000}"/>
    <cellStyle name="Izračun 2 3 8 7 2 2 2" xfId="22635" xr:uid="{00000000-0005-0000-0000-000029620000}"/>
    <cellStyle name="Izračun 2 3 8 7 2 3" xfId="22636" xr:uid="{00000000-0005-0000-0000-00002A620000}"/>
    <cellStyle name="Izračun 2 3 8 7 3" xfId="22637" xr:uid="{00000000-0005-0000-0000-00002B620000}"/>
    <cellStyle name="Izračun 2 3 8 7 3 2" xfId="22638" xr:uid="{00000000-0005-0000-0000-00002C620000}"/>
    <cellStyle name="Izračun 2 3 8 7 4" xfId="22639" xr:uid="{00000000-0005-0000-0000-00002D620000}"/>
    <cellStyle name="Izračun 2 3 8 7 5" xfId="49532" xr:uid="{00000000-0005-0000-0000-00002E620000}"/>
    <cellStyle name="Izračun 2 3 8 8" xfId="22640" xr:uid="{00000000-0005-0000-0000-00002F620000}"/>
    <cellStyle name="Izračun 2 3 8 8 2" xfId="22641" xr:uid="{00000000-0005-0000-0000-000030620000}"/>
    <cellStyle name="Izračun 2 3 8 8 2 2" xfId="22642" xr:uid="{00000000-0005-0000-0000-000031620000}"/>
    <cellStyle name="Izračun 2 3 8 8 2 2 2" xfId="22643" xr:uid="{00000000-0005-0000-0000-000032620000}"/>
    <cellStyle name="Izračun 2 3 8 8 2 3" xfId="22644" xr:uid="{00000000-0005-0000-0000-000033620000}"/>
    <cellStyle name="Izračun 2 3 8 8 3" xfId="22645" xr:uid="{00000000-0005-0000-0000-000034620000}"/>
    <cellStyle name="Izračun 2 3 8 8 3 2" xfId="22646" xr:uid="{00000000-0005-0000-0000-000035620000}"/>
    <cellStyle name="Izračun 2 3 8 8 4" xfId="22647" xr:uid="{00000000-0005-0000-0000-000036620000}"/>
    <cellStyle name="Izračun 2 3 8 8 5" xfId="49978" xr:uid="{00000000-0005-0000-0000-000037620000}"/>
    <cellStyle name="Izračun 2 3 8 9" xfId="22648" xr:uid="{00000000-0005-0000-0000-000038620000}"/>
    <cellStyle name="Izračun 2 3 8 9 2" xfId="22649" xr:uid="{00000000-0005-0000-0000-000039620000}"/>
    <cellStyle name="Izračun 2 3 8 9 2 2" xfId="22650" xr:uid="{00000000-0005-0000-0000-00003A620000}"/>
    <cellStyle name="Izračun 2 3 8 9 2 2 2" xfId="22651" xr:uid="{00000000-0005-0000-0000-00003B620000}"/>
    <cellStyle name="Izračun 2 3 8 9 2 3" xfId="22652" xr:uid="{00000000-0005-0000-0000-00003C620000}"/>
    <cellStyle name="Izračun 2 3 8 9 3" xfId="22653" xr:uid="{00000000-0005-0000-0000-00003D620000}"/>
    <cellStyle name="Izračun 2 3 8 9 3 2" xfId="22654" xr:uid="{00000000-0005-0000-0000-00003E620000}"/>
    <cellStyle name="Izračun 2 3 8 9 4" xfId="22655" xr:uid="{00000000-0005-0000-0000-00003F620000}"/>
    <cellStyle name="Izračun 2 3 8 9 5" xfId="50386" xr:uid="{00000000-0005-0000-0000-000040620000}"/>
    <cellStyle name="Izračun 2 3 9" xfId="22656" xr:uid="{00000000-0005-0000-0000-000041620000}"/>
    <cellStyle name="Izračun 2 3 9 10" xfId="22657" xr:uid="{00000000-0005-0000-0000-000042620000}"/>
    <cellStyle name="Izračun 2 3 9 10 2" xfId="22658" xr:uid="{00000000-0005-0000-0000-000043620000}"/>
    <cellStyle name="Izračun 2 3 9 10 2 2" xfId="22659" xr:uid="{00000000-0005-0000-0000-000044620000}"/>
    <cellStyle name="Izračun 2 3 9 10 2 2 2" xfId="22660" xr:uid="{00000000-0005-0000-0000-000045620000}"/>
    <cellStyle name="Izračun 2 3 9 10 2 3" xfId="22661" xr:uid="{00000000-0005-0000-0000-000046620000}"/>
    <cellStyle name="Izračun 2 3 9 10 3" xfId="22662" xr:uid="{00000000-0005-0000-0000-000047620000}"/>
    <cellStyle name="Izračun 2 3 9 10 3 2" xfId="22663" xr:uid="{00000000-0005-0000-0000-000048620000}"/>
    <cellStyle name="Izračun 2 3 9 10 4" xfId="22664" xr:uid="{00000000-0005-0000-0000-000049620000}"/>
    <cellStyle name="Izračun 2 3 9 10 5" xfId="50814" xr:uid="{00000000-0005-0000-0000-00004A620000}"/>
    <cellStyle name="Izračun 2 3 9 11" xfId="22665" xr:uid="{00000000-0005-0000-0000-00004B620000}"/>
    <cellStyle name="Izračun 2 3 9 11 2" xfId="22666" xr:uid="{00000000-0005-0000-0000-00004C620000}"/>
    <cellStyle name="Izračun 2 3 9 11 2 2" xfId="22667" xr:uid="{00000000-0005-0000-0000-00004D620000}"/>
    <cellStyle name="Izračun 2 3 9 11 3" xfId="22668" xr:uid="{00000000-0005-0000-0000-00004E620000}"/>
    <cellStyle name="Izračun 2 3 9 12" xfId="22669" xr:uid="{00000000-0005-0000-0000-00004F620000}"/>
    <cellStyle name="Izračun 2 3 9 12 2" xfId="22670" xr:uid="{00000000-0005-0000-0000-000050620000}"/>
    <cellStyle name="Izračun 2 3 9 13" xfId="22671" xr:uid="{00000000-0005-0000-0000-000051620000}"/>
    <cellStyle name="Izračun 2 3 9 14" xfId="46803" xr:uid="{00000000-0005-0000-0000-000052620000}"/>
    <cellStyle name="Izračun 2 3 9 2" xfId="22672" xr:uid="{00000000-0005-0000-0000-000053620000}"/>
    <cellStyle name="Izračun 2 3 9 2 2" xfId="22673" xr:uid="{00000000-0005-0000-0000-000054620000}"/>
    <cellStyle name="Izračun 2 3 9 2 2 2" xfId="22674" xr:uid="{00000000-0005-0000-0000-000055620000}"/>
    <cellStyle name="Izračun 2 3 9 2 2 2 2" xfId="22675" xr:uid="{00000000-0005-0000-0000-000056620000}"/>
    <cellStyle name="Izračun 2 3 9 2 2 3" xfId="22676" xr:uid="{00000000-0005-0000-0000-000057620000}"/>
    <cellStyle name="Izračun 2 3 9 2 3" xfId="22677" xr:uid="{00000000-0005-0000-0000-000058620000}"/>
    <cellStyle name="Izračun 2 3 9 2 3 2" xfId="22678" xr:uid="{00000000-0005-0000-0000-000059620000}"/>
    <cellStyle name="Izračun 2 3 9 2 4" xfId="22679" xr:uid="{00000000-0005-0000-0000-00005A620000}"/>
    <cellStyle name="Izračun 2 3 9 2 5" xfId="47147" xr:uid="{00000000-0005-0000-0000-00005B620000}"/>
    <cellStyle name="Izračun 2 3 9 3" xfId="22680" xr:uid="{00000000-0005-0000-0000-00005C620000}"/>
    <cellStyle name="Izračun 2 3 9 3 2" xfId="22681" xr:uid="{00000000-0005-0000-0000-00005D620000}"/>
    <cellStyle name="Izračun 2 3 9 3 2 2" xfId="22682" xr:uid="{00000000-0005-0000-0000-00005E620000}"/>
    <cellStyle name="Izračun 2 3 9 3 2 2 2" xfId="22683" xr:uid="{00000000-0005-0000-0000-00005F620000}"/>
    <cellStyle name="Izračun 2 3 9 3 2 3" xfId="22684" xr:uid="{00000000-0005-0000-0000-000060620000}"/>
    <cellStyle name="Izračun 2 3 9 3 3" xfId="22685" xr:uid="{00000000-0005-0000-0000-000061620000}"/>
    <cellStyle name="Izračun 2 3 9 3 3 2" xfId="22686" xr:uid="{00000000-0005-0000-0000-000062620000}"/>
    <cellStyle name="Izračun 2 3 9 3 4" xfId="22687" xr:uid="{00000000-0005-0000-0000-000063620000}"/>
    <cellStyle name="Izračun 2 3 9 3 5" xfId="47746" xr:uid="{00000000-0005-0000-0000-000064620000}"/>
    <cellStyle name="Izračun 2 3 9 4" xfId="22688" xr:uid="{00000000-0005-0000-0000-000065620000}"/>
    <cellStyle name="Izračun 2 3 9 4 2" xfId="22689" xr:uid="{00000000-0005-0000-0000-000066620000}"/>
    <cellStyle name="Izračun 2 3 9 4 2 2" xfId="22690" xr:uid="{00000000-0005-0000-0000-000067620000}"/>
    <cellStyle name="Izračun 2 3 9 4 2 2 2" xfId="22691" xr:uid="{00000000-0005-0000-0000-000068620000}"/>
    <cellStyle name="Izračun 2 3 9 4 2 3" xfId="22692" xr:uid="{00000000-0005-0000-0000-000069620000}"/>
    <cellStyle name="Izračun 2 3 9 4 3" xfId="22693" xr:uid="{00000000-0005-0000-0000-00006A620000}"/>
    <cellStyle name="Izračun 2 3 9 4 3 2" xfId="22694" xr:uid="{00000000-0005-0000-0000-00006B620000}"/>
    <cellStyle name="Izračun 2 3 9 4 4" xfId="22695" xr:uid="{00000000-0005-0000-0000-00006C620000}"/>
    <cellStyle name="Izračun 2 3 9 4 5" xfId="48161" xr:uid="{00000000-0005-0000-0000-00006D620000}"/>
    <cellStyle name="Izračun 2 3 9 5" xfId="22696" xr:uid="{00000000-0005-0000-0000-00006E620000}"/>
    <cellStyle name="Izračun 2 3 9 5 2" xfId="22697" xr:uid="{00000000-0005-0000-0000-00006F620000}"/>
    <cellStyle name="Izračun 2 3 9 5 2 2" xfId="22698" xr:uid="{00000000-0005-0000-0000-000070620000}"/>
    <cellStyle name="Izračun 2 3 9 5 2 2 2" xfId="22699" xr:uid="{00000000-0005-0000-0000-000071620000}"/>
    <cellStyle name="Izračun 2 3 9 5 2 3" xfId="22700" xr:uid="{00000000-0005-0000-0000-000072620000}"/>
    <cellStyle name="Izračun 2 3 9 5 3" xfId="22701" xr:uid="{00000000-0005-0000-0000-000073620000}"/>
    <cellStyle name="Izračun 2 3 9 5 3 2" xfId="22702" xr:uid="{00000000-0005-0000-0000-000074620000}"/>
    <cellStyle name="Izračun 2 3 9 5 4" xfId="22703" xr:uid="{00000000-0005-0000-0000-000075620000}"/>
    <cellStyle name="Izračun 2 3 9 5 5" xfId="48561" xr:uid="{00000000-0005-0000-0000-000076620000}"/>
    <cellStyle name="Izračun 2 3 9 6" xfId="22704" xr:uid="{00000000-0005-0000-0000-000077620000}"/>
    <cellStyle name="Izračun 2 3 9 6 2" xfId="22705" xr:uid="{00000000-0005-0000-0000-000078620000}"/>
    <cellStyle name="Izračun 2 3 9 6 2 2" xfId="22706" xr:uid="{00000000-0005-0000-0000-000079620000}"/>
    <cellStyle name="Izračun 2 3 9 6 2 2 2" xfId="22707" xr:uid="{00000000-0005-0000-0000-00007A620000}"/>
    <cellStyle name="Izračun 2 3 9 6 2 3" xfId="22708" xr:uid="{00000000-0005-0000-0000-00007B620000}"/>
    <cellStyle name="Izračun 2 3 9 6 3" xfId="22709" xr:uid="{00000000-0005-0000-0000-00007C620000}"/>
    <cellStyle name="Izračun 2 3 9 6 3 2" xfId="22710" xr:uid="{00000000-0005-0000-0000-00007D620000}"/>
    <cellStyle name="Izračun 2 3 9 6 4" xfId="22711" xr:uid="{00000000-0005-0000-0000-00007E620000}"/>
    <cellStyle name="Izračun 2 3 9 6 5" xfId="49141" xr:uid="{00000000-0005-0000-0000-00007F620000}"/>
    <cellStyle name="Izračun 2 3 9 7" xfId="22712" xr:uid="{00000000-0005-0000-0000-000080620000}"/>
    <cellStyle name="Izračun 2 3 9 7 2" xfId="22713" xr:uid="{00000000-0005-0000-0000-000081620000}"/>
    <cellStyle name="Izračun 2 3 9 7 2 2" xfId="22714" xr:uid="{00000000-0005-0000-0000-000082620000}"/>
    <cellStyle name="Izračun 2 3 9 7 2 2 2" xfId="22715" xr:uid="{00000000-0005-0000-0000-000083620000}"/>
    <cellStyle name="Izračun 2 3 9 7 2 3" xfId="22716" xr:uid="{00000000-0005-0000-0000-000084620000}"/>
    <cellStyle name="Izračun 2 3 9 7 3" xfId="22717" xr:uid="{00000000-0005-0000-0000-000085620000}"/>
    <cellStyle name="Izračun 2 3 9 7 3 2" xfId="22718" xr:uid="{00000000-0005-0000-0000-000086620000}"/>
    <cellStyle name="Izračun 2 3 9 7 4" xfId="22719" xr:uid="{00000000-0005-0000-0000-000087620000}"/>
    <cellStyle name="Izračun 2 3 9 7 5" xfId="49533" xr:uid="{00000000-0005-0000-0000-000088620000}"/>
    <cellStyle name="Izračun 2 3 9 8" xfId="22720" xr:uid="{00000000-0005-0000-0000-000089620000}"/>
    <cellStyle name="Izračun 2 3 9 8 2" xfId="22721" xr:uid="{00000000-0005-0000-0000-00008A620000}"/>
    <cellStyle name="Izračun 2 3 9 8 2 2" xfId="22722" xr:uid="{00000000-0005-0000-0000-00008B620000}"/>
    <cellStyle name="Izračun 2 3 9 8 2 2 2" xfId="22723" xr:uid="{00000000-0005-0000-0000-00008C620000}"/>
    <cellStyle name="Izračun 2 3 9 8 2 3" xfId="22724" xr:uid="{00000000-0005-0000-0000-00008D620000}"/>
    <cellStyle name="Izračun 2 3 9 8 3" xfId="22725" xr:uid="{00000000-0005-0000-0000-00008E620000}"/>
    <cellStyle name="Izračun 2 3 9 8 3 2" xfId="22726" xr:uid="{00000000-0005-0000-0000-00008F620000}"/>
    <cellStyle name="Izračun 2 3 9 8 4" xfId="22727" xr:uid="{00000000-0005-0000-0000-000090620000}"/>
    <cellStyle name="Izračun 2 3 9 8 5" xfId="49979" xr:uid="{00000000-0005-0000-0000-000091620000}"/>
    <cellStyle name="Izračun 2 3 9 9" xfId="22728" xr:uid="{00000000-0005-0000-0000-000092620000}"/>
    <cellStyle name="Izračun 2 3 9 9 2" xfId="22729" xr:uid="{00000000-0005-0000-0000-000093620000}"/>
    <cellStyle name="Izračun 2 3 9 9 2 2" xfId="22730" xr:uid="{00000000-0005-0000-0000-000094620000}"/>
    <cellStyle name="Izračun 2 3 9 9 2 2 2" xfId="22731" xr:uid="{00000000-0005-0000-0000-000095620000}"/>
    <cellStyle name="Izračun 2 3 9 9 2 3" xfId="22732" xr:uid="{00000000-0005-0000-0000-000096620000}"/>
    <cellStyle name="Izračun 2 3 9 9 3" xfId="22733" xr:uid="{00000000-0005-0000-0000-000097620000}"/>
    <cellStyle name="Izračun 2 3 9 9 3 2" xfId="22734" xr:uid="{00000000-0005-0000-0000-000098620000}"/>
    <cellStyle name="Izračun 2 3 9 9 4" xfId="22735" xr:uid="{00000000-0005-0000-0000-000099620000}"/>
    <cellStyle name="Izračun 2 3 9 9 5" xfId="50387" xr:uid="{00000000-0005-0000-0000-00009A620000}"/>
    <cellStyle name="Izračun 2 4" xfId="22736" xr:uid="{00000000-0005-0000-0000-00009B620000}"/>
    <cellStyle name="Izračun 2 4 10" xfId="22737" xr:uid="{00000000-0005-0000-0000-00009C620000}"/>
    <cellStyle name="Izračun 2 4 10 2" xfId="22738" xr:uid="{00000000-0005-0000-0000-00009D620000}"/>
    <cellStyle name="Izračun 2 4 10 2 2" xfId="22739" xr:uid="{00000000-0005-0000-0000-00009E620000}"/>
    <cellStyle name="Izračun 2 4 10 2 2 2" xfId="22740" xr:uid="{00000000-0005-0000-0000-00009F620000}"/>
    <cellStyle name="Izračun 2 4 10 2 3" xfId="22741" xr:uid="{00000000-0005-0000-0000-0000A0620000}"/>
    <cellStyle name="Izračun 2 4 10 3" xfId="22742" xr:uid="{00000000-0005-0000-0000-0000A1620000}"/>
    <cellStyle name="Izračun 2 4 10 3 2" xfId="22743" xr:uid="{00000000-0005-0000-0000-0000A2620000}"/>
    <cellStyle name="Izračun 2 4 10 4" xfId="22744" xr:uid="{00000000-0005-0000-0000-0000A3620000}"/>
    <cellStyle name="Izračun 2 4 10 5" xfId="50815" xr:uid="{00000000-0005-0000-0000-0000A4620000}"/>
    <cellStyle name="Izračun 2 4 11" xfId="22745" xr:uid="{00000000-0005-0000-0000-0000A5620000}"/>
    <cellStyle name="Izračun 2 4 11 2" xfId="22746" xr:uid="{00000000-0005-0000-0000-0000A6620000}"/>
    <cellStyle name="Izračun 2 4 11 2 2" xfId="22747" xr:uid="{00000000-0005-0000-0000-0000A7620000}"/>
    <cellStyle name="Izračun 2 4 11 3" xfId="22748" xr:uid="{00000000-0005-0000-0000-0000A8620000}"/>
    <cellStyle name="Izračun 2 4 12" xfId="22749" xr:uid="{00000000-0005-0000-0000-0000A9620000}"/>
    <cellStyle name="Izračun 2 4 12 2" xfId="22750" xr:uid="{00000000-0005-0000-0000-0000AA620000}"/>
    <cellStyle name="Izračun 2 4 13" xfId="22751" xr:uid="{00000000-0005-0000-0000-0000AB620000}"/>
    <cellStyle name="Izračun 2 4 14" xfId="46577" xr:uid="{00000000-0005-0000-0000-0000AC620000}"/>
    <cellStyle name="Izračun 2 4 2" xfId="22752" xr:uid="{00000000-0005-0000-0000-0000AD620000}"/>
    <cellStyle name="Izračun 2 4 2 2" xfId="22753" xr:uid="{00000000-0005-0000-0000-0000AE620000}"/>
    <cellStyle name="Izračun 2 4 2 2 2" xfId="22754" xr:uid="{00000000-0005-0000-0000-0000AF620000}"/>
    <cellStyle name="Izračun 2 4 2 2 2 2" xfId="22755" xr:uid="{00000000-0005-0000-0000-0000B0620000}"/>
    <cellStyle name="Izračun 2 4 2 2 3" xfId="22756" xr:uid="{00000000-0005-0000-0000-0000B1620000}"/>
    <cellStyle name="Izračun 2 4 2 3" xfId="22757" xr:uid="{00000000-0005-0000-0000-0000B2620000}"/>
    <cellStyle name="Izračun 2 4 2 3 2" xfId="22758" xr:uid="{00000000-0005-0000-0000-0000B3620000}"/>
    <cellStyle name="Izračun 2 4 2 4" xfId="22759" xr:uid="{00000000-0005-0000-0000-0000B4620000}"/>
    <cellStyle name="Izračun 2 4 2 5" xfId="47148" xr:uid="{00000000-0005-0000-0000-0000B5620000}"/>
    <cellStyle name="Izračun 2 4 3" xfId="22760" xr:uid="{00000000-0005-0000-0000-0000B6620000}"/>
    <cellStyle name="Izračun 2 4 3 2" xfId="22761" xr:uid="{00000000-0005-0000-0000-0000B7620000}"/>
    <cellStyle name="Izračun 2 4 3 2 2" xfId="22762" xr:uid="{00000000-0005-0000-0000-0000B8620000}"/>
    <cellStyle name="Izračun 2 4 3 2 2 2" xfId="22763" xr:uid="{00000000-0005-0000-0000-0000B9620000}"/>
    <cellStyle name="Izračun 2 4 3 2 3" xfId="22764" xr:uid="{00000000-0005-0000-0000-0000BA620000}"/>
    <cellStyle name="Izračun 2 4 3 3" xfId="22765" xr:uid="{00000000-0005-0000-0000-0000BB620000}"/>
    <cellStyle name="Izračun 2 4 3 3 2" xfId="22766" xr:uid="{00000000-0005-0000-0000-0000BC620000}"/>
    <cellStyle name="Izračun 2 4 3 4" xfId="22767" xr:uid="{00000000-0005-0000-0000-0000BD620000}"/>
    <cellStyle name="Izračun 2 4 3 5" xfId="47747" xr:uid="{00000000-0005-0000-0000-0000BE620000}"/>
    <cellStyle name="Izračun 2 4 4" xfId="22768" xr:uid="{00000000-0005-0000-0000-0000BF620000}"/>
    <cellStyle name="Izračun 2 4 4 2" xfId="22769" xr:uid="{00000000-0005-0000-0000-0000C0620000}"/>
    <cellStyle name="Izračun 2 4 4 2 2" xfId="22770" xr:uid="{00000000-0005-0000-0000-0000C1620000}"/>
    <cellStyle name="Izračun 2 4 4 2 2 2" xfId="22771" xr:uid="{00000000-0005-0000-0000-0000C2620000}"/>
    <cellStyle name="Izračun 2 4 4 2 3" xfId="22772" xr:uid="{00000000-0005-0000-0000-0000C3620000}"/>
    <cellStyle name="Izračun 2 4 4 3" xfId="22773" xr:uid="{00000000-0005-0000-0000-0000C4620000}"/>
    <cellStyle name="Izračun 2 4 4 3 2" xfId="22774" xr:uid="{00000000-0005-0000-0000-0000C5620000}"/>
    <cellStyle name="Izračun 2 4 4 4" xfId="22775" xr:uid="{00000000-0005-0000-0000-0000C6620000}"/>
    <cellStyle name="Izračun 2 4 4 5" xfId="48162" xr:uid="{00000000-0005-0000-0000-0000C7620000}"/>
    <cellStyle name="Izračun 2 4 5" xfId="22776" xr:uid="{00000000-0005-0000-0000-0000C8620000}"/>
    <cellStyle name="Izračun 2 4 5 2" xfId="22777" xr:uid="{00000000-0005-0000-0000-0000C9620000}"/>
    <cellStyle name="Izračun 2 4 5 2 2" xfId="22778" xr:uid="{00000000-0005-0000-0000-0000CA620000}"/>
    <cellStyle name="Izračun 2 4 5 2 2 2" xfId="22779" xr:uid="{00000000-0005-0000-0000-0000CB620000}"/>
    <cellStyle name="Izračun 2 4 5 2 3" xfId="22780" xr:uid="{00000000-0005-0000-0000-0000CC620000}"/>
    <cellStyle name="Izračun 2 4 5 3" xfId="22781" xr:uid="{00000000-0005-0000-0000-0000CD620000}"/>
    <cellStyle name="Izračun 2 4 5 3 2" xfId="22782" xr:uid="{00000000-0005-0000-0000-0000CE620000}"/>
    <cellStyle name="Izračun 2 4 5 4" xfId="22783" xr:uid="{00000000-0005-0000-0000-0000CF620000}"/>
    <cellStyle name="Izračun 2 4 5 5" xfId="48562" xr:uid="{00000000-0005-0000-0000-0000D0620000}"/>
    <cellStyle name="Izračun 2 4 6" xfId="22784" xr:uid="{00000000-0005-0000-0000-0000D1620000}"/>
    <cellStyle name="Izračun 2 4 6 2" xfId="22785" xr:uid="{00000000-0005-0000-0000-0000D2620000}"/>
    <cellStyle name="Izračun 2 4 6 2 2" xfId="22786" xr:uid="{00000000-0005-0000-0000-0000D3620000}"/>
    <cellStyle name="Izračun 2 4 6 2 2 2" xfId="22787" xr:uid="{00000000-0005-0000-0000-0000D4620000}"/>
    <cellStyle name="Izračun 2 4 6 2 3" xfId="22788" xr:uid="{00000000-0005-0000-0000-0000D5620000}"/>
    <cellStyle name="Izračun 2 4 6 3" xfId="22789" xr:uid="{00000000-0005-0000-0000-0000D6620000}"/>
    <cellStyle name="Izračun 2 4 6 3 2" xfId="22790" xr:uid="{00000000-0005-0000-0000-0000D7620000}"/>
    <cellStyle name="Izračun 2 4 6 4" xfId="22791" xr:uid="{00000000-0005-0000-0000-0000D8620000}"/>
    <cellStyle name="Izračun 2 4 6 5" xfId="49142" xr:uid="{00000000-0005-0000-0000-0000D9620000}"/>
    <cellStyle name="Izračun 2 4 7" xfId="22792" xr:uid="{00000000-0005-0000-0000-0000DA620000}"/>
    <cellStyle name="Izračun 2 4 7 2" xfId="22793" xr:uid="{00000000-0005-0000-0000-0000DB620000}"/>
    <cellStyle name="Izračun 2 4 7 2 2" xfId="22794" xr:uid="{00000000-0005-0000-0000-0000DC620000}"/>
    <cellStyle name="Izračun 2 4 7 2 2 2" xfId="22795" xr:uid="{00000000-0005-0000-0000-0000DD620000}"/>
    <cellStyle name="Izračun 2 4 7 2 3" xfId="22796" xr:uid="{00000000-0005-0000-0000-0000DE620000}"/>
    <cellStyle name="Izračun 2 4 7 3" xfId="22797" xr:uid="{00000000-0005-0000-0000-0000DF620000}"/>
    <cellStyle name="Izračun 2 4 7 3 2" xfId="22798" xr:uid="{00000000-0005-0000-0000-0000E0620000}"/>
    <cellStyle name="Izračun 2 4 7 4" xfId="22799" xr:uid="{00000000-0005-0000-0000-0000E1620000}"/>
    <cellStyle name="Izračun 2 4 7 5" xfId="49534" xr:uid="{00000000-0005-0000-0000-0000E2620000}"/>
    <cellStyle name="Izračun 2 4 8" xfId="22800" xr:uid="{00000000-0005-0000-0000-0000E3620000}"/>
    <cellStyle name="Izračun 2 4 8 2" xfId="22801" xr:uid="{00000000-0005-0000-0000-0000E4620000}"/>
    <cellStyle name="Izračun 2 4 8 2 2" xfId="22802" xr:uid="{00000000-0005-0000-0000-0000E5620000}"/>
    <cellStyle name="Izračun 2 4 8 2 2 2" xfId="22803" xr:uid="{00000000-0005-0000-0000-0000E6620000}"/>
    <cellStyle name="Izračun 2 4 8 2 3" xfId="22804" xr:uid="{00000000-0005-0000-0000-0000E7620000}"/>
    <cellStyle name="Izračun 2 4 8 3" xfId="22805" xr:uid="{00000000-0005-0000-0000-0000E8620000}"/>
    <cellStyle name="Izračun 2 4 8 3 2" xfId="22806" xr:uid="{00000000-0005-0000-0000-0000E9620000}"/>
    <cellStyle name="Izračun 2 4 8 4" xfId="22807" xr:uid="{00000000-0005-0000-0000-0000EA620000}"/>
    <cellStyle name="Izračun 2 4 8 5" xfId="49980" xr:uid="{00000000-0005-0000-0000-0000EB620000}"/>
    <cellStyle name="Izračun 2 4 9" xfId="22808" xr:uid="{00000000-0005-0000-0000-0000EC620000}"/>
    <cellStyle name="Izračun 2 4 9 2" xfId="22809" xr:uid="{00000000-0005-0000-0000-0000ED620000}"/>
    <cellStyle name="Izračun 2 4 9 2 2" xfId="22810" xr:uid="{00000000-0005-0000-0000-0000EE620000}"/>
    <cellStyle name="Izračun 2 4 9 2 2 2" xfId="22811" xr:uid="{00000000-0005-0000-0000-0000EF620000}"/>
    <cellStyle name="Izračun 2 4 9 2 3" xfId="22812" xr:uid="{00000000-0005-0000-0000-0000F0620000}"/>
    <cellStyle name="Izračun 2 4 9 3" xfId="22813" xr:uid="{00000000-0005-0000-0000-0000F1620000}"/>
    <cellStyle name="Izračun 2 4 9 3 2" xfId="22814" xr:uid="{00000000-0005-0000-0000-0000F2620000}"/>
    <cellStyle name="Izračun 2 4 9 4" xfId="22815" xr:uid="{00000000-0005-0000-0000-0000F3620000}"/>
    <cellStyle name="Izračun 2 4 9 5" xfId="50388" xr:uid="{00000000-0005-0000-0000-0000F4620000}"/>
    <cellStyle name="Izračun 2 5" xfId="22816" xr:uid="{00000000-0005-0000-0000-0000F5620000}"/>
    <cellStyle name="Izračun 2 5 10" xfId="22817" xr:uid="{00000000-0005-0000-0000-0000F6620000}"/>
    <cellStyle name="Izračun 2 5 10 2" xfId="22818" xr:uid="{00000000-0005-0000-0000-0000F7620000}"/>
    <cellStyle name="Izračun 2 5 10 2 2" xfId="22819" xr:uid="{00000000-0005-0000-0000-0000F8620000}"/>
    <cellStyle name="Izračun 2 5 10 2 2 2" xfId="22820" xr:uid="{00000000-0005-0000-0000-0000F9620000}"/>
    <cellStyle name="Izračun 2 5 10 2 3" xfId="22821" xr:uid="{00000000-0005-0000-0000-0000FA620000}"/>
    <cellStyle name="Izračun 2 5 10 3" xfId="22822" xr:uid="{00000000-0005-0000-0000-0000FB620000}"/>
    <cellStyle name="Izračun 2 5 10 3 2" xfId="22823" xr:uid="{00000000-0005-0000-0000-0000FC620000}"/>
    <cellStyle name="Izračun 2 5 10 4" xfId="22824" xr:uid="{00000000-0005-0000-0000-0000FD620000}"/>
    <cellStyle name="Izračun 2 5 10 5" xfId="50816" xr:uid="{00000000-0005-0000-0000-0000FE620000}"/>
    <cellStyle name="Izračun 2 5 11" xfId="22825" xr:uid="{00000000-0005-0000-0000-0000FF620000}"/>
    <cellStyle name="Izračun 2 5 11 2" xfId="22826" xr:uid="{00000000-0005-0000-0000-000000630000}"/>
    <cellStyle name="Izračun 2 5 11 2 2" xfId="22827" xr:uid="{00000000-0005-0000-0000-000001630000}"/>
    <cellStyle name="Izračun 2 5 11 3" xfId="22828" xr:uid="{00000000-0005-0000-0000-000002630000}"/>
    <cellStyle name="Izračun 2 5 12" xfId="22829" xr:uid="{00000000-0005-0000-0000-000003630000}"/>
    <cellStyle name="Izračun 2 5 12 2" xfId="22830" xr:uid="{00000000-0005-0000-0000-000004630000}"/>
    <cellStyle name="Izračun 2 5 13" xfId="22831" xr:uid="{00000000-0005-0000-0000-000005630000}"/>
    <cellStyle name="Izračun 2 5 14" xfId="46741" xr:uid="{00000000-0005-0000-0000-000006630000}"/>
    <cellStyle name="Izračun 2 5 2" xfId="22832" xr:uid="{00000000-0005-0000-0000-000007630000}"/>
    <cellStyle name="Izračun 2 5 2 2" xfId="22833" xr:uid="{00000000-0005-0000-0000-000008630000}"/>
    <cellStyle name="Izračun 2 5 2 2 2" xfId="22834" xr:uid="{00000000-0005-0000-0000-000009630000}"/>
    <cellStyle name="Izračun 2 5 2 2 2 2" xfId="22835" xr:uid="{00000000-0005-0000-0000-00000A630000}"/>
    <cellStyle name="Izračun 2 5 2 2 3" xfId="22836" xr:uid="{00000000-0005-0000-0000-00000B630000}"/>
    <cellStyle name="Izračun 2 5 2 3" xfId="22837" xr:uid="{00000000-0005-0000-0000-00000C630000}"/>
    <cellStyle name="Izračun 2 5 2 3 2" xfId="22838" xr:uid="{00000000-0005-0000-0000-00000D630000}"/>
    <cellStyle name="Izračun 2 5 2 4" xfId="22839" xr:uid="{00000000-0005-0000-0000-00000E630000}"/>
    <cellStyle name="Izračun 2 5 2 5" xfId="47149" xr:uid="{00000000-0005-0000-0000-00000F630000}"/>
    <cellStyle name="Izračun 2 5 3" xfId="22840" xr:uid="{00000000-0005-0000-0000-000010630000}"/>
    <cellStyle name="Izračun 2 5 3 2" xfId="22841" xr:uid="{00000000-0005-0000-0000-000011630000}"/>
    <cellStyle name="Izračun 2 5 3 2 2" xfId="22842" xr:uid="{00000000-0005-0000-0000-000012630000}"/>
    <cellStyle name="Izračun 2 5 3 2 2 2" xfId="22843" xr:uid="{00000000-0005-0000-0000-000013630000}"/>
    <cellStyle name="Izračun 2 5 3 2 3" xfId="22844" xr:uid="{00000000-0005-0000-0000-000014630000}"/>
    <cellStyle name="Izračun 2 5 3 3" xfId="22845" xr:uid="{00000000-0005-0000-0000-000015630000}"/>
    <cellStyle name="Izračun 2 5 3 3 2" xfId="22846" xr:uid="{00000000-0005-0000-0000-000016630000}"/>
    <cellStyle name="Izračun 2 5 3 4" xfId="22847" xr:uid="{00000000-0005-0000-0000-000017630000}"/>
    <cellStyle name="Izračun 2 5 3 5" xfId="47748" xr:uid="{00000000-0005-0000-0000-000018630000}"/>
    <cellStyle name="Izračun 2 5 4" xfId="22848" xr:uid="{00000000-0005-0000-0000-000019630000}"/>
    <cellStyle name="Izračun 2 5 4 2" xfId="22849" xr:uid="{00000000-0005-0000-0000-00001A630000}"/>
    <cellStyle name="Izračun 2 5 4 2 2" xfId="22850" xr:uid="{00000000-0005-0000-0000-00001B630000}"/>
    <cellStyle name="Izračun 2 5 4 2 2 2" xfId="22851" xr:uid="{00000000-0005-0000-0000-00001C630000}"/>
    <cellStyle name="Izračun 2 5 4 2 3" xfId="22852" xr:uid="{00000000-0005-0000-0000-00001D630000}"/>
    <cellStyle name="Izračun 2 5 4 3" xfId="22853" xr:uid="{00000000-0005-0000-0000-00001E630000}"/>
    <cellStyle name="Izračun 2 5 4 3 2" xfId="22854" xr:uid="{00000000-0005-0000-0000-00001F630000}"/>
    <cellStyle name="Izračun 2 5 4 4" xfId="22855" xr:uid="{00000000-0005-0000-0000-000020630000}"/>
    <cellStyle name="Izračun 2 5 4 5" xfId="48163" xr:uid="{00000000-0005-0000-0000-000021630000}"/>
    <cellStyle name="Izračun 2 5 5" xfId="22856" xr:uid="{00000000-0005-0000-0000-000022630000}"/>
    <cellStyle name="Izračun 2 5 5 2" xfId="22857" xr:uid="{00000000-0005-0000-0000-000023630000}"/>
    <cellStyle name="Izračun 2 5 5 2 2" xfId="22858" xr:uid="{00000000-0005-0000-0000-000024630000}"/>
    <cellStyle name="Izračun 2 5 5 2 2 2" xfId="22859" xr:uid="{00000000-0005-0000-0000-000025630000}"/>
    <cellStyle name="Izračun 2 5 5 2 3" xfId="22860" xr:uid="{00000000-0005-0000-0000-000026630000}"/>
    <cellStyle name="Izračun 2 5 5 3" xfId="22861" xr:uid="{00000000-0005-0000-0000-000027630000}"/>
    <cellStyle name="Izračun 2 5 5 3 2" xfId="22862" xr:uid="{00000000-0005-0000-0000-000028630000}"/>
    <cellStyle name="Izračun 2 5 5 4" xfId="22863" xr:uid="{00000000-0005-0000-0000-000029630000}"/>
    <cellStyle name="Izračun 2 5 5 5" xfId="48563" xr:uid="{00000000-0005-0000-0000-00002A630000}"/>
    <cellStyle name="Izračun 2 5 6" xfId="22864" xr:uid="{00000000-0005-0000-0000-00002B630000}"/>
    <cellStyle name="Izračun 2 5 6 2" xfId="22865" xr:uid="{00000000-0005-0000-0000-00002C630000}"/>
    <cellStyle name="Izračun 2 5 6 2 2" xfId="22866" xr:uid="{00000000-0005-0000-0000-00002D630000}"/>
    <cellStyle name="Izračun 2 5 6 2 2 2" xfId="22867" xr:uid="{00000000-0005-0000-0000-00002E630000}"/>
    <cellStyle name="Izračun 2 5 6 2 3" xfId="22868" xr:uid="{00000000-0005-0000-0000-00002F630000}"/>
    <cellStyle name="Izračun 2 5 6 3" xfId="22869" xr:uid="{00000000-0005-0000-0000-000030630000}"/>
    <cellStyle name="Izračun 2 5 6 3 2" xfId="22870" xr:uid="{00000000-0005-0000-0000-000031630000}"/>
    <cellStyle name="Izračun 2 5 6 4" xfId="22871" xr:uid="{00000000-0005-0000-0000-000032630000}"/>
    <cellStyle name="Izračun 2 5 6 5" xfId="49143" xr:uid="{00000000-0005-0000-0000-000033630000}"/>
    <cellStyle name="Izračun 2 5 7" xfId="22872" xr:uid="{00000000-0005-0000-0000-000034630000}"/>
    <cellStyle name="Izračun 2 5 7 2" xfId="22873" xr:uid="{00000000-0005-0000-0000-000035630000}"/>
    <cellStyle name="Izračun 2 5 7 2 2" xfId="22874" xr:uid="{00000000-0005-0000-0000-000036630000}"/>
    <cellStyle name="Izračun 2 5 7 2 2 2" xfId="22875" xr:uid="{00000000-0005-0000-0000-000037630000}"/>
    <cellStyle name="Izračun 2 5 7 2 3" xfId="22876" xr:uid="{00000000-0005-0000-0000-000038630000}"/>
    <cellStyle name="Izračun 2 5 7 3" xfId="22877" xr:uid="{00000000-0005-0000-0000-000039630000}"/>
    <cellStyle name="Izračun 2 5 7 3 2" xfId="22878" xr:uid="{00000000-0005-0000-0000-00003A630000}"/>
    <cellStyle name="Izračun 2 5 7 4" xfId="22879" xr:uid="{00000000-0005-0000-0000-00003B630000}"/>
    <cellStyle name="Izračun 2 5 7 5" xfId="49535" xr:uid="{00000000-0005-0000-0000-00003C630000}"/>
    <cellStyle name="Izračun 2 5 8" xfId="22880" xr:uid="{00000000-0005-0000-0000-00003D630000}"/>
    <cellStyle name="Izračun 2 5 8 2" xfId="22881" xr:uid="{00000000-0005-0000-0000-00003E630000}"/>
    <cellStyle name="Izračun 2 5 8 2 2" xfId="22882" xr:uid="{00000000-0005-0000-0000-00003F630000}"/>
    <cellStyle name="Izračun 2 5 8 2 2 2" xfId="22883" xr:uid="{00000000-0005-0000-0000-000040630000}"/>
    <cellStyle name="Izračun 2 5 8 2 3" xfId="22884" xr:uid="{00000000-0005-0000-0000-000041630000}"/>
    <cellStyle name="Izračun 2 5 8 3" xfId="22885" xr:uid="{00000000-0005-0000-0000-000042630000}"/>
    <cellStyle name="Izračun 2 5 8 3 2" xfId="22886" xr:uid="{00000000-0005-0000-0000-000043630000}"/>
    <cellStyle name="Izračun 2 5 8 4" xfId="22887" xr:uid="{00000000-0005-0000-0000-000044630000}"/>
    <cellStyle name="Izračun 2 5 8 5" xfId="49981" xr:uid="{00000000-0005-0000-0000-000045630000}"/>
    <cellStyle name="Izračun 2 5 9" xfId="22888" xr:uid="{00000000-0005-0000-0000-000046630000}"/>
    <cellStyle name="Izračun 2 5 9 2" xfId="22889" xr:uid="{00000000-0005-0000-0000-000047630000}"/>
    <cellStyle name="Izračun 2 5 9 2 2" xfId="22890" xr:uid="{00000000-0005-0000-0000-000048630000}"/>
    <cellStyle name="Izračun 2 5 9 2 2 2" xfId="22891" xr:uid="{00000000-0005-0000-0000-000049630000}"/>
    <cellStyle name="Izračun 2 5 9 2 3" xfId="22892" xr:uid="{00000000-0005-0000-0000-00004A630000}"/>
    <cellStyle name="Izračun 2 5 9 3" xfId="22893" xr:uid="{00000000-0005-0000-0000-00004B630000}"/>
    <cellStyle name="Izračun 2 5 9 3 2" xfId="22894" xr:uid="{00000000-0005-0000-0000-00004C630000}"/>
    <cellStyle name="Izračun 2 5 9 4" xfId="22895" xr:uid="{00000000-0005-0000-0000-00004D630000}"/>
    <cellStyle name="Izračun 2 5 9 5" xfId="50389" xr:uid="{00000000-0005-0000-0000-00004E630000}"/>
    <cellStyle name="Izračun 2 6" xfId="22896" xr:uid="{00000000-0005-0000-0000-00004F630000}"/>
    <cellStyle name="Izračun 2 6 10" xfId="22897" xr:uid="{00000000-0005-0000-0000-000050630000}"/>
    <cellStyle name="Izračun 2 6 10 2" xfId="22898" xr:uid="{00000000-0005-0000-0000-000051630000}"/>
    <cellStyle name="Izračun 2 6 10 2 2" xfId="22899" xr:uid="{00000000-0005-0000-0000-000052630000}"/>
    <cellStyle name="Izračun 2 6 10 2 2 2" xfId="22900" xr:uid="{00000000-0005-0000-0000-000053630000}"/>
    <cellStyle name="Izračun 2 6 10 2 3" xfId="22901" xr:uid="{00000000-0005-0000-0000-000054630000}"/>
    <cellStyle name="Izračun 2 6 10 3" xfId="22902" xr:uid="{00000000-0005-0000-0000-000055630000}"/>
    <cellStyle name="Izračun 2 6 10 3 2" xfId="22903" xr:uid="{00000000-0005-0000-0000-000056630000}"/>
    <cellStyle name="Izračun 2 6 10 4" xfId="22904" xr:uid="{00000000-0005-0000-0000-000057630000}"/>
    <cellStyle name="Izračun 2 6 10 5" xfId="50817" xr:uid="{00000000-0005-0000-0000-000058630000}"/>
    <cellStyle name="Izračun 2 6 11" xfId="22905" xr:uid="{00000000-0005-0000-0000-000059630000}"/>
    <cellStyle name="Izračun 2 6 11 2" xfId="22906" xr:uid="{00000000-0005-0000-0000-00005A630000}"/>
    <cellStyle name="Izračun 2 6 11 2 2" xfId="22907" xr:uid="{00000000-0005-0000-0000-00005B630000}"/>
    <cellStyle name="Izračun 2 6 11 3" xfId="22908" xr:uid="{00000000-0005-0000-0000-00005C630000}"/>
    <cellStyle name="Izračun 2 6 12" xfId="22909" xr:uid="{00000000-0005-0000-0000-00005D630000}"/>
    <cellStyle name="Izračun 2 6 12 2" xfId="22910" xr:uid="{00000000-0005-0000-0000-00005E630000}"/>
    <cellStyle name="Izračun 2 6 13" xfId="22911" xr:uid="{00000000-0005-0000-0000-00005F630000}"/>
    <cellStyle name="Izračun 2 6 14" xfId="46769" xr:uid="{00000000-0005-0000-0000-000060630000}"/>
    <cellStyle name="Izračun 2 6 2" xfId="22912" xr:uid="{00000000-0005-0000-0000-000061630000}"/>
    <cellStyle name="Izračun 2 6 2 2" xfId="22913" xr:uid="{00000000-0005-0000-0000-000062630000}"/>
    <cellStyle name="Izračun 2 6 2 2 2" xfId="22914" xr:uid="{00000000-0005-0000-0000-000063630000}"/>
    <cellStyle name="Izračun 2 6 2 2 2 2" xfId="22915" xr:uid="{00000000-0005-0000-0000-000064630000}"/>
    <cellStyle name="Izračun 2 6 2 2 3" xfId="22916" xr:uid="{00000000-0005-0000-0000-000065630000}"/>
    <cellStyle name="Izračun 2 6 2 3" xfId="22917" xr:uid="{00000000-0005-0000-0000-000066630000}"/>
    <cellStyle name="Izračun 2 6 2 3 2" xfId="22918" xr:uid="{00000000-0005-0000-0000-000067630000}"/>
    <cellStyle name="Izračun 2 6 2 4" xfId="22919" xr:uid="{00000000-0005-0000-0000-000068630000}"/>
    <cellStyle name="Izračun 2 6 2 5" xfId="47150" xr:uid="{00000000-0005-0000-0000-000069630000}"/>
    <cellStyle name="Izračun 2 6 3" xfId="22920" xr:uid="{00000000-0005-0000-0000-00006A630000}"/>
    <cellStyle name="Izračun 2 6 3 2" xfId="22921" xr:uid="{00000000-0005-0000-0000-00006B630000}"/>
    <cellStyle name="Izračun 2 6 3 2 2" xfId="22922" xr:uid="{00000000-0005-0000-0000-00006C630000}"/>
    <cellStyle name="Izračun 2 6 3 2 2 2" xfId="22923" xr:uid="{00000000-0005-0000-0000-00006D630000}"/>
    <cellStyle name="Izračun 2 6 3 2 3" xfId="22924" xr:uid="{00000000-0005-0000-0000-00006E630000}"/>
    <cellStyle name="Izračun 2 6 3 3" xfId="22925" xr:uid="{00000000-0005-0000-0000-00006F630000}"/>
    <cellStyle name="Izračun 2 6 3 3 2" xfId="22926" xr:uid="{00000000-0005-0000-0000-000070630000}"/>
    <cellStyle name="Izračun 2 6 3 4" xfId="22927" xr:uid="{00000000-0005-0000-0000-000071630000}"/>
    <cellStyle name="Izračun 2 6 3 5" xfId="47749" xr:uid="{00000000-0005-0000-0000-000072630000}"/>
    <cellStyle name="Izračun 2 6 4" xfId="22928" xr:uid="{00000000-0005-0000-0000-000073630000}"/>
    <cellStyle name="Izračun 2 6 4 2" xfId="22929" xr:uid="{00000000-0005-0000-0000-000074630000}"/>
    <cellStyle name="Izračun 2 6 4 2 2" xfId="22930" xr:uid="{00000000-0005-0000-0000-000075630000}"/>
    <cellStyle name="Izračun 2 6 4 2 2 2" xfId="22931" xr:uid="{00000000-0005-0000-0000-000076630000}"/>
    <cellStyle name="Izračun 2 6 4 2 3" xfId="22932" xr:uid="{00000000-0005-0000-0000-000077630000}"/>
    <cellStyle name="Izračun 2 6 4 3" xfId="22933" xr:uid="{00000000-0005-0000-0000-000078630000}"/>
    <cellStyle name="Izračun 2 6 4 3 2" xfId="22934" xr:uid="{00000000-0005-0000-0000-000079630000}"/>
    <cellStyle name="Izračun 2 6 4 4" xfId="22935" xr:uid="{00000000-0005-0000-0000-00007A630000}"/>
    <cellStyle name="Izračun 2 6 4 5" xfId="48164" xr:uid="{00000000-0005-0000-0000-00007B630000}"/>
    <cellStyle name="Izračun 2 6 5" xfId="22936" xr:uid="{00000000-0005-0000-0000-00007C630000}"/>
    <cellStyle name="Izračun 2 6 5 2" xfId="22937" xr:uid="{00000000-0005-0000-0000-00007D630000}"/>
    <cellStyle name="Izračun 2 6 5 2 2" xfId="22938" xr:uid="{00000000-0005-0000-0000-00007E630000}"/>
    <cellStyle name="Izračun 2 6 5 2 2 2" xfId="22939" xr:uid="{00000000-0005-0000-0000-00007F630000}"/>
    <cellStyle name="Izračun 2 6 5 2 3" xfId="22940" xr:uid="{00000000-0005-0000-0000-000080630000}"/>
    <cellStyle name="Izračun 2 6 5 3" xfId="22941" xr:uid="{00000000-0005-0000-0000-000081630000}"/>
    <cellStyle name="Izračun 2 6 5 3 2" xfId="22942" xr:uid="{00000000-0005-0000-0000-000082630000}"/>
    <cellStyle name="Izračun 2 6 5 4" xfId="22943" xr:uid="{00000000-0005-0000-0000-000083630000}"/>
    <cellStyle name="Izračun 2 6 5 5" xfId="48564" xr:uid="{00000000-0005-0000-0000-000084630000}"/>
    <cellStyle name="Izračun 2 6 6" xfId="22944" xr:uid="{00000000-0005-0000-0000-000085630000}"/>
    <cellStyle name="Izračun 2 6 6 2" xfId="22945" xr:uid="{00000000-0005-0000-0000-000086630000}"/>
    <cellStyle name="Izračun 2 6 6 2 2" xfId="22946" xr:uid="{00000000-0005-0000-0000-000087630000}"/>
    <cellStyle name="Izračun 2 6 6 2 2 2" xfId="22947" xr:uid="{00000000-0005-0000-0000-000088630000}"/>
    <cellStyle name="Izračun 2 6 6 2 3" xfId="22948" xr:uid="{00000000-0005-0000-0000-000089630000}"/>
    <cellStyle name="Izračun 2 6 6 3" xfId="22949" xr:uid="{00000000-0005-0000-0000-00008A630000}"/>
    <cellStyle name="Izračun 2 6 6 3 2" xfId="22950" xr:uid="{00000000-0005-0000-0000-00008B630000}"/>
    <cellStyle name="Izračun 2 6 6 4" xfId="22951" xr:uid="{00000000-0005-0000-0000-00008C630000}"/>
    <cellStyle name="Izračun 2 6 6 5" xfId="49144" xr:uid="{00000000-0005-0000-0000-00008D630000}"/>
    <cellStyle name="Izračun 2 6 7" xfId="22952" xr:uid="{00000000-0005-0000-0000-00008E630000}"/>
    <cellStyle name="Izračun 2 6 7 2" xfId="22953" xr:uid="{00000000-0005-0000-0000-00008F630000}"/>
    <cellStyle name="Izračun 2 6 7 2 2" xfId="22954" xr:uid="{00000000-0005-0000-0000-000090630000}"/>
    <cellStyle name="Izračun 2 6 7 2 2 2" xfId="22955" xr:uid="{00000000-0005-0000-0000-000091630000}"/>
    <cellStyle name="Izračun 2 6 7 2 3" xfId="22956" xr:uid="{00000000-0005-0000-0000-000092630000}"/>
    <cellStyle name="Izračun 2 6 7 3" xfId="22957" xr:uid="{00000000-0005-0000-0000-000093630000}"/>
    <cellStyle name="Izračun 2 6 7 3 2" xfId="22958" xr:uid="{00000000-0005-0000-0000-000094630000}"/>
    <cellStyle name="Izračun 2 6 7 4" xfId="22959" xr:uid="{00000000-0005-0000-0000-000095630000}"/>
    <cellStyle name="Izračun 2 6 7 5" xfId="49536" xr:uid="{00000000-0005-0000-0000-000096630000}"/>
    <cellStyle name="Izračun 2 6 8" xfId="22960" xr:uid="{00000000-0005-0000-0000-000097630000}"/>
    <cellStyle name="Izračun 2 6 8 2" xfId="22961" xr:uid="{00000000-0005-0000-0000-000098630000}"/>
    <cellStyle name="Izračun 2 6 8 2 2" xfId="22962" xr:uid="{00000000-0005-0000-0000-000099630000}"/>
    <cellStyle name="Izračun 2 6 8 2 2 2" xfId="22963" xr:uid="{00000000-0005-0000-0000-00009A630000}"/>
    <cellStyle name="Izračun 2 6 8 2 3" xfId="22964" xr:uid="{00000000-0005-0000-0000-00009B630000}"/>
    <cellStyle name="Izračun 2 6 8 3" xfId="22965" xr:uid="{00000000-0005-0000-0000-00009C630000}"/>
    <cellStyle name="Izračun 2 6 8 3 2" xfId="22966" xr:uid="{00000000-0005-0000-0000-00009D630000}"/>
    <cellStyle name="Izračun 2 6 8 4" xfId="22967" xr:uid="{00000000-0005-0000-0000-00009E630000}"/>
    <cellStyle name="Izračun 2 6 8 5" xfId="49982" xr:uid="{00000000-0005-0000-0000-00009F630000}"/>
    <cellStyle name="Izračun 2 6 9" xfId="22968" xr:uid="{00000000-0005-0000-0000-0000A0630000}"/>
    <cellStyle name="Izračun 2 6 9 2" xfId="22969" xr:uid="{00000000-0005-0000-0000-0000A1630000}"/>
    <cellStyle name="Izračun 2 6 9 2 2" xfId="22970" xr:uid="{00000000-0005-0000-0000-0000A2630000}"/>
    <cellStyle name="Izračun 2 6 9 2 2 2" xfId="22971" xr:uid="{00000000-0005-0000-0000-0000A3630000}"/>
    <cellStyle name="Izračun 2 6 9 2 3" xfId="22972" xr:uid="{00000000-0005-0000-0000-0000A4630000}"/>
    <cellStyle name="Izračun 2 6 9 3" xfId="22973" xr:uid="{00000000-0005-0000-0000-0000A5630000}"/>
    <cellStyle name="Izračun 2 6 9 3 2" xfId="22974" xr:uid="{00000000-0005-0000-0000-0000A6630000}"/>
    <cellStyle name="Izračun 2 6 9 4" xfId="22975" xr:uid="{00000000-0005-0000-0000-0000A7630000}"/>
    <cellStyle name="Izračun 2 6 9 5" xfId="50390" xr:uid="{00000000-0005-0000-0000-0000A8630000}"/>
    <cellStyle name="Izračun 2 7" xfId="22976" xr:uid="{00000000-0005-0000-0000-0000A9630000}"/>
    <cellStyle name="Izračun 2 7 10" xfId="22977" xr:uid="{00000000-0005-0000-0000-0000AA630000}"/>
    <cellStyle name="Izračun 2 7 10 2" xfId="22978" xr:uid="{00000000-0005-0000-0000-0000AB630000}"/>
    <cellStyle name="Izračun 2 7 10 2 2" xfId="22979" xr:uid="{00000000-0005-0000-0000-0000AC630000}"/>
    <cellStyle name="Izračun 2 7 10 2 2 2" xfId="22980" xr:uid="{00000000-0005-0000-0000-0000AD630000}"/>
    <cellStyle name="Izračun 2 7 10 2 3" xfId="22981" xr:uid="{00000000-0005-0000-0000-0000AE630000}"/>
    <cellStyle name="Izračun 2 7 10 3" xfId="22982" xr:uid="{00000000-0005-0000-0000-0000AF630000}"/>
    <cellStyle name="Izračun 2 7 10 3 2" xfId="22983" xr:uid="{00000000-0005-0000-0000-0000B0630000}"/>
    <cellStyle name="Izračun 2 7 10 4" xfId="22984" xr:uid="{00000000-0005-0000-0000-0000B1630000}"/>
    <cellStyle name="Izračun 2 7 10 5" xfId="50818" xr:uid="{00000000-0005-0000-0000-0000B2630000}"/>
    <cellStyle name="Izračun 2 7 11" xfId="22985" xr:uid="{00000000-0005-0000-0000-0000B3630000}"/>
    <cellStyle name="Izračun 2 7 11 2" xfId="22986" xr:uid="{00000000-0005-0000-0000-0000B4630000}"/>
    <cellStyle name="Izračun 2 7 11 2 2" xfId="22987" xr:uid="{00000000-0005-0000-0000-0000B5630000}"/>
    <cellStyle name="Izračun 2 7 11 3" xfId="22988" xr:uid="{00000000-0005-0000-0000-0000B6630000}"/>
    <cellStyle name="Izračun 2 7 12" xfId="22989" xr:uid="{00000000-0005-0000-0000-0000B7630000}"/>
    <cellStyle name="Izračun 2 7 12 2" xfId="22990" xr:uid="{00000000-0005-0000-0000-0000B8630000}"/>
    <cellStyle name="Izračun 2 7 13" xfId="22991" xr:uid="{00000000-0005-0000-0000-0000B9630000}"/>
    <cellStyle name="Izračun 2 7 14" xfId="46793" xr:uid="{00000000-0005-0000-0000-0000BA630000}"/>
    <cellStyle name="Izračun 2 7 2" xfId="22992" xr:uid="{00000000-0005-0000-0000-0000BB630000}"/>
    <cellStyle name="Izračun 2 7 2 2" xfId="22993" xr:uid="{00000000-0005-0000-0000-0000BC630000}"/>
    <cellStyle name="Izračun 2 7 2 2 2" xfId="22994" xr:uid="{00000000-0005-0000-0000-0000BD630000}"/>
    <cellStyle name="Izračun 2 7 2 2 2 2" xfId="22995" xr:uid="{00000000-0005-0000-0000-0000BE630000}"/>
    <cellStyle name="Izračun 2 7 2 2 3" xfId="22996" xr:uid="{00000000-0005-0000-0000-0000BF630000}"/>
    <cellStyle name="Izračun 2 7 2 3" xfId="22997" xr:uid="{00000000-0005-0000-0000-0000C0630000}"/>
    <cellStyle name="Izračun 2 7 2 3 2" xfId="22998" xr:uid="{00000000-0005-0000-0000-0000C1630000}"/>
    <cellStyle name="Izračun 2 7 2 4" xfId="22999" xr:uid="{00000000-0005-0000-0000-0000C2630000}"/>
    <cellStyle name="Izračun 2 7 2 5" xfId="47151" xr:uid="{00000000-0005-0000-0000-0000C3630000}"/>
    <cellStyle name="Izračun 2 7 3" xfId="23000" xr:uid="{00000000-0005-0000-0000-0000C4630000}"/>
    <cellStyle name="Izračun 2 7 3 2" xfId="23001" xr:uid="{00000000-0005-0000-0000-0000C5630000}"/>
    <cellStyle name="Izračun 2 7 3 2 2" xfId="23002" xr:uid="{00000000-0005-0000-0000-0000C6630000}"/>
    <cellStyle name="Izračun 2 7 3 2 2 2" xfId="23003" xr:uid="{00000000-0005-0000-0000-0000C7630000}"/>
    <cellStyle name="Izračun 2 7 3 2 3" xfId="23004" xr:uid="{00000000-0005-0000-0000-0000C8630000}"/>
    <cellStyle name="Izračun 2 7 3 3" xfId="23005" xr:uid="{00000000-0005-0000-0000-0000C9630000}"/>
    <cellStyle name="Izračun 2 7 3 3 2" xfId="23006" xr:uid="{00000000-0005-0000-0000-0000CA630000}"/>
    <cellStyle name="Izračun 2 7 3 4" xfId="23007" xr:uid="{00000000-0005-0000-0000-0000CB630000}"/>
    <cellStyle name="Izračun 2 7 3 5" xfId="47750" xr:uid="{00000000-0005-0000-0000-0000CC630000}"/>
    <cellStyle name="Izračun 2 7 4" xfId="23008" xr:uid="{00000000-0005-0000-0000-0000CD630000}"/>
    <cellStyle name="Izračun 2 7 4 2" xfId="23009" xr:uid="{00000000-0005-0000-0000-0000CE630000}"/>
    <cellStyle name="Izračun 2 7 4 2 2" xfId="23010" xr:uid="{00000000-0005-0000-0000-0000CF630000}"/>
    <cellStyle name="Izračun 2 7 4 2 2 2" xfId="23011" xr:uid="{00000000-0005-0000-0000-0000D0630000}"/>
    <cellStyle name="Izračun 2 7 4 2 3" xfId="23012" xr:uid="{00000000-0005-0000-0000-0000D1630000}"/>
    <cellStyle name="Izračun 2 7 4 3" xfId="23013" xr:uid="{00000000-0005-0000-0000-0000D2630000}"/>
    <cellStyle name="Izračun 2 7 4 3 2" xfId="23014" xr:uid="{00000000-0005-0000-0000-0000D3630000}"/>
    <cellStyle name="Izračun 2 7 4 4" xfId="23015" xr:uid="{00000000-0005-0000-0000-0000D4630000}"/>
    <cellStyle name="Izračun 2 7 4 5" xfId="48165" xr:uid="{00000000-0005-0000-0000-0000D5630000}"/>
    <cellStyle name="Izračun 2 7 5" xfId="23016" xr:uid="{00000000-0005-0000-0000-0000D6630000}"/>
    <cellStyle name="Izračun 2 7 5 2" xfId="23017" xr:uid="{00000000-0005-0000-0000-0000D7630000}"/>
    <cellStyle name="Izračun 2 7 5 2 2" xfId="23018" xr:uid="{00000000-0005-0000-0000-0000D8630000}"/>
    <cellStyle name="Izračun 2 7 5 2 2 2" xfId="23019" xr:uid="{00000000-0005-0000-0000-0000D9630000}"/>
    <cellStyle name="Izračun 2 7 5 2 3" xfId="23020" xr:uid="{00000000-0005-0000-0000-0000DA630000}"/>
    <cellStyle name="Izračun 2 7 5 3" xfId="23021" xr:uid="{00000000-0005-0000-0000-0000DB630000}"/>
    <cellStyle name="Izračun 2 7 5 3 2" xfId="23022" xr:uid="{00000000-0005-0000-0000-0000DC630000}"/>
    <cellStyle name="Izračun 2 7 5 4" xfId="23023" xr:uid="{00000000-0005-0000-0000-0000DD630000}"/>
    <cellStyle name="Izračun 2 7 5 5" xfId="48565" xr:uid="{00000000-0005-0000-0000-0000DE630000}"/>
    <cellStyle name="Izračun 2 7 6" xfId="23024" xr:uid="{00000000-0005-0000-0000-0000DF630000}"/>
    <cellStyle name="Izračun 2 7 6 2" xfId="23025" xr:uid="{00000000-0005-0000-0000-0000E0630000}"/>
    <cellStyle name="Izračun 2 7 6 2 2" xfId="23026" xr:uid="{00000000-0005-0000-0000-0000E1630000}"/>
    <cellStyle name="Izračun 2 7 6 2 2 2" xfId="23027" xr:uid="{00000000-0005-0000-0000-0000E2630000}"/>
    <cellStyle name="Izračun 2 7 6 2 3" xfId="23028" xr:uid="{00000000-0005-0000-0000-0000E3630000}"/>
    <cellStyle name="Izračun 2 7 6 3" xfId="23029" xr:uid="{00000000-0005-0000-0000-0000E4630000}"/>
    <cellStyle name="Izračun 2 7 6 3 2" xfId="23030" xr:uid="{00000000-0005-0000-0000-0000E5630000}"/>
    <cellStyle name="Izračun 2 7 6 4" xfId="23031" xr:uid="{00000000-0005-0000-0000-0000E6630000}"/>
    <cellStyle name="Izračun 2 7 6 5" xfId="49145" xr:uid="{00000000-0005-0000-0000-0000E7630000}"/>
    <cellStyle name="Izračun 2 7 7" xfId="23032" xr:uid="{00000000-0005-0000-0000-0000E8630000}"/>
    <cellStyle name="Izračun 2 7 7 2" xfId="23033" xr:uid="{00000000-0005-0000-0000-0000E9630000}"/>
    <cellStyle name="Izračun 2 7 7 2 2" xfId="23034" xr:uid="{00000000-0005-0000-0000-0000EA630000}"/>
    <cellStyle name="Izračun 2 7 7 2 2 2" xfId="23035" xr:uid="{00000000-0005-0000-0000-0000EB630000}"/>
    <cellStyle name="Izračun 2 7 7 2 3" xfId="23036" xr:uid="{00000000-0005-0000-0000-0000EC630000}"/>
    <cellStyle name="Izračun 2 7 7 3" xfId="23037" xr:uid="{00000000-0005-0000-0000-0000ED630000}"/>
    <cellStyle name="Izračun 2 7 7 3 2" xfId="23038" xr:uid="{00000000-0005-0000-0000-0000EE630000}"/>
    <cellStyle name="Izračun 2 7 7 4" xfId="23039" xr:uid="{00000000-0005-0000-0000-0000EF630000}"/>
    <cellStyle name="Izračun 2 7 7 5" xfId="49537" xr:uid="{00000000-0005-0000-0000-0000F0630000}"/>
    <cellStyle name="Izračun 2 7 8" xfId="23040" xr:uid="{00000000-0005-0000-0000-0000F1630000}"/>
    <cellStyle name="Izračun 2 7 8 2" xfId="23041" xr:uid="{00000000-0005-0000-0000-0000F2630000}"/>
    <cellStyle name="Izračun 2 7 8 2 2" xfId="23042" xr:uid="{00000000-0005-0000-0000-0000F3630000}"/>
    <cellStyle name="Izračun 2 7 8 2 2 2" xfId="23043" xr:uid="{00000000-0005-0000-0000-0000F4630000}"/>
    <cellStyle name="Izračun 2 7 8 2 3" xfId="23044" xr:uid="{00000000-0005-0000-0000-0000F5630000}"/>
    <cellStyle name="Izračun 2 7 8 3" xfId="23045" xr:uid="{00000000-0005-0000-0000-0000F6630000}"/>
    <cellStyle name="Izračun 2 7 8 3 2" xfId="23046" xr:uid="{00000000-0005-0000-0000-0000F7630000}"/>
    <cellStyle name="Izračun 2 7 8 4" xfId="23047" xr:uid="{00000000-0005-0000-0000-0000F8630000}"/>
    <cellStyle name="Izračun 2 7 8 5" xfId="49983" xr:uid="{00000000-0005-0000-0000-0000F9630000}"/>
    <cellStyle name="Izračun 2 7 9" xfId="23048" xr:uid="{00000000-0005-0000-0000-0000FA630000}"/>
    <cellStyle name="Izračun 2 7 9 2" xfId="23049" xr:uid="{00000000-0005-0000-0000-0000FB630000}"/>
    <cellStyle name="Izračun 2 7 9 2 2" xfId="23050" xr:uid="{00000000-0005-0000-0000-0000FC630000}"/>
    <cellStyle name="Izračun 2 7 9 2 2 2" xfId="23051" xr:uid="{00000000-0005-0000-0000-0000FD630000}"/>
    <cellStyle name="Izračun 2 7 9 2 3" xfId="23052" xr:uid="{00000000-0005-0000-0000-0000FE630000}"/>
    <cellStyle name="Izračun 2 7 9 3" xfId="23053" xr:uid="{00000000-0005-0000-0000-0000FF630000}"/>
    <cellStyle name="Izračun 2 7 9 3 2" xfId="23054" xr:uid="{00000000-0005-0000-0000-000000640000}"/>
    <cellStyle name="Izračun 2 7 9 4" xfId="23055" xr:uid="{00000000-0005-0000-0000-000001640000}"/>
    <cellStyle name="Izračun 2 7 9 5" xfId="50391" xr:uid="{00000000-0005-0000-0000-000002640000}"/>
    <cellStyle name="Izračun 2 8" xfId="23056" xr:uid="{00000000-0005-0000-0000-000003640000}"/>
    <cellStyle name="Izračun 2 8 10" xfId="23057" xr:uid="{00000000-0005-0000-0000-000004640000}"/>
    <cellStyle name="Izračun 2 8 10 2" xfId="23058" xr:uid="{00000000-0005-0000-0000-000005640000}"/>
    <cellStyle name="Izračun 2 8 10 2 2" xfId="23059" xr:uid="{00000000-0005-0000-0000-000006640000}"/>
    <cellStyle name="Izračun 2 8 10 2 2 2" xfId="23060" xr:uid="{00000000-0005-0000-0000-000007640000}"/>
    <cellStyle name="Izračun 2 8 10 2 3" xfId="23061" xr:uid="{00000000-0005-0000-0000-000008640000}"/>
    <cellStyle name="Izračun 2 8 10 3" xfId="23062" xr:uid="{00000000-0005-0000-0000-000009640000}"/>
    <cellStyle name="Izračun 2 8 10 3 2" xfId="23063" xr:uid="{00000000-0005-0000-0000-00000A640000}"/>
    <cellStyle name="Izračun 2 8 10 4" xfId="23064" xr:uid="{00000000-0005-0000-0000-00000B640000}"/>
    <cellStyle name="Izračun 2 8 10 5" xfId="50819" xr:uid="{00000000-0005-0000-0000-00000C640000}"/>
    <cellStyle name="Izračun 2 8 11" xfId="23065" xr:uid="{00000000-0005-0000-0000-00000D640000}"/>
    <cellStyle name="Izračun 2 8 11 2" xfId="23066" xr:uid="{00000000-0005-0000-0000-00000E640000}"/>
    <cellStyle name="Izračun 2 8 11 2 2" xfId="23067" xr:uid="{00000000-0005-0000-0000-00000F640000}"/>
    <cellStyle name="Izračun 2 8 11 3" xfId="23068" xr:uid="{00000000-0005-0000-0000-000010640000}"/>
    <cellStyle name="Izračun 2 8 12" xfId="23069" xr:uid="{00000000-0005-0000-0000-000011640000}"/>
    <cellStyle name="Izračun 2 8 12 2" xfId="23070" xr:uid="{00000000-0005-0000-0000-000012640000}"/>
    <cellStyle name="Izračun 2 8 13" xfId="23071" xr:uid="{00000000-0005-0000-0000-000013640000}"/>
    <cellStyle name="Izračun 2 8 14" xfId="46815" xr:uid="{00000000-0005-0000-0000-000014640000}"/>
    <cellStyle name="Izračun 2 8 2" xfId="23072" xr:uid="{00000000-0005-0000-0000-000015640000}"/>
    <cellStyle name="Izračun 2 8 2 2" xfId="23073" xr:uid="{00000000-0005-0000-0000-000016640000}"/>
    <cellStyle name="Izračun 2 8 2 2 2" xfId="23074" xr:uid="{00000000-0005-0000-0000-000017640000}"/>
    <cellStyle name="Izračun 2 8 2 2 2 2" xfId="23075" xr:uid="{00000000-0005-0000-0000-000018640000}"/>
    <cellStyle name="Izračun 2 8 2 2 3" xfId="23076" xr:uid="{00000000-0005-0000-0000-000019640000}"/>
    <cellStyle name="Izračun 2 8 2 3" xfId="23077" xr:uid="{00000000-0005-0000-0000-00001A640000}"/>
    <cellStyle name="Izračun 2 8 2 3 2" xfId="23078" xr:uid="{00000000-0005-0000-0000-00001B640000}"/>
    <cellStyle name="Izračun 2 8 2 4" xfId="23079" xr:uid="{00000000-0005-0000-0000-00001C640000}"/>
    <cellStyle name="Izračun 2 8 2 5" xfId="47152" xr:uid="{00000000-0005-0000-0000-00001D640000}"/>
    <cellStyle name="Izračun 2 8 3" xfId="23080" xr:uid="{00000000-0005-0000-0000-00001E640000}"/>
    <cellStyle name="Izračun 2 8 3 2" xfId="23081" xr:uid="{00000000-0005-0000-0000-00001F640000}"/>
    <cellStyle name="Izračun 2 8 3 2 2" xfId="23082" xr:uid="{00000000-0005-0000-0000-000020640000}"/>
    <cellStyle name="Izračun 2 8 3 2 2 2" xfId="23083" xr:uid="{00000000-0005-0000-0000-000021640000}"/>
    <cellStyle name="Izračun 2 8 3 2 3" xfId="23084" xr:uid="{00000000-0005-0000-0000-000022640000}"/>
    <cellStyle name="Izračun 2 8 3 3" xfId="23085" xr:uid="{00000000-0005-0000-0000-000023640000}"/>
    <cellStyle name="Izračun 2 8 3 3 2" xfId="23086" xr:uid="{00000000-0005-0000-0000-000024640000}"/>
    <cellStyle name="Izračun 2 8 3 4" xfId="23087" xr:uid="{00000000-0005-0000-0000-000025640000}"/>
    <cellStyle name="Izračun 2 8 3 5" xfId="47751" xr:uid="{00000000-0005-0000-0000-000026640000}"/>
    <cellStyle name="Izračun 2 8 4" xfId="23088" xr:uid="{00000000-0005-0000-0000-000027640000}"/>
    <cellStyle name="Izračun 2 8 4 2" xfId="23089" xr:uid="{00000000-0005-0000-0000-000028640000}"/>
    <cellStyle name="Izračun 2 8 4 2 2" xfId="23090" xr:uid="{00000000-0005-0000-0000-000029640000}"/>
    <cellStyle name="Izračun 2 8 4 2 2 2" xfId="23091" xr:uid="{00000000-0005-0000-0000-00002A640000}"/>
    <cellStyle name="Izračun 2 8 4 2 3" xfId="23092" xr:uid="{00000000-0005-0000-0000-00002B640000}"/>
    <cellStyle name="Izračun 2 8 4 3" xfId="23093" xr:uid="{00000000-0005-0000-0000-00002C640000}"/>
    <cellStyle name="Izračun 2 8 4 3 2" xfId="23094" xr:uid="{00000000-0005-0000-0000-00002D640000}"/>
    <cellStyle name="Izračun 2 8 4 4" xfId="23095" xr:uid="{00000000-0005-0000-0000-00002E640000}"/>
    <cellStyle name="Izračun 2 8 4 5" xfId="48166" xr:uid="{00000000-0005-0000-0000-00002F640000}"/>
    <cellStyle name="Izračun 2 8 5" xfId="23096" xr:uid="{00000000-0005-0000-0000-000030640000}"/>
    <cellStyle name="Izračun 2 8 5 2" xfId="23097" xr:uid="{00000000-0005-0000-0000-000031640000}"/>
    <cellStyle name="Izračun 2 8 5 2 2" xfId="23098" xr:uid="{00000000-0005-0000-0000-000032640000}"/>
    <cellStyle name="Izračun 2 8 5 2 2 2" xfId="23099" xr:uid="{00000000-0005-0000-0000-000033640000}"/>
    <cellStyle name="Izračun 2 8 5 2 3" xfId="23100" xr:uid="{00000000-0005-0000-0000-000034640000}"/>
    <cellStyle name="Izračun 2 8 5 3" xfId="23101" xr:uid="{00000000-0005-0000-0000-000035640000}"/>
    <cellStyle name="Izračun 2 8 5 3 2" xfId="23102" xr:uid="{00000000-0005-0000-0000-000036640000}"/>
    <cellStyle name="Izračun 2 8 5 4" xfId="23103" xr:uid="{00000000-0005-0000-0000-000037640000}"/>
    <cellStyle name="Izračun 2 8 5 5" xfId="48566" xr:uid="{00000000-0005-0000-0000-000038640000}"/>
    <cellStyle name="Izračun 2 8 6" xfId="23104" xr:uid="{00000000-0005-0000-0000-000039640000}"/>
    <cellStyle name="Izračun 2 8 6 2" xfId="23105" xr:uid="{00000000-0005-0000-0000-00003A640000}"/>
    <cellStyle name="Izračun 2 8 6 2 2" xfId="23106" xr:uid="{00000000-0005-0000-0000-00003B640000}"/>
    <cellStyle name="Izračun 2 8 6 2 2 2" xfId="23107" xr:uid="{00000000-0005-0000-0000-00003C640000}"/>
    <cellStyle name="Izračun 2 8 6 2 3" xfId="23108" xr:uid="{00000000-0005-0000-0000-00003D640000}"/>
    <cellStyle name="Izračun 2 8 6 3" xfId="23109" xr:uid="{00000000-0005-0000-0000-00003E640000}"/>
    <cellStyle name="Izračun 2 8 6 3 2" xfId="23110" xr:uid="{00000000-0005-0000-0000-00003F640000}"/>
    <cellStyle name="Izračun 2 8 6 4" xfId="23111" xr:uid="{00000000-0005-0000-0000-000040640000}"/>
    <cellStyle name="Izračun 2 8 6 5" xfId="49146" xr:uid="{00000000-0005-0000-0000-000041640000}"/>
    <cellStyle name="Izračun 2 8 7" xfId="23112" xr:uid="{00000000-0005-0000-0000-000042640000}"/>
    <cellStyle name="Izračun 2 8 7 2" xfId="23113" xr:uid="{00000000-0005-0000-0000-000043640000}"/>
    <cellStyle name="Izračun 2 8 7 2 2" xfId="23114" xr:uid="{00000000-0005-0000-0000-000044640000}"/>
    <cellStyle name="Izračun 2 8 7 2 2 2" xfId="23115" xr:uid="{00000000-0005-0000-0000-000045640000}"/>
    <cellStyle name="Izračun 2 8 7 2 3" xfId="23116" xr:uid="{00000000-0005-0000-0000-000046640000}"/>
    <cellStyle name="Izračun 2 8 7 3" xfId="23117" xr:uid="{00000000-0005-0000-0000-000047640000}"/>
    <cellStyle name="Izračun 2 8 7 3 2" xfId="23118" xr:uid="{00000000-0005-0000-0000-000048640000}"/>
    <cellStyle name="Izračun 2 8 7 4" xfId="23119" xr:uid="{00000000-0005-0000-0000-000049640000}"/>
    <cellStyle name="Izračun 2 8 7 5" xfId="49538" xr:uid="{00000000-0005-0000-0000-00004A640000}"/>
    <cellStyle name="Izračun 2 8 8" xfId="23120" xr:uid="{00000000-0005-0000-0000-00004B640000}"/>
    <cellStyle name="Izračun 2 8 8 2" xfId="23121" xr:uid="{00000000-0005-0000-0000-00004C640000}"/>
    <cellStyle name="Izračun 2 8 8 2 2" xfId="23122" xr:uid="{00000000-0005-0000-0000-00004D640000}"/>
    <cellStyle name="Izračun 2 8 8 2 2 2" xfId="23123" xr:uid="{00000000-0005-0000-0000-00004E640000}"/>
    <cellStyle name="Izračun 2 8 8 2 3" xfId="23124" xr:uid="{00000000-0005-0000-0000-00004F640000}"/>
    <cellStyle name="Izračun 2 8 8 3" xfId="23125" xr:uid="{00000000-0005-0000-0000-000050640000}"/>
    <cellStyle name="Izračun 2 8 8 3 2" xfId="23126" xr:uid="{00000000-0005-0000-0000-000051640000}"/>
    <cellStyle name="Izračun 2 8 8 4" xfId="23127" xr:uid="{00000000-0005-0000-0000-000052640000}"/>
    <cellStyle name="Izračun 2 8 8 5" xfId="49984" xr:uid="{00000000-0005-0000-0000-000053640000}"/>
    <cellStyle name="Izračun 2 8 9" xfId="23128" xr:uid="{00000000-0005-0000-0000-000054640000}"/>
    <cellStyle name="Izračun 2 8 9 2" xfId="23129" xr:uid="{00000000-0005-0000-0000-000055640000}"/>
    <cellStyle name="Izračun 2 8 9 2 2" xfId="23130" xr:uid="{00000000-0005-0000-0000-000056640000}"/>
    <cellStyle name="Izračun 2 8 9 2 2 2" xfId="23131" xr:uid="{00000000-0005-0000-0000-000057640000}"/>
    <cellStyle name="Izračun 2 8 9 2 3" xfId="23132" xr:uid="{00000000-0005-0000-0000-000058640000}"/>
    <cellStyle name="Izračun 2 8 9 3" xfId="23133" xr:uid="{00000000-0005-0000-0000-000059640000}"/>
    <cellStyle name="Izračun 2 8 9 3 2" xfId="23134" xr:uid="{00000000-0005-0000-0000-00005A640000}"/>
    <cellStyle name="Izračun 2 8 9 4" xfId="23135" xr:uid="{00000000-0005-0000-0000-00005B640000}"/>
    <cellStyle name="Izračun 2 8 9 5" xfId="50392" xr:uid="{00000000-0005-0000-0000-00005C640000}"/>
    <cellStyle name="Izračun 2 9" xfId="23136" xr:uid="{00000000-0005-0000-0000-00005D640000}"/>
    <cellStyle name="Izračun 2 9 10" xfId="23137" xr:uid="{00000000-0005-0000-0000-00005E640000}"/>
    <cellStyle name="Izračun 2 9 10 2" xfId="23138" xr:uid="{00000000-0005-0000-0000-00005F640000}"/>
    <cellStyle name="Izračun 2 9 10 2 2" xfId="23139" xr:uid="{00000000-0005-0000-0000-000060640000}"/>
    <cellStyle name="Izračun 2 9 10 2 2 2" xfId="23140" xr:uid="{00000000-0005-0000-0000-000061640000}"/>
    <cellStyle name="Izračun 2 9 10 2 3" xfId="23141" xr:uid="{00000000-0005-0000-0000-000062640000}"/>
    <cellStyle name="Izračun 2 9 10 3" xfId="23142" xr:uid="{00000000-0005-0000-0000-000063640000}"/>
    <cellStyle name="Izračun 2 9 10 3 2" xfId="23143" xr:uid="{00000000-0005-0000-0000-000064640000}"/>
    <cellStyle name="Izračun 2 9 10 4" xfId="23144" xr:uid="{00000000-0005-0000-0000-000065640000}"/>
    <cellStyle name="Izračun 2 9 10 5" xfId="50820" xr:uid="{00000000-0005-0000-0000-000066640000}"/>
    <cellStyle name="Izračun 2 9 11" xfId="23145" xr:uid="{00000000-0005-0000-0000-000067640000}"/>
    <cellStyle name="Izračun 2 9 11 2" xfId="23146" xr:uid="{00000000-0005-0000-0000-000068640000}"/>
    <cellStyle name="Izračun 2 9 11 2 2" xfId="23147" xr:uid="{00000000-0005-0000-0000-000069640000}"/>
    <cellStyle name="Izračun 2 9 11 3" xfId="23148" xr:uid="{00000000-0005-0000-0000-00006A640000}"/>
    <cellStyle name="Izračun 2 9 12" xfId="23149" xr:uid="{00000000-0005-0000-0000-00006B640000}"/>
    <cellStyle name="Izračun 2 9 12 2" xfId="23150" xr:uid="{00000000-0005-0000-0000-00006C640000}"/>
    <cellStyle name="Izračun 2 9 13" xfId="23151" xr:uid="{00000000-0005-0000-0000-00006D640000}"/>
    <cellStyle name="Izračun 2 9 14" xfId="46841" xr:uid="{00000000-0005-0000-0000-00006E640000}"/>
    <cellStyle name="Izračun 2 9 2" xfId="23152" xr:uid="{00000000-0005-0000-0000-00006F640000}"/>
    <cellStyle name="Izračun 2 9 2 2" xfId="23153" xr:uid="{00000000-0005-0000-0000-000070640000}"/>
    <cellStyle name="Izračun 2 9 2 2 2" xfId="23154" xr:uid="{00000000-0005-0000-0000-000071640000}"/>
    <cellStyle name="Izračun 2 9 2 2 2 2" xfId="23155" xr:uid="{00000000-0005-0000-0000-000072640000}"/>
    <cellStyle name="Izračun 2 9 2 2 3" xfId="23156" xr:uid="{00000000-0005-0000-0000-000073640000}"/>
    <cellStyle name="Izračun 2 9 2 3" xfId="23157" xr:uid="{00000000-0005-0000-0000-000074640000}"/>
    <cellStyle name="Izračun 2 9 2 3 2" xfId="23158" xr:uid="{00000000-0005-0000-0000-000075640000}"/>
    <cellStyle name="Izračun 2 9 2 4" xfId="23159" xr:uid="{00000000-0005-0000-0000-000076640000}"/>
    <cellStyle name="Izračun 2 9 2 5" xfId="47153" xr:uid="{00000000-0005-0000-0000-000077640000}"/>
    <cellStyle name="Izračun 2 9 3" xfId="23160" xr:uid="{00000000-0005-0000-0000-000078640000}"/>
    <cellStyle name="Izračun 2 9 3 2" xfId="23161" xr:uid="{00000000-0005-0000-0000-000079640000}"/>
    <cellStyle name="Izračun 2 9 3 2 2" xfId="23162" xr:uid="{00000000-0005-0000-0000-00007A640000}"/>
    <cellStyle name="Izračun 2 9 3 2 2 2" xfId="23163" xr:uid="{00000000-0005-0000-0000-00007B640000}"/>
    <cellStyle name="Izračun 2 9 3 2 3" xfId="23164" xr:uid="{00000000-0005-0000-0000-00007C640000}"/>
    <cellStyle name="Izračun 2 9 3 3" xfId="23165" xr:uid="{00000000-0005-0000-0000-00007D640000}"/>
    <cellStyle name="Izračun 2 9 3 3 2" xfId="23166" xr:uid="{00000000-0005-0000-0000-00007E640000}"/>
    <cellStyle name="Izračun 2 9 3 4" xfId="23167" xr:uid="{00000000-0005-0000-0000-00007F640000}"/>
    <cellStyle name="Izračun 2 9 3 5" xfId="47752" xr:uid="{00000000-0005-0000-0000-000080640000}"/>
    <cellStyle name="Izračun 2 9 4" xfId="23168" xr:uid="{00000000-0005-0000-0000-000081640000}"/>
    <cellStyle name="Izračun 2 9 4 2" xfId="23169" xr:uid="{00000000-0005-0000-0000-000082640000}"/>
    <cellStyle name="Izračun 2 9 4 2 2" xfId="23170" xr:uid="{00000000-0005-0000-0000-000083640000}"/>
    <cellStyle name="Izračun 2 9 4 2 2 2" xfId="23171" xr:uid="{00000000-0005-0000-0000-000084640000}"/>
    <cellStyle name="Izračun 2 9 4 2 3" xfId="23172" xr:uid="{00000000-0005-0000-0000-000085640000}"/>
    <cellStyle name="Izračun 2 9 4 3" xfId="23173" xr:uid="{00000000-0005-0000-0000-000086640000}"/>
    <cellStyle name="Izračun 2 9 4 3 2" xfId="23174" xr:uid="{00000000-0005-0000-0000-000087640000}"/>
    <cellStyle name="Izračun 2 9 4 4" xfId="23175" xr:uid="{00000000-0005-0000-0000-000088640000}"/>
    <cellStyle name="Izračun 2 9 4 5" xfId="48167" xr:uid="{00000000-0005-0000-0000-000089640000}"/>
    <cellStyle name="Izračun 2 9 5" xfId="23176" xr:uid="{00000000-0005-0000-0000-00008A640000}"/>
    <cellStyle name="Izračun 2 9 5 2" xfId="23177" xr:uid="{00000000-0005-0000-0000-00008B640000}"/>
    <cellStyle name="Izračun 2 9 5 2 2" xfId="23178" xr:uid="{00000000-0005-0000-0000-00008C640000}"/>
    <cellStyle name="Izračun 2 9 5 2 2 2" xfId="23179" xr:uid="{00000000-0005-0000-0000-00008D640000}"/>
    <cellStyle name="Izračun 2 9 5 2 3" xfId="23180" xr:uid="{00000000-0005-0000-0000-00008E640000}"/>
    <cellStyle name="Izračun 2 9 5 3" xfId="23181" xr:uid="{00000000-0005-0000-0000-00008F640000}"/>
    <cellStyle name="Izračun 2 9 5 3 2" xfId="23182" xr:uid="{00000000-0005-0000-0000-000090640000}"/>
    <cellStyle name="Izračun 2 9 5 4" xfId="23183" xr:uid="{00000000-0005-0000-0000-000091640000}"/>
    <cellStyle name="Izračun 2 9 5 5" xfId="48567" xr:uid="{00000000-0005-0000-0000-000092640000}"/>
    <cellStyle name="Izračun 2 9 6" xfId="23184" xr:uid="{00000000-0005-0000-0000-000093640000}"/>
    <cellStyle name="Izračun 2 9 6 2" xfId="23185" xr:uid="{00000000-0005-0000-0000-000094640000}"/>
    <cellStyle name="Izračun 2 9 6 2 2" xfId="23186" xr:uid="{00000000-0005-0000-0000-000095640000}"/>
    <cellStyle name="Izračun 2 9 6 2 2 2" xfId="23187" xr:uid="{00000000-0005-0000-0000-000096640000}"/>
    <cellStyle name="Izračun 2 9 6 2 3" xfId="23188" xr:uid="{00000000-0005-0000-0000-000097640000}"/>
    <cellStyle name="Izračun 2 9 6 3" xfId="23189" xr:uid="{00000000-0005-0000-0000-000098640000}"/>
    <cellStyle name="Izračun 2 9 6 3 2" xfId="23190" xr:uid="{00000000-0005-0000-0000-000099640000}"/>
    <cellStyle name="Izračun 2 9 6 4" xfId="23191" xr:uid="{00000000-0005-0000-0000-00009A640000}"/>
    <cellStyle name="Izračun 2 9 6 5" xfId="49147" xr:uid="{00000000-0005-0000-0000-00009B640000}"/>
    <cellStyle name="Izračun 2 9 7" xfId="23192" xr:uid="{00000000-0005-0000-0000-00009C640000}"/>
    <cellStyle name="Izračun 2 9 7 2" xfId="23193" xr:uid="{00000000-0005-0000-0000-00009D640000}"/>
    <cellStyle name="Izračun 2 9 7 2 2" xfId="23194" xr:uid="{00000000-0005-0000-0000-00009E640000}"/>
    <cellStyle name="Izračun 2 9 7 2 2 2" xfId="23195" xr:uid="{00000000-0005-0000-0000-00009F640000}"/>
    <cellStyle name="Izračun 2 9 7 2 3" xfId="23196" xr:uid="{00000000-0005-0000-0000-0000A0640000}"/>
    <cellStyle name="Izračun 2 9 7 3" xfId="23197" xr:uid="{00000000-0005-0000-0000-0000A1640000}"/>
    <cellStyle name="Izračun 2 9 7 3 2" xfId="23198" xr:uid="{00000000-0005-0000-0000-0000A2640000}"/>
    <cellStyle name="Izračun 2 9 7 4" xfId="23199" xr:uid="{00000000-0005-0000-0000-0000A3640000}"/>
    <cellStyle name="Izračun 2 9 7 5" xfId="49539" xr:uid="{00000000-0005-0000-0000-0000A4640000}"/>
    <cellStyle name="Izračun 2 9 8" xfId="23200" xr:uid="{00000000-0005-0000-0000-0000A5640000}"/>
    <cellStyle name="Izračun 2 9 8 2" xfId="23201" xr:uid="{00000000-0005-0000-0000-0000A6640000}"/>
    <cellStyle name="Izračun 2 9 8 2 2" xfId="23202" xr:uid="{00000000-0005-0000-0000-0000A7640000}"/>
    <cellStyle name="Izračun 2 9 8 2 2 2" xfId="23203" xr:uid="{00000000-0005-0000-0000-0000A8640000}"/>
    <cellStyle name="Izračun 2 9 8 2 3" xfId="23204" xr:uid="{00000000-0005-0000-0000-0000A9640000}"/>
    <cellStyle name="Izračun 2 9 8 3" xfId="23205" xr:uid="{00000000-0005-0000-0000-0000AA640000}"/>
    <cellStyle name="Izračun 2 9 8 3 2" xfId="23206" xr:uid="{00000000-0005-0000-0000-0000AB640000}"/>
    <cellStyle name="Izračun 2 9 8 4" xfId="23207" xr:uid="{00000000-0005-0000-0000-0000AC640000}"/>
    <cellStyle name="Izračun 2 9 8 5" xfId="49985" xr:uid="{00000000-0005-0000-0000-0000AD640000}"/>
    <cellStyle name="Izračun 2 9 9" xfId="23208" xr:uid="{00000000-0005-0000-0000-0000AE640000}"/>
    <cellStyle name="Izračun 2 9 9 2" xfId="23209" xr:uid="{00000000-0005-0000-0000-0000AF640000}"/>
    <cellStyle name="Izračun 2 9 9 2 2" xfId="23210" xr:uid="{00000000-0005-0000-0000-0000B0640000}"/>
    <cellStyle name="Izračun 2 9 9 2 2 2" xfId="23211" xr:uid="{00000000-0005-0000-0000-0000B1640000}"/>
    <cellStyle name="Izračun 2 9 9 2 3" xfId="23212" xr:uid="{00000000-0005-0000-0000-0000B2640000}"/>
    <cellStyle name="Izračun 2 9 9 3" xfId="23213" xr:uid="{00000000-0005-0000-0000-0000B3640000}"/>
    <cellStyle name="Izračun 2 9 9 3 2" xfId="23214" xr:uid="{00000000-0005-0000-0000-0000B4640000}"/>
    <cellStyle name="Izračun 2 9 9 4" xfId="23215" xr:uid="{00000000-0005-0000-0000-0000B5640000}"/>
    <cellStyle name="Izračun 2 9 9 5" xfId="50393" xr:uid="{00000000-0005-0000-0000-0000B6640000}"/>
    <cellStyle name="Izračun 3" xfId="23216" xr:uid="{00000000-0005-0000-0000-0000B7640000}"/>
    <cellStyle name="Izračun 3 10" xfId="23217" xr:uid="{00000000-0005-0000-0000-0000B8640000}"/>
    <cellStyle name="Izračun 3 10 10" xfId="23218" xr:uid="{00000000-0005-0000-0000-0000B9640000}"/>
    <cellStyle name="Izračun 3 10 10 2" xfId="23219" xr:uid="{00000000-0005-0000-0000-0000BA640000}"/>
    <cellStyle name="Izračun 3 10 10 2 2" xfId="23220" xr:uid="{00000000-0005-0000-0000-0000BB640000}"/>
    <cellStyle name="Izračun 3 10 10 2 2 2" xfId="23221" xr:uid="{00000000-0005-0000-0000-0000BC640000}"/>
    <cellStyle name="Izračun 3 10 10 2 3" xfId="23222" xr:uid="{00000000-0005-0000-0000-0000BD640000}"/>
    <cellStyle name="Izračun 3 10 10 3" xfId="23223" xr:uid="{00000000-0005-0000-0000-0000BE640000}"/>
    <cellStyle name="Izračun 3 10 10 3 2" xfId="23224" xr:uid="{00000000-0005-0000-0000-0000BF640000}"/>
    <cellStyle name="Izračun 3 10 10 4" xfId="23225" xr:uid="{00000000-0005-0000-0000-0000C0640000}"/>
    <cellStyle name="Izračun 3 10 10 5" xfId="50821" xr:uid="{00000000-0005-0000-0000-0000C1640000}"/>
    <cellStyle name="Izračun 3 10 11" xfId="23226" xr:uid="{00000000-0005-0000-0000-0000C2640000}"/>
    <cellStyle name="Izračun 3 10 11 2" xfId="23227" xr:uid="{00000000-0005-0000-0000-0000C3640000}"/>
    <cellStyle name="Izračun 3 10 11 2 2" xfId="23228" xr:uid="{00000000-0005-0000-0000-0000C4640000}"/>
    <cellStyle name="Izračun 3 10 11 3" xfId="23229" xr:uid="{00000000-0005-0000-0000-0000C5640000}"/>
    <cellStyle name="Izračun 3 10 12" xfId="23230" xr:uid="{00000000-0005-0000-0000-0000C6640000}"/>
    <cellStyle name="Izračun 3 10 12 2" xfId="23231" xr:uid="{00000000-0005-0000-0000-0000C7640000}"/>
    <cellStyle name="Izračun 3 10 13" xfId="23232" xr:uid="{00000000-0005-0000-0000-0000C8640000}"/>
    <cellStyle name="Izračun 3 10 14" xfId="46687" xr:uid="{00000000-0005-0000-0000-0000C9640000}"/>
    <cellStyle name="Izračun 3 10 2" xfId="23233" xr:uid="{00000000-0005-0000-0000-0000CA640000}"/>
    <cellStyle name="Izračun 3 10 2 2" xfId="23234" xr:uid="{00000000-0005-0000-0000-0000CB640000}"/>
    <cellStyle name="Izračun 3 10 2 2 2" xfId="23235" xr:uid="{00000000-0005-0000-0000-0000CC640000}"/>
    <cellStyle name="Izračun 3 10 2 2 2 2" xfId="23236" xr:uid="{00000000-0005-0000-0000-0000CD640000}"/>
    <cellStyle name="Izračun 3 10 2 2 3" xfId="23237" xr:uid="{00000000-0005-0000-0000-0000CE640000}"/>
    <cellStyle name="Izračun 3 10 2 3" xfId="23238" xr:uid="{00000000-0005-0000-0000-0000CF640000}"/>
    <cellStyle name="Izračun 3 10 2 3 2" xfId="23239" xr:uid="{00000000-0005-0000-0000-0000D0640000}"/>
    <cellStyle name="Izračun 3 10 2 4" xfId="23240" xr:uid="{00000000-0005-0000-0000-0000D1640000}"/>
    <cellStyle name="Izračun 3 10 2 5" xfId="47154" xr:uid="{00000000-0005-0000-0000-0000D2640000}"/>
    <cellStyle name="Izračun 3 10 3" xfId="23241" xr:uid="{00000000-0005-0000-0000-0000D3640000}"/>
    <cellStyle name="Izračun 3 10 3 2" xfId="23242" xr:uid="{00000000-0005-0000-0000-0000D4640000}"/>
    <cellStyle name="Izračun 3 10 3 2 2" xfId="23243" xr:uid="{00000000-0005-0000-0000-0000D5640000}"/>
    <cellStyle name="Izračun 3 10 3 2 2 2" xfId="23244" xr:uid="{00000000-0005-0000-0000-0000D6640000}"/>
    <cellStyle name="Izračun 3 10 3 2 3" xfId="23245" xr:uid="{00000000-0005-0000-0000-0000D7640000}"/>
    <cellStyle name="Izračun 3 10 3 3" xfId="23246" xr:uid="{00000000-0005-0000-0000-0000D8640000}"/>
    <cellStyle name="Izračun 3 10 3 3 2" xfId="23247" xr:uid="{00000000-0005-0000-0000-0000D9640000}"/>
    <cellStyle name="Izračun 3 10 3 4" xfId="23248" xr:uid="{00000000-0005-0000-0000-0000DA640000}"/>
    <cellStyle name="Izračun 3 10 3 5" xfId="47753" xr:uid="{00000000-0005-0000-0000-0000DB640000}"/>
    <cellStyle name="Izračun 3 10 4" xfId="23249" xr:uid="{00000000-0005-0000-0000-0000DC640000}"/>
    <cellStyle name="Izračun 3 10 4 2" xfId="23250" xr:uid="{00000000-0005-0000-0000-0000DD640000}"/>
    <cellStyle name="Izračun 3 10 4 2 2" xfId="23251" xr:uid="{00000000-0005-0000-0000-0000DE640000}"/>
    <cellStyle name="Izračun 3 10 4 2 2 2" xfId="23252" xr:uid="{00000000-0005-0000-0000-0000DF640000}"/>
    <cellStyle name="Izračun 3 10 4 2 3" xfId="23253" xr:uid="{00000000-0005-0000-0000-0000E0640000}"/>
    <cellStyle name="Izračun 3 10 4 3" xfId="23254" xr:uid="{00000000-0005-0000-0000-0000E1640000}"/>
    <cellStyle name="Izračun 3 10 4 3 2" xfId="23255" xr:uid="{00000000-0005-0000-0000-0000E2640000}"/>
    <cellStyle name="Izračun 3 10 4 4" xfId="23256" xr:uid="{00000000-0005-0000-0000-0000E3640000}"/>
    <cellStyle name="Izračun 3 10 4 5" xfId="48168" xr:uid="{00000000-0005-0000-0000-0000E4640000}"/>
    <cellStyle name="Izračun 3 10 5" xfId="23257" xr:uid="{00000000-0005-0000-0000-0000E5640000}"/>
    <cellStyle name="Izračun 3 10 5 2" xfId="23258" xr:uid="{00000000-0005-0000-0000-0000E6640000}"/>
    <cellStyle name="Izračun 3 10 5 2 2" xfId="23259" xr:uid="{00000000-0005-0000-0000-0000E7640000}"/>
    <cellStyle name="Izračun 3 10 5 2 2 2" xfId="23260" xr:uid="{00000000-0005-0000-0000-0000E8640000}"/>
    <cellStyle name="Izračun 3 10 5 2 3" xfId="23261" xr:uid="{00000000-0005-0000-0000-0000E9640000}"/>
    <cellStyle name="Izračun 3 10 5 3" xfId="23262" xr:uid="{00000000-0005-0000-0000-0000EA640000}"/>
    <cellStyle name="Izračun 3 10 5 3 2" xfId="23263" xr:uid="{00000000-0005-0000-0000-0000EB640000}"/>
    <cellStyle name="Izračun 3 10 5 4" xfId="23264" xr:uid="{00000000-0005-0000-0000-0000EC640000}"/>
    <cellStyle name="Izračun 3 10 5 5" xfId="48568" xr:uid="{00000000-0005-0000-0000-0000ED640000}"/>
    <cellStyle name="Izračun 3 10 6" xfId="23265" xr:uid="{00000000-0005-0000-0000-0000EE640000}"/>
    <cellStyle name="Izračun 3 10 6 2" xfId="23266" xr:uid="{00000000-0005-0000-0000-0000EF640000}"/>
    <cellStyle name="Izračun 3 10 6 2 2" xfId="23267" xr:uid="{00000000-0005-0000-0000-0000F0640000}"/>
    <cellStyle name="Izračun 3 10 6 2 2 2" xfId="23268" xr:uid="{00000000-0005-0000-0000-0000F1640000}"/>
    <cellStyle name="Izračun 3 10 6 2 3" xfId="23269" xr:uid="{00000000-0005-0000-0000-0000F2640000}"/>
    <cellStyle name="Izračun 3 10 6 3" xfId="23270" xr:uid="{00000000-0005-0000-0000-0000F3640000}"/>
    <cellStyle name="Izračun 3 10 6 3 2" xfId="23271" xr:uid="{00000000-0005-0000-0000-0000F4640000}"/>
    <cellStyle name="Izračun 3 10 6 4" xfId="23272" xr:uid="{00000000-0005-0000-0000-0000F5640000}"/>
    <cellStyle name="Izračun 3 10 6 5" xfId="49148" xr:uid="{00000000-0005-0000-0000-0000F6640000}"/>
    <cellStyle name="Izračun 3 10 7" xfId="23273" xr:uid="{00000000-0005-0000-0000-0000F7640000}"/>
    <cellStyle name="Izračun 3 10 7 2" xfId="23274" xr:uid="{00000000-0005-0000-0000-0000F8640000}"/>
    <cellStyle name="Izračun 3 10 7 2 2" xfId="23275" xr:uid="{00000000-0005-0000-0000-0000F9640000}"/>
    <cellStyle name="Izračun 3 10 7 2 2 2" xfId="23276" xr:uid="{00000000-0005-0000-0000-0000FA640000}"/>
    <cellStyle name="Izračun 3 10 7 2 3" xfId="23277" xr:uid="{00000000-0005-0000-0000-0000FB640000}"/>
    <cellStyle name="Izračun 3 10 7 3" xfId="23278" xr:uid="{00000000-0005-0000-0000-0000FC640000}"/>
    <cellStyle name="Izračun 3 10 7 3 2" xfId="23279" xr:uid="{00000000-0005-0000-0000-0000FD640000}"/>
    <cellStyle name="Izračun 3 10 7 4" xfId="23280" xr:uid="{00000000-0005-0000-0000-0000FE640000}"/>
    <cellStyle name="Izračun 3 10 7 5" xfId="49540" xr:uid="{00000000-0005-0000-0000-0000FF640000}"/>
    <cellStyle name="Izračun 3 10 8" xfId="23281" xr:uid="{00000000-0005-0000-0000-000000650000}"/>
    <cellStyle name="Izračun 3 10 8 2" xfId="23282" xr:uid="{00000000-0005-0000-0000-000001650000}"/>
    <cellStyle name="Izračun 3 10 8 2 2" xfId="23283" xr:uid="{00000000-0005-0000-0000-000002650000}"/>
    <cellStyle name="Izračun 3 10 8 2 2 2" xfId="23284" xr:uid="{00000000-0005-0000-0000-000003650000}"/>
    <cellStyle name="Izračun 3 10 8 2 3" xfId="23285" xr:uid="{00000000-0005-0000-0000-000004650000}"/>
    <cellStyle name="Izračun 3 10 8 3" xfId="23286" xr:uid="{00000000-0005-0000-0000-000005650000}"/>
    <cellStyle name="Izračun 3 10 8 3 2" xfId="23287" xr:uid="{00000000-0005-0000-0000-000006650000}"/>
    <cellStyle name="Izračun 3 10 8 4" xfId="23288" xr:uid="{00000000-0005-0000-0000-000007650000}"/>
    <cellStyle name="Izračun 3 10 8 5" xfId="49986" xr:uid="{00000000-0005-0000-0000-000008650000}"/>
    <cellStyle name="Izračun 3 10 9" xfId="23289" xr:uid="{00000000-0005-0000-0000-000009650000}"/>
    <cellStyle name="Izračun 3 10 9 2" xfId="23290" xr:uid="{00000000-0005-0000-0000-00000A650000}"/>
    <cellStyle name="Izračun 3 10 9 2 2" xfId="23291" xr:uid="{00000000-0005-0000-0000-00000B650000}"/>
    <cellStyle name="Izračun 3 10 9 2 2 2" xfId="23292" xr:uid="{00000000-0005-0000-0000-00000C650000}"/>
    <cellStyle name="Izračun 3 10 9 2 3" xfId="23293" xr:uid="{00000000-0005-0000-0000-00000D650000}"/>
    <cellStyle name="Izračun 3 10 9 3" xfId="23294" xr:uid="{00000000-0005-0000-0000-00000E650000}"/>
    <cellStyle name="Izračun 3 10 9 3 2" xfId="23295" xr:uid="{00000000-0005-0000-0000-00000F650000}"/>
    <cellStyle name="Izračun 3 10 9 4" xfId="23296" xr:uid="{00000000-0005-0000-0000-000010650000}"/>
    <cellStyle name="Izračun 3 10 9 5" xfId="50394" xr:uid="{00000000-0005-0000-0000-000011650000}"/>
    <cellStyle name="Izračun 3 11" xfId="23297" xr:uid="{00000000-0005-0000-0000-000012650000}"/>
    <cellStyle name="Izračun 3 11 10" xfId="23298" xr:uid="{00000000-0005-0000-0000-000013650000}"/>
    <cellStyle name="Izračun 3 11 10 2" xfId="23299" xr:uid="{00000000-0005-0000-0000-000014650000}"/>
    <cellStyle name="Izračun 3 11 10 2 2" xfId="23300" xr:uid="{00000000-0005-0000-0000-000015650000}"/>
    <cellStyle name="Izračun 3 11 10 2 2 2" xfId="23301" xr:uid="{00000000-0005-0000-0000-000016650000}"/>
    <cellStyle name="Izračun 3 11 10 2 3" xfId="23302" xr:uid="{00000000-0005-0000-0000-000017650000}"/>
    <cellStyle name="Izračun 3 11 10 3" xfId="23303" xr:uid="{00000000-0005-0000-0000-000018650000}"/>
    <cellStyle name="Izračun 3 11 10 3 2" xfId="23304" xr:uid="{00000000-0005-0000-0000-000019650000}"/>
    <cellStyle name="Izračun 3 11 10 4" xfId="23305" xr:uid="{00000000-0005-0000-0000-00001A650000}"/>
    <cellStyle name="Izračun 3 11 10 5" xfId="50822" xr:uid="{00000000-0005-0000-0000-00001B650000}"/>
    <cellStyle name="Izračun 3 11 11" xfId="23306" xr:uid="{00000000-0005-0000-0000-00001C650000}"/>
    <cellStyle name="Izračun 3 11 11 2" xfId="23307" xr:uid="{00000000-0005-0000-0000-00001D650000}"/>
    <cellStyle name="Izračun 3 11 11 2 2" xfId="23308" xr:uid="{00000000-0005-0000-0000-00001E650000}"/>
    <cellStyle name="Izračun 3 11 11 3" xfId="23309" xr:uid="{00000000-0005-0000-0000-00001F650000}"/>
    <cellStyle name="Izračun 3 11 12" xfId="23310" xr:uid="{00000000-0005-0000-0000-000020650000}"/>
    <cellStyle name="Izračun 3 11 12 2" xfId="23311" xr:uid="{00000000-0005-0000-0000-000021650000}"/>
    <cellStyle name="Izračun 3 11 13" xfId="23312" xr:uid="{00000000-0005-0000-0000-000022650000}"/>
    <cellStyle name="Izračun 3 11 14" xfId="46539" xr:uid="{00000000-0005-0000-0000-000023650000}"/>
    <cellStyle name="Izračun 3 11 2" xfId="23313" xr:uid="{00000000-0005-0000-0000-000024650000}"/>
    <cellStyle name="Izračun 3 11 2 2" xfId="23314" xr:uid="{00000000-0005-0000-0000-000025650000}"/>
    <cellStyle name="Izračun 3 11 2 2 2" xfId="23315" xr:uid="{00000000-0005-0000-0000-000026650000}"/>
    <cellStyle name="Izračun 3 11 2 2 2 2" xfId="23316" xr:uid="{00000000-0005-0000-0000-000027650000}"/>
    <cellStyle name="Izračun 3 11 2 2 3" xfId="23317" xr:uid="{00000000-0005-0000-0000-000028650000}"/>
    <cellStyle name="Izračun 3 11 2 3" xfId="23318" xr:uid="{00000000-0005-0000-0000-000029650000}"/>
    <cellStyle name="Izračun 3 11 2 3 2" xfId="23319" xr:uid="{00000000-0005-0000-0000-00002A650000}"/>
    <cellStyle name="Izračun 3 11 2 4" xfId="23320" xr:uid="{00000000-0005-0000-0000-00002B650000}"/>
    <cellStyle name="Izračun 3 11 2 5" xfId="47155" xr:uid="{00000000-0005-0000-0000-00002C650000}"/>
    <cellStyle name="Izračun 3 11 3" xfId="23321" xr:uid="{00000000-0005-0000-0000-00002D650000}"/>
    <cellStyle name="Izračun 3 11 3 2" xfId="23322" xr:uid="{00000000-0005-0000-0000-00002E650000}"/>
    <cellStyle name="Izračun 3 11 3 2 2" xfId="23323" xr:uid="{00000000-0005-0000-0000-00002F650000}"/>
    <cellStyle name="Izračun 3 11 3 2 2 2" xfId="23324" xr:uid="{00000000-0005-0000-0000-000030650000}"/>
    <cellStyle name="Izračun 3 11 3 2 3" xfId="23325" xr:uid="{00000000-0005-0000-0000-000031650000}"/>
    <cellStyle name="Izračun 3 11 3 3" xfId="23326" xr:uid="{00000000-0005-0000-0000-000032650000}"/>
    <cellStyle name="Izračun 3 11 3 3 2" xfId="23327" xr:uid="{00000000-0005-0000-0000-000033650000}"/>
    <cellStyle name="Izračun 3 11 3 4" xfId="23328" xr:uid="{00000000-0005-0000-0000-000034650000}"/>
    <cellStyle name="Izračun 3 11 3 5" xfId="47754" xr:uid="{00000000-0005-0000-0000-000035650000}"/>
    <cellStyle name="Izračun 3 11 4" xfId="23329" xr:uid="{00000000-0005-0000-0000-000036650000}"/>
    <cellStyle name="Izračun 3 11 4 2" xfId="23330" xr:uid="{00000000-0005-0000-0000-000037650000}"/>
    <cellStyle name="Izračun 3 11 4 2 2" xfId="23331" xr:uid="{00000000-0005-0000-0000-000038650000}"/>
    <cellStyle name="Izračun 3 11 4 2 2 2" xfId="23332" xr:uid="{00000000-0005-0000-0000-000039650000}"/>
    <cellStyle name="Izračun 3 11 4 2 3" xfId="23333" xr:uid="{00000000-0005-0000-0000-00003A650000}"/>
    <cellStyle name="Izračun 3 11 4 3" xfId="23334" xr:uid="{00000000-0005-0000-0000-00003B650000}"/>
    <cellStyle name="Izračun 3 11 4 3 2" xfId="23335" xr:uid="{00000000-0005-0000-0000-00003C650000}"/>
    <cellStyle name="Izračun 3 11 4 4" xfId="23336" xr:uid="{00000000-0005-0000-0000-00003D650000}"/>
    <cellStyle name="Izračun 3 11 4 5" xfId="48169" xr:uid="{00000000-0005-0000-0000-00003E650000}"/>
    <cellStyle name="Izračun 3 11 5" xfId="23337" xr:uid="{00000000-0005-0000-0000-00003F650000}"/>
    <cellStyle name="Izračun 3 11 5 2" xfId="23338" xr:uid="{00000000-0005-0000-0000-000040650000}"/>
    <cellStyle name="Izračun 3 11 5 2 2" xfId="23339" xr:uid="{00000000-0005-0000-0000-000041650000}"/>
    <cellStyle name="Izračun 3 11 5 2 2 2" xfId="23340" xr:uid="{00000000-0005-0000-0000-000042650000}"/>
    <cellStyle name="Izračun 3 11 5 2 3" xfId="23341" xr:uid="{00000000-0005-0000-0000-000043650000}"/>
    <cellStyle name="Izračun 3 11 5 3" xfId="23342" xr:uid="{00000000-0005-0000-0000-000044650000}"/>
    <cellStyle name="Izračun 3 11 5 3 2" xfId="23343" xr:uid="{00000000-0005-0000-0000-000045650000}"/>
    <cellStyle name="Izračun 3 11 5 4" xfId="23344" xr:uid="{00000000-0005-0000-0000-000046650000}"/>
    <cellStyle name="Izračun 3 11 5 5" xfId="48569" xr:uid="{00000000-0005-0000-0000-000047650000}"/>
    <cellStyle name="Izračun 3 11 6" xfId="23345" xr:uid="{00000000-0005-0000-0000-000048650000}"/>
    <cellStyle name="Izračun 3 11 6 2" xfId="23346" xr:uid="{00000000-0005-0000-0000-000049650000}"/>
    <cellStyle name="Izračun 3 11 6 2 2" xfId="23347" xr:uid="{00000000-0005-0000-0000-00004A650000}"/>
    <cellStyle name="Izračun 3 11 6 2 2 2" xfId="23348" xr:uid="{00000000-0005-0000-0000-00004B650000}"/>
    <cellStyle name="Izračun 3 11 6 2 3" xfId="23349" xr:uid="{00000000-0005-0000-0000-00004C650000}"/>
    <cellStyle name="Izračun 3 11 6 3" xfId="23350" xr:uid="{00000000-0005-0000-0000-00004D650000}"/>
    <cellStyle name="Izračun 3 11 6 3 2" xfId="23351" xr:uid="{00000000-0005-0000-0000-00004E650000}"/>
    <cellStyle name="Izračun 3 11 6 4" xfId="23352" xr:uid="{00000000-0005-0000-0000-00004F650000}"/>
    <cellStyle name="Izračun 3 11 6 5" xfId="49149" xr:uid="{00000000-0005-0000-0000-000050650000}"/>
    <cellStyle name="Izračun 3 11 7" xfId="23353" xr:uid="{00000000-0005-0000-0000-000051650000}"/>
    <cellStyle name="Izračun 3 11 7 2" xfId="23354" xr:uid="{00000000-0005-0000-0000-000052650000}"/>
    <cellStyle name="Izračun 3 11 7 2 2" xfId="23355" xr:uid="{00000000-0005-0000-0000-000053650000}"/>
    <cellStyle name="Izračun 3 11 7 2 2 2" xfId="23356" xr:uid="{00000000-0005-0000-0000-000054650000}"/>
    <cellStyle name="Izračun 3 11 7 2 3" xfId="23357" xr:uid="{00000000-0005-0000-0000-000055650000}"/>
    <cellStyle name="Izračun 3 11 7 3" xfId="23358" xr:uid="{00000000-0005-0000-0000-000056650000}"/>
    <cellStyle name="Izračun 3 11 7 3 2" xfId="23359" xr:uid="{00000000-0005-0000-0000-000057650000}"/>
    <cellStyle name="Izračun 3 11 7 4" xfId="23360" xr:uid="{00000000-0005-0000-0000-000058650000}"/>
    <cellStyle name="Izračun 3 11 7 5" xfId="49541" xr:uid="{00000000-0005-0000-0000-000059650000}"/>
    <cellStyle name="Izračun 3 11 8" xfId="23361" xr:uid="{00000000-0005-0000-0000-00005A650000}"/>
    <cellStyle name="Izračun 3 11 8 2" xfId="23362" xr:uid="{00000000-0005-0000-0000-00005B650000}"/>
    <cellStyle name="Izračun 3 11 8 2 2" xfId="23363" xr:uid="{00000000-0005-0000-0000-00005C650000}"/>
    <cellStyle name="Izračun 3 11 8 2 2 2" xfId="23364" xr:uid="{00000000-0005-0000-0000-00005D650000}"/>
    <cellStyle name="Izračun 3 11 8 2 3" xfId="23365" xr:uid="{00000000-0005-0000-0000-00005E650000}"/>
    <cellStyle name="Izračun 3 11 8 3" xfId="23366" xr:uid="{00000000-0005-0000-0000-00005F650000}"/>
    <cellStyle name="Izračun 3 11 8 3 2" xfId="23367" xr:uid="{00000000-0005-0000-0000-000060650000}"/>
    <cellStyle name="Izračun 3 11 8 4" xfId="23368" xr:uid="{00000000-0005-0000-0000-000061650000}"/>
    <cellStyle name="Izračun 3 11 8 5" xfId="49987" xr:uid="{00000000-0005-0000-0000-000062650000}"/>
    <cellStyle name="Izračun 3 11 9" xfId="23369" xr:uid="{00000000-0005-0000-0000-000063650000}"/>
    <cellStyle name="Izračun 3 11 9 2" xfId="23370" xr:uid="{00000000-0005-0000-0000-000064650000}"/>
    <cellStyle name="Izračun 3 11 9 2 2" xfId="23371" xr:uid="{00000000-0005-0000-0000-000065650000}"/>
    <cellStyle name="Izračun 3 11 9 2 2 2" xfId="23372" xr:uid="{00000000-0005-0000-0000-000066650000}"/>
    <cellStyle name="Izračun 3 11 9 2 3" xfId="23373" xr:uid="{00000000-0005-0000-0000-000067650000}"/>
    <cellStyle name="Izračun 3 11 9 3" xfId="23374" xr:uid="{00000000-0005-0000-0000-000068650000}"/>
    <cellStyle name="Izračun 3 11 9 3 2" xfId="23375" xr:uid="{00000000-0005-0000-0000-000069650000}"/>
    <cellStyle name="Izračun 3 11 9 4" xfId="23376" xr:uid="{00000000-0005-0000-0000-00006A650000}"/>
    <cellStyle name="Izračun 3 11 9 5" xfId="50395" xr:uid="{00000000-0005-0000-0000-00006B650000}"/>
    <cellStyle name="Izračun 3 12" xfId="23377" xr:uid="{00000000-0005-0000-0000-00006C650000}"/>
    <cellStyle name="Izračun 3 12 10" xfId="23378" xr:uid="{00000000-0005-0000-0000-00006D650000}"/>
    <cellStyle name="Izračun 3 12 10 2" xfId="23379" xr:uid="{00000000-0005-0000-0000-00006E650000}"/>
    <cellStyle name="Izračun 3 12 10 2 2" xfId="23380" xr:uid="{00000000-0005-0000-0000-00006F650000}"/>
    <cellStyle name="Izračun 3 12 10 2 2 2" xfId="23381" xr:uid="{00000000-0005-0000-0000-000070650000}"/>
    <cellStyle name="Izračun 3 12 10 2 3" xfId="23382" xr:uid="{00000000-0005-0000-0000-000071650000}"/>
    <cellStyle name="Izračun 3 12 10 3" xfId="23383" xr:uid="{00000000-0005-0000-0000-000072650000}"/>
    <cellStyle name="Izračun 3 12 10 3 2" xfId="23384" xr:uid="{00000000-0005-0000-0000-000073650000}"/>
    <cellStyle name="Izračun 3 12 10 4" xfId="23385" xr:uid="{00000000-0005-0000-0000-000074650000}"/>
    <cellStyle name="Izračun 3 12 10 5" xfId="50823" xr:uid="{00000000-0005-0000-0000-000075650000}"/>
    <cellStyle name="Izračun 3 12 11" xfId="23386" xr:uid="{00000000-0005-0000-0000-000076650000}"/>
    <cellStyle name="Izračun 3 12 11 2" xfId="23387" xr:uid="{00000000-0005-0000-0000-000077650000}"/>
    <cellStyle name="Izračun 3 12 11 2 2" xfId="23388" xr:uid="{00000000-0005-0000-0000-000078650000}"/>
    <cellStyle name="Izračun 3 12 11 3" xfId="23389" xr:uid="{00000000-0005-0000-0000-000079650000}"/>
    <cellStyle name="Izračun 3 12 12" xfId="23390" xr:uid="{00000000-0005-0000-0000-00007A650000}"/>
    <cellStyle name="Izračun 3 12 12 2" xfId="23391" xr:uid="{00000000-0005-0000-0000-00007B650000}"/>
    <cellStyle name="Izračun 3 12 13" xfId="23392" xr:uid="{00000000-0005-0000-0000-00007C650000}"/>
    <cellStyle name="Izračun 3 12 14" xfId="46891" xr:uid="{00000000-0005-0000-0000-00007D650000}"/>
    <cellStyle name="Izračun 3 12 2" xfId="23393" xr:uid="{00000000-0005-0000-0000-00007E650000}"/>
    <cellStyle name="Izračun 3 12 2 2" xfId="23394" xr:uid="{00000000-0005-0000-0000-00007F650000}"/>
    <cellStyle name="Izračun 3 12 2 2 2" xfId="23395" xr:uid="{00000000-0005-0000-0000-000080650000}"/>
    <cellStyle name="Izračun 3 12 2 2 2 2" xfId="23396" xr:uid="{00000000-0005-0000-0000-000081650000}"/>
    <cellStyle name="Izračun 3 12 2 2 3" xfId="23397" xr:uid="{00000000-0005-0000-0000-000082650000}"/>
    <cellStyle name="Izračun 3 12 2 3" xfId="23398" xr:uid="{00000000-0005-0000-0000-000083650000}"/>
    <cellStyle name="Izračun 3 12 2 3 2" xfId="23399" xr:uid="{00000000-0005-0000-0000-000084650000}"/>
    <cellStyle name="Izračun 3 12 2 4" xfId="23400" xr:uid="{00000000-0005-0000-0000-000085650000}"/>
    <cellStyle name="Izračun 3 12 2 5" xfId="47156" xr:uid="{00000000-0005-0000-0000-000086650000}"/>
    <cellStyle name="Izračun 3 12 3" xfId="23401" xr:uid="{00000000-0005-0000-0000-000087650000}"/>
    <cellStyle name="Izračun 3 12 3 2" xfId="23402" xr:uid="{00000000-0005-0000-0000-000088650000}"/>
    <cellStyle name="Izračun 3 12 3 2 2" xfId="23403" xr:uid="{00000000-0005-0000-0000-000089650000}"/>
    <cellStyle name="Izračun 3 12 3 2 2 2" xfId="23404" xr:uid="{00000000-0005-0000-0000-00008A650000}"/>
    <cellStyle name="Izračun 3 12 3 2 3" xfId="23405" xr:uid="{00000000-0005-0000-0000-00008B650000}"/>
    <cellStyle name="Izračun 3 12 3 3" xfId="23406" xr:uid="{00000000-0005-0000-0000-00008C650000}"/>
    <cellStyle name="Izračun 3 12 3 3 2" xfId="23407" xr:uid="{00000000-0005-0000-0000-00008D650000}"/>
    <cellStyle name="Izračun 3 12 3 4" xfId="23408" xr:uid="{00000000-0005-0000-0000-00008E650000}"/>
    <cellStyle name="Izračun 3 12 3 5" xfId="47755" xr:uid="{00000000-0005-0000-0000-00008F650000}"/>
    <cellStyle name="Izračun 3 12 4" xfId="23409" xr:uid="{00000000-0005-0000-0000-000090650000}"/>
    <cellStyle name="Izračun 3 12 4 2" xfId="23410" xr:uid="{00000000-0005-0000-0000-000091650000}"/>
    <cellStyle name="Izračun 3 12 4 2 2" xfId="23411" xr:uid="{00000000-0005-0000-0000-000092650000}"/>
    <cellStyle name="Izračun 3 12 4 2 2 2" xfId="23412" xr:uid="{00000000-0005-0000-0000-000093650000}"/>
    <cellStyle name="Izračun 3 12 4 2 3" xfId="23413" xr:uid="{00000000-0005-0000-0000-000094650000}"/>
    <cellStyle name="Izračun 3 12 4 3" xfId="23414" xr:uid="{00000000-0005-0000-0000-000095650000}"/>
    <cellStyle name="Izračun 3 12 4 3 2" xfId="23415" xr:uid="{00000000-0005-0000-0000-000096650000}"/>
    <cellStyle name="Izračun 3 12 4 4" xfId="23416" xr:uid="{00000000-0005-0000-0000-000097650000}"/>
    <cellStyle name="Izračun 3 12 4 5" xfId="48170" xr:uid="{00000000-0005-0000-0000-000098650000}"/>
    <cellStyle name="Izračun 3 12 5" xfId="23417" xr:uid="{00000000-0005-0000-0000-000099650000}"/>
    <cellStyle name="Izračun 3 12 5 2" xfId="23418" xr:uid="{00000000-0005-0000-0000-00009A650000}"/>
    <cellStyle name="Izračun 3 12 5 2 2" xfId="23419" xr:uid="{00000000-0005-0000-0000-00009B650000}"/>
    <cellStyle name="Izračun 3 12 5 2 2 2" xfId="23420" xr:uid="{00000000-0005-0000-0000-00009C650000}"/>
    <cellStyle name="Izračun 3 12 5 2 3" xfId="23421" xr:uid="{00000000-0005-0000-0000-00009D650000}"/>
    <cellStyle name="Izračun 3 12 5 3" xfId="23422" xr:uid="{00000000-0005-0000-0000-00009E650000}"/>
    <cellStyle name="Izračun 3 12 5 3 2" xfId="23423" xr:uid="{00000000-0005-0000-0000-00009F650000}"/>
    <cellStyle name="Izračun 3 12 5 4" xfId="23424" xr:uid="{00000000-0005-0000-0000-0000A0650000}"/>
    <cellStyle name="Izračun 3 12 5 5" xfId="48570" xr:uid="{00000000-0005-0000-0000-0000A1650000}"/>
    <cellStyle name="Izračun 3 12 6" xfId="23425" xr:uid="{00000000-0005-0000-0000-0000A2650000}"/>
    <cellStyle name="Izračun 3 12 6 2" xfId="23426" xr:uid="{00000000-0005-0000-0000-0000A3650000}"/>
    <cellStyle name="Izračun 3 12 6 2 2" xfId="23427" xr:uid="{00000000-0005-0000-0000-0000A4650000}"/>
    <cellStyle name="Izračun 3 12 6 2 2 2" xfId="23428" xr:uid="{00000000-0005-0000-0000-0000A5650000}"/>
    <cellStyle name="Izračun 3 12 6 2 3" xfId="23429" xr:uid="{00000000-0005-0000-0000-0000A6650000}"/>
    <cellStyle name="Izračun 3 12 6 3" xfId="23430" xr:uid="{00000000-0005-0000-0000-0000A7650000}"/>
    <cellStyle name="Izračun 3 12 6 3 2" xfId="23431" xr:uid="{00000000-0005-0000-0000-0000A8650000}"/>
    <cellStyle name="Izračun 3 12 6 4" xfId="23432" xr:uid="{00000000-0005-0000-0000-0000A9650000}"/>
    <cellStyle name="Izračun 3 12 6 5" xfId="49150" xr:uid="{00000000-0005-0000-0000-0000AA650000}"/>
    <cellStyle name="Izračun 3 12 7" xfId="23433" xr:uid="{00000000-0005-0000-0000-0000AB650000}"/>
    <cellStyle name="Izračun 3 12 7 2" xfId="23434" xr:uid="{00000000-0005-0000-0000-0000AC650000}"/>
    <cellStyle name="Izračun 3 12 7 2 2" xfId="23435" xr:uid="{00000000-0005-0000-0000-0000AD650000}"/>
    <cellStyle name="Izračun 3 12 7 2 2 2" xfId="23436" xr:uid="{00000000-0005-0000-0000-0000AE650000}"/>
    <cellStyle name="Izračun 3 12 7 2 3" xfId="23437" xr:uid="{00000000-0005-0000-0000-0000AF650000}"/>
    <cellStyle name="Izračun 3 12 7 3" xfId="23438" xr:uid="{00000000-0005-0000-0000-0000B0650000}"/>
    <cellStyle name="Izračun 3 12 7 3 2" xfId="23439" xr:uid="{00000000-0005-0000-0000-0000B1650000}"/>
    <cellStyle name="Izračun 3 12 7 4" xfId="23440" xr:uid="{00000000-0005-0000-0000-0000B2650000}"/>
    <cellStyle name="Izračun 3 12 7 5" xfId="49542" xr:uid="{00000000-0005-0000-0000-0000B3650000}"/>
    <cellStyle name="Izračun 3 12 8" xfId="23441" xr:uid="{00000000-0005-0000-0000-0000B4650000}"/>
    <cellStyle name="Izračun 3 12 8 2" xfId="23442" xr:uid="{00000000-0005-0000-0000-0000B5650000}"/>
    <cellStyle name="Izračun 3 12 8 2 2" xfId="23443" xr:uid="{00000000-0005-0000-0000-0000B6650000}"/>
    <cellStyle name="Izračun 3 12 8 2 2 2" xfId="23444" xr:uid="{00000000-0005-0000-0000-0000B7650000}"/>
    <cellStyle name="Izračun 3 12 8 2 3" xfId="23445" xr:uid="{00000000-0005-0000-0000-0000B8650000}"/>
    <cellStyle name="Izračun 3 12 8 3" xfId="23446" xr:uid="{00000000-0005-0000-0000-0000B9650000}"/>
    <cellStyle name="Izračun 3 12 8 3 2" xfId="23447" xr:uid="{00000000-0005-0000-0000-0000BA650000}"/>
    <cellStyle name="Izračun 3 12 8 4" xfId="23448" xr:uid="{00000000-0005-0000-0000-0000BB650000}"/>
    <cellStyle name="Izračun 3 12 8 5" xfId="49988" xr:uid="{00000000-0005-0000-0000-0000BC650000}"/>
    <cellStyle name="Izračun 3 12 9" xfId="23449" xr:uid="{00000000-0005-0000-0000-0000BD650000}"/>
    <cellStyle name="Izračun 3 12 9 2" xfId="23450" xr:uid="{00000000-0005-0000-0000-0000BE650000}"/>
    <cellStyle name="Izračun 3 12 9 2 2" xfId="23451" xr:uid="{00000000-0005-0000-0000-0000BF650000}"/>
    <cellStyle name="Izračun 3 12 9 2 2 2" xfId="23452" xr:uid="{00000000-0005-0000-0000-0000C0650000}"/>
    <cellStyle name="Izračun 3 12 9 2 3" xfId="23453" xr:uid="{00000000-0005-0000-0000-0000C1650000}"/>
    <cellStyle name="Izračun 3 12 9 3" xfId="23454" xr:uid="{00000000-0005-0000-0000-0000C2650000}"/>
    <cellStyle name="Izračun 3 12 9 3 2" xfId="23455" xr:uid="{00000000-0005-0000-0000-0000C3650000}"/>
    <cellStyle name="Izračun 3 12 9 4" xfId="23456" xr:uid="{00000000-0005-0000-0000-0000C4650000}"/>
    <cellStyle name="Izračun 3 12 9 5" xfId="50396" xr:uid="{00000000-0005-0000-0000-0000C5650000}"/>
    <cellStyle name="Izračun 3 13" xfId="23457" xr:uid="{00000000-0005-0000-0000-0000C6650000}"/>
    <cellStyle name="Izračun 3 13 10" xfId="23458" xr:uid="{00000000-0005-0000-0000-0000C7650000}"/>
    <cellStyle name="Izračun 3 13 10 2" xfId="23459" xr:uid="{00000000-0005-0000-0000-0000C8650000}"/>
    <cellStyle name="Izračun 3 13 10 2 2" xfId="23460" xr:uid="{00000000-0005-0000-0000-0000C9650000}"/>
    <cellStyle name="Izračun 3 13 10 2 2 2" xfId="23461" xr:uid="{00000000-0005-0000-0000-0000CA650000}"/>
    <cellStyle name="Izračun 3 13 10 2 3" xfId="23462" xr:uid="{00000000-0005-0000-0000-0000CB650000}"/>
    <cellStyle name="Izračun 3 13 10 3" xfId="23463" xr:uid="{00000000-0005-0000-0000-0000CC650000}"/>
    <cellStyle name="Izračun 3 13 10 3 2" xfId="23464" xr:uid="{00000000-0005-0000-0000-0000CD650000}"/>
    <cellStyle name="Izračun 3 13 10 4" xfId="23465" xr:uid="{00000000-0005-0000-0000-0000CE650000}"/>
    <cellStyle name="Izračun 3 13 10 5" xfId="50824" xr:uid="{00000000-0005-0000-0000-0000CF650000}"/>
    <cellStyle name="Izračun 3 13 11" xfId="23466" xr:uid="{00000000-0005-0000-0000-0000D0650000}"/>
    <cellStyle name="Izračun 3 13 11 2" xfId="23467" xr:uid="{00000000-0005-0000-0000-0000D1650000}"/>
    <cellStyle name="Izračun 3 13 11 2 2" xfId="23468" xr:uid="{00000000-0005-0000-0000-0000D2650000}"/>
    <cellStyle name="Izračun 3 13 11 3" xfId="23469" xr:uid="{00000000-0005-0000-0000-0000D3650000}"/>
    <cellStyle name="Izračun 3 13 12" xfId="23470" xr:uid="{00000000-0005-0000-0000-0000D4650000}"/>
    <cellStyle name="Izračun 3 13 12 2" xfId="23471" xr:uid="{00000000-0005-0000-0000-0000D5650000}"/>
    <cellStyle name="Izračun 3 13 13" xfId="23472" xr:uid="{00000000-0005-0000-0000-0000D6650000}"/>
    <cellStyle name="Izračun 3 13 14" xfId="46864" xr:uid="{00000000-0005-0000-0000-0000D7650000}"/>
    <cellStyle name="Izračun 3 13 2" xfId="23473" xr:uid="{00000000-0005-0000-0000-0000D8650000}"/>
    <cellStyle name="Izračun 3 13 2 2" xfId="23474" xr:uid="{00000000-0005-0000-0000-0000D9650000}"/>
    <cellStyle name="Izračun 3 13 2 2 2" xfId="23475" xr:uid="{00000000-0005-0000-0000-0000DA650000}"/>
    <cellStyle name="Izračun 3 13 2 2 2 2" xfId="23476" xr:uid="{00000000-0005-0000-0000-0000DB650000}"/>
    <cellStyle name="Izračun 3 13 2 2 3" xfId="23477" xr:uid="{00000000-0005-0000-0000-0000DC650000}"/>
    <cellStyle name="Izračun 3 13 2 3" xfId="23478" xr:uid="{00000000-0005-0000-0000-0000DD650000}"/>
    <cellStyle name="Izračun 3 13 2 3 2" xfId="23479" xr:uid="{00000000-0005-0000-0000-0000DE650000}"/>
    <cellStyle name="Izračun 3 13 2 4" xfId="23480" xr:uid="{00000000-0005-0000-0000-0000DF650000}"/>
    <cellStyle name="Izračun 3 13 2 5" xfId="47157" xr:uid="{00000000-0005-0000-0000-0000E0650000}"/>
    <cellStyle name="Izračun 3 13 3" xfId="23481" xr:uid="{00000000-0005-0000-0000-0000E1650000}"/>
    <cellStyle name="Izračun 3 13 3 2" xfId="23482" xr:uid="{00000000-0005-0000-0000-0000E2650000}"/>
    <cellStyle name="Izračun 3 13 3 2 2" xfId="23483" xr:uid="{00000000-0005-0000-0000-0000E3650000}"/>
    <cellStyle name="Izračun 3 13 3 2 2 2" xfId="23484" xr:uid="{00000000-0005-0000-0000-0000E4650000}"/>
    <cellStyle name="Izračun 3 13 3 2 3" xfId="23485" xr:uid="{00000000-0005-0000-0000-0000E5650000}"/>
    <cellStyle name="Izračun 3 13 3 3" xfId="23486" xr:uid="{00000000-0005-0000-0000-0000E6650000}"/>
    <cellStyle name="Izračun 3 13 3 3 2" xfId="23487" xr:uid="{00000000-0005-0000-0000-0000E7650000}"/>
    <cellStyle name="Izračun 3 13 3 4" xfId="23488" xr:uid="{00000000-0005-0000-0000-0000E8650000}"/>
    <cellStyle name="Izračun 3 13 3 5" xfId="47756" xr:uid="{00000000-0005-0000-0000-0000E9650000}"/>
    <cellStyle name="Izračun 3 13 4" xfId="23489" xr:uid="{00000000-0005-0000-0000-0000EA650000}"/>
    <cellStyle name="Izračun 3 13 4 2" xfId="23490" xr:uid="{00000000-0005-0000-0000-0000EB650000}"/>
    <cellStyle name="Izračun 3 13 4 2 2" xfId="23491" xr:uid="{00000000-0005-0000-0000-0000EC650000}"/>
    <cellStyle name="Izračun 3 13 4 2 2 2" xfId="23492" xr:uid="{00000000-0005-0000-0000-0000ED650000}"/>
    <cellStyle name="Izračun 3 13 4 2 3" xfId="23493" xr:uid="{00000000-0005-0000-0000-0000EE650000}"/>
    <cellStyle name="Izračun 3 13 4 3" xfId="23494" xr:uid="{00000000-0005-0000-0000-0000EF650000}"/>
    <cellStyle name="Izračun 3 13 4 3 2" xfId="23495" xr:uid="{00000000-0005-0000-0000-0000F0650000}"/>
    <cellStyle name="Izračun 3 13 4 4" xfId="23496" xr:uid="{00000000-0005-0000-0000-0000F1650000}"/>
    <cellStyle name="Izračun 3 13 4 5" xfId="48171" xr:uid="{00000000-0005-0000-0000-0000F2650000}"/>
    <cellStyle name="Izračun 3 13 5" xfId="23497" xr:uid="{00000000-0005-0000-0000-0000F3650000}"/>
    <cellStyle name="Izračun 3 13 5 2" xfId="23498" xr:uid="{00000000-0005-0000-0000-0000F4650000}"/>
    <cellStyle name="Izračun 3 13 5 2 2" xfId="23499" xr:uid="{00000000-0005-0000-0000-0000F5650000}"/>
    <cellStyle name="Izračun 3 13 5 2 2 2" xfId="23500" xr:uid="{00000000-0005-0000-0000-0000F6650000}"/>
    <cellStyle name="Izračun 3 13 5 2 3" xfId="23501" xr:uid="{00000000-0005-0000-0000-0000F7650000}"/>
    <cellStyle name="Izračun 3 13 5 3" xfId="23502" xr:uid="{00000000-0005-0000-0000-0000F8650000}"/>
    <cellStyle name="Izračun 3 13 5 3 2" xfId="23503" xr:uid="{00000000-0005-0000-0000-0000F9650000}"/>
    <cellStyle name="Izračun 3 13 5 4" xfId="23504" xr:uid="{00000000-0005-0000-0000-0000FA650000}"/>
    <cellStyle name="Izračun 3 13 5 5" xfId="48571" xr:uid="{00000000-0005-0000-0000-0000FB650000}"/>
    <cellStyle name="Izračun 3 13 6" xfId="23505" xr:uid="{00000000-0005-0000-0000-0000FC650000}"/>
    <cellStyle name="Izračun 3 13 6 2" xfId="23506" xr:uid="{00000000-0005-0000-0000-0000FD650000}"/>
    <cellStyle name="Izračun 3 13 6 2 2" xfId="23507" xr:uid="{00000000-0005-0000-0000-0000FE650000}"/>
    <cellStyle name="Izračun 3 13 6 2 2 2" xfId="23508" xr:uid="{00000000-0005-0000-0000-0000FF650000}"/>
    <cellStyle name="Izračun 3 13 6 2 3" xfId="23509" xr:uid="{00000000-0005-0000-0000-000000660000}"/>
    <cellStyle name="Izračun 3 13 6 3" xfId="23510" xr:uid="{00000000-0005-0000-0000-000001660000}"/>
    <cellStyle name="Izračun 3 13 6 3 2" xfId="23511" xr:uid="{00000000-0005-0000-0000-000002660000}"/>
    <cellStyle name="Izračun 3 13 6 4" xfId="23512" xr:uid="{00000000-0005-0000-0000-000003660000}"/>
    <cellStyle name="Izračun 3 13 6 5" xfId="49151" xr:uid="{00000000-0005-0000-0000-000004660000}"/>
    <cellStyle name="Izračun 3 13 7" xfId="23513" xr:uid="{00000000-0005-0000-0000-000005660000}"/>
    <cellStyle name="Izračun 3 13 7 2" xfId="23514" xr:uid="{00000000-0005-0000-0000-000006660000}"/>
    <cellStyle name="Izračun 3 13 7 2 2" xfId="23515" xr:uid="{00000000-0005-0000-0000-000007660000}"/>
    <cellStyle name="Izračun 3 13 7 2 2 2" xfId="23516" xr:uid="{00000000-0005-0000-0000-000008660000}"/>
    <cellStyle name="Izračun 3 13 7 2 3" xfId="23517" xr:uid="{00000000-0005-0000-0000-000009660000}"/>
    <cellStyle name="Izračun 3 13 7 3" xfId="23518" xr:uid="{00000000-0005-0000-0000-00000A660000}"/>
    <cellStyle name="Izračun 3 13 7 3 2" xfId="23519" xr:uid="{00000000-0005-0000-0000-00000B660000}"/>
    <cellStyle name="Izračun 3 13 7 4" xfId="23520" xr:uid="{00000000-0005-0000-0000-00000C660000}"/>
    <cellStyle name="Izračun 3 13 7 5" xfId="49543" xr:uid="{00000000-0005-0000-0000-00000D660000}"/>
    <cellStyle name="Izračun 3 13 8" xfId="23521" xr:uid="{00000000-0005-0000-0000-00000E660000}"/>
    <cellStyle name="Izračun 3 13 8 2" xfId="23522" xr:uid="{00000000-0005-0000-0000-00000F660000}"/>
    <cellStyle name="Izračun 3 13 8 2 2" xfId="23523" xr:uid="{00000000-0005-0000-0000-000010660000}"/>
    <cellStyle name="Izračun 3 13 8 2 2 2" xfId="23524" xr:uid="{00000000-0005-0000-0000-000011660000}"/>
    <cellStyle name="Izračun 3 13 8 2 3" xfId="23525" xr:uid="{00000000-0005-0000-0000-000012660000}"/>
    <cellStyle name="Izračun 3 13 8 3" xfId="23526" xr:uid="{00000000-0005-0000-0000-000013660000}"/>
    <cellStyle name="Izračun 3 13 8 3 2" xfId="23527" xr:uid="{00000000-0005-0000-0000-000014660000}"/>
    <cellStyle name="Izračun 3 13 8 4" xfId="23528" xr:uid="{00000000-0005-0000-0000-000015660000}"/>
    <cellStyle name="Izračun 3 13 8 5" xfId="49989" xr:uid="{00000000-0005-0000-0000-000016660000}"/>
    <cellStyle name="Izračun 3 13 9" xfId="23529" xr:uid="{00000000-0005-0000-0000-000017660000}"/>
    <cellStyle name="Izračun 3 13 9 2" xfId="23530" xr:uid="{00000000-0005-0000-0000-000018660000}"/>
    <cellStyle name="Izračun 3 13 9 2 2" xfId="23531" xr:uid="{00000000-0005-0000-0000-000019660000}"/>
    <cellStyle name="Izračun 3 13 9 2 2 2" xfId="23532" xr:uid="{00000000-0005-0000-0000-00001A660000}"/>
    <cellStyle name="Izračun 3 13 9 2 3" xfId="23533" xr:uid="{00000000-0005-0000-0000-00001B660000}"/>
    <cellStyle name="Izračun 3 13 9 3" xfId="23534" xr:uid="{00000000-0005-0000-0000-00001C660000}"/>
    <cellStyle name="Izračun 3 13 9 3 2" xfId="23535" xr:uid="{00000000-0005-0000-0000-00001D660000}"/>
    <cellStyle name="Izračun 3 13 9 4" xfId="23536" xr:uid="{00000000-0005-0000-0000-00001E660000}"/>
    <cellStyle name="Izračun 3 13 9 5" xfId="50397" xr:uid="{00000000-0005-0000-0000-00001F660000}"/>
    <cellStyle name="Izračun 3 14" xfId="23537" xr:uid="{00000000-0005-0000-0000-000020660000}"/>
    <cellStyle name="Izračun 3 14 2" xfId="23538" xr:uid="{00000000-0005-0000-0000-000021660000}"/>
    <cellStyle name="Izračun 3 14 2 2" xfId="23539" xr:uid="{00000000-0005-0000-0000-000022660000}"/>
    <cellStyle name="Izračun 3 14 2 2 2" xfId="23540" xr:uid="{00000000-0005-0000-0000-000023660000}"/>
    <cellStyle name="Izračun 3 14 2 3" xfId="23541" xr:uid="{00000000-0005-0000-0000-000024660000}"/>
    <cellStyle name="Izračun 3 14 3" xfId="23542" xr:uid="{00000000-0005-0000-0000-000025660000}"/>
    <cellStyle name="Izračun 3 14 3 2" xfId="23543" xr:uid="{00000000-0005-0000-0000-000026660000}"/>
    <cellStyle name="Izračun 3 14 4" xfId="23544" xr:uid="{00000000-0005-0000-0000-000027660000}"/>
    <cellStyle name="Izračun 3 14 5" xfId="46932" xr:uid="{00000000-0005-0000-0000-000028660000}"/>
    <cellStyle name="Izračun 3 15" xfId="23545" xr:uid="{00000000-0005-0000-0000-000029660000}"/>
    <cellStyle name="Izračun 3 15 2" xfId="23546" xr:uid="{00000000-0005-0000-0000-00002A660000}"/>
    <cellStyle name="Izračun 3 15 2 2" xfId="23547" xr:uid="{00000000-0005-0000-0000-00002B660000}"/>
    <cellStyle name="Izračun 3 15 3" xfId="23548" xr:uid="{00000000-0005-0000-0000-00002C660000}"/>
    <cellStyle name="Izračun 3 16" xfId="23549" xr:uid="{00000000-0005-0000-0000-00002D660000}"/>
    <cellStyle name="Izračun 3 16 2" xfId="23550" xr:uid="{00000000-0005-0000-0000-00002E660000}"/>
    <cellStyle name="Izračun 3 17" xfId="23551" xr:uid="{00000000-0005-0000-0000-00002F660000}"/>
    <cellStyle name="Izračun 3 18" xfId="46416" xr:uid="{00000000-0005-0000-0000-000030660000}"/>
    <cellStyle name="Izračun 3 2" xfId="23552" xr:uid="{00000000-0005-0000-0000-000031660000}"/>
    <cellStyle name="Izračun 3 2 10" xfId="23553" xr:uid="{00000000-0005-0000-0000-000032660000}"/>
    <cellStyle name="Izračun 3 2 10 10" xfId="23554" xr:uid="{00000000-0005-0000-0000-000033660000}"/>
    <cellStyle name="Izračun 3 2 10 10 2" xfId="23555" xr:uid="{00000000-0005-0000-0000-000034660000}"/>
    <cellStyle name="Izračun 3 2 10 10 2 2" xfId="23556" xr:uid="{00000000-0005-0000-0000-000035660000}"/>
    <cellStyle name="Izračun 3 2 10 10 2 2 2" xfId="23557" xr:uid="{00000000-0005-0000-0000-000036660000}"/>
    <cellStyle name="Izračun 3 2 10 10 2 3" xfId="23558" xr:uid="{00000000-0005-0000-0000-000037660000}"/>
    <cellStyle name="Izračun 3 2 10 10 3" xfId="23559" xr:uid="{00000000-0005-0000-0000-000038660000}"/>
    <cellStyle name="Izračun 3 2 10 10 3 2" xfId="23560" xr:uid="{00000000-0005-0000-0000-000039660000}"/>
    <cellStyle name="Izračun 3 2 10 10 4" xfId="23561" xr:uid="{00000000-0005-0000-0000-00003A660000}"/>
    <cellStyle name="Izračun 3 2 10 10 5" xfId="50825" xr:uid="{00000000-0005-0000-0000-00003B660000}"/>
    <cellStyle name="Izračun 3 2 10 11" xfId="23562" xr:uid="{00000000-0005-0000-0000-00003C660000}"/>
    <cellStyle name="Izračun 3 2 10 11 2" xfId="23563" xr:uid="{00000000-0005-0000-0000-00003D660000}"/>
    <cellStyle name="Izračun 3 2 10 11 2 2" xfId="23564" xr:uid="{00000000-0005-0000-0000-00003E660000}"/>
    <cellStyle name="Izračun 3 2 10 11 3" xfId="23565" xr:uid="{00000000-0005-0000-0000-00003F660000}"/>
    <cellStyle name="Izračun 3 2 10 12" xfId="23566" xr:uid="{00000000-0005-0000-0000-000040660000}"/>
    <cellStyle name="Izračun 3 2 10 12 2" xfId="23567" xr:uid="{00000000-0005-0000-0000-000041660000}"/>
    <cellStyle name="Izračun 3 2 10 13" xfId="23568" xr:uid="{00000000-0005-0000-0000-000042660000}"/>
    <cellStyle name="Izračun 3 2 10 14" xfId="46575" xr:uid="{00000000-0005-0000-0000-000043660000}"/>
    <cellStyle name="Izračun 3 2 10 2" xfId="23569" xr:uid="{00000000-0005-0000-0000-000044660000}"/>
    <cellStyle name="Izračun 3 2 10 2 2" xfId="23570" xr:uid="{00000000-0005-0000-0000-000045660000}"/>
    <cellStyle name="Izračun 3 2 10 2 2 2" xfId="23571" xr:uid="{00000000-0005-0000-0000-000046660000}"/>
    <cellStyle name="Izračun 3 2 10 2 2 2 2" xfId="23572" xr:uid="{00000000-0005-0000-0000-000047660000}"/>
    <cellStyle name="Izračun 3 2 10 2 2 3" xfId="23573" xr:uid="{00000000-0005-0000-0000-000048660000}"/>
    <cellStyle name="Izračun 3 2 10 2 3" xfId="23574" xr:uid="{00000000-0005-0000-0000-000049660000}"/>
    <cellStyle name="Izračun 3 2 10 2 3 2" xfId="23575" xr:uid="{00000000-0005-0000-0000-00004A660000}"/>
    <cellStyle name="Izračun 3 2 10 2 4" xfId="23576" xr:uid="{00000000-0005-0000-0000-00004B660000}"/>
    <cellStyle name="Izračun 3 2 10 2 5" xfId="47158" xr:uid="{00000000-0005-0000-0000-00004C660000}"/>
    <cellStyle name="Izračun 3 2 10 3" xfId="23577" xr:uid="{00000000-0005-0000-0000-00004D660000}"/>
    <cellStyle name="Izračun 3 2 10 3 2" xfId="23578" xr:uid="{00000000-0005-0000-0000-00004E660000}"/>
    <cellStyle name="Izračun 3 2 10 3 2 2" xfId="23579" xr:uid="{00000000-0005-0000-0000-00004F660000}"/>
    <cellStyle name="Izračun 3 2 10 3 2 2 2" xfId="23580" xr:uid="{00000000-0005-0000-0000-000050660000}"/>
    <cellStyle name="Izračun 3 2 10 3 2 3" xfId="23581" xr:uid="{00000000-0005-0000-0000-000051660000}"/>
    <cellStyle name="Izračun 3 2 10 3 3" xfId="23582" xr:uid="{00000000-0005-0000-0000-000052660000}"/>
    <cellStyle name="Izračun 3 2 10 3 3 2" xfId="23583" xr:uid="{00000000-0005-0000-0000-000053660000}"/>
    <cellStyle name="Izračun 3 2 10 3 4" xfId="23584" xr:uid="{00000000-0005-0000-0000-000054660000}"/>
    <cellStyle name="Izračun 3 2 10 3 5" xfId="47757" xr:uid="{00000000-0005-0000-0000-000055660000}"/>
    <cellStyle name="Izračun 3 2 10 4" xfId="23585" xr:uid="{00000000-0005-0000-0000-000056660000}"/>
    <cellStyle name="Izračun 3 2 10 4 2" xfId="23586" xr:uid="{00000000-0005-0000-0000-000057660000}"/>
    <cellStyle name="Izračun 3 2 10 4 2 2" xfId="23587" xr:uid="{00000000-0005-0000-0000-000058660000}"/>
    <cellStyle name="Izračun 3 2 10 4 2 2 2" xfId="23588" xr:uid="{00000000-0005-0000-0000-000059660000}"/>
    <cellStyle name="Izračun 3 2 10 4 2 3" xfId="23589" xr:uid="{00000000-0005-0000-0000-00005A660000}"/>
    <cellStyle name="Izračun 3 2 10 4 3" xfId="23590" xr:uid="{00000000-0005-0000-0000-00005B660000}"/>
    <cellStyle name="Izračun 3 2 10 4 3 2" xfId="23591" xr:uid="{00000000-0005-0000-0000-00005C660000}"/>
    <cellStyle name="Izračun 3 2 10 4 4" xfId="23592" xr:uid="{00000000-0005-0000-0000-00005D660000}"/>
    <cellStyle name="Izračun 3 2 10 4 5" xfId="48172" xr:uid="{00000000-0005-0000-0000-00005E660000}"/>
    <cellStyle name="Izračun 3 2 10 5" xfId="23593" xr:uid="{00000000-0005-0000-0000-00005F660000}"/>
    <cellStyle name="Izračun 3 2 10 5 2" xfId="23594" xr:uid="{00000000-0005-0000-0000-000060660000}"/>
    <cellStyle name="Izračun 3 2 10 5 2 2" xfId="23595" xr:uid="{00000000-0005-0000-0000-000061660000}"/>
    <cellStyle name="Izračun 3 2 10 5 2 2 2" xfId="23596" xr:uid="{00000000-0005-0000-0000-000062660000}"/>
    <cellStyle name="Izračun 3 2 10 5 2 3" xfId="23597" xr:uid="{00000000-0005-0000-0000-000063660000}"/>
    <cellStyle name="Izračun 3 2 10 5 3" xfId="23598" xr:uid="{00000000-0005-0000-0000-000064660000}"/>
    <cellStyle name="Izračun 3 2 10 5 3 2" xfId="23599" xr:uid="{00000000-0005-0000-0000-000065660000}"/>
    <cellStyle name="Izračun 3 2 10 5 4" xfId="23600" xr:uid="{00000000-0005-0000-0000-000066660000}"/>
    <cellStyle name="Izračun 3 2 10 5 5" xfId="48572" xr:uid="{00000000-0005-0000-0000-000067660000}"/>
    <cellStyle name="Izračun 3 2 10 6" xfId="23601" xr:uid="{00000000-0005-0000-0000-000068660000}"/>
    <cellStyle name="Izračun 3 2 10 6 2" xfId="23602" xr:uid="{00000000-0005-0000-0000-000069660000}"/>
    <cellStyle name="Izračun 3 2 10 6 2 2" xfId="23603" xr:uid="{00000000-0005-0000-0000-00006A660000}"/>
    <cellStyle name="Izračun 3 2 10 6 2 2 2" xfId="23604" xr:uid="{00000000-0005-0000-0000-00006B660000}"/>
    <cellStyle name="Izračun 3 2 10 6 2 3" xfId="23605" xr:uid="{00000000-0005-0000-0000-00006C660000}"/>
    <cellStyle name="Izračun 3 2 10 6 3" xfId="23606" xr:uid="{00000000-0005-0000-0000-00006D660000}"/>
    <cellStyle name="Izračun 3 2 10 6 3 2" xfId="23607" xr:uid="{00000000-0005-0000-0000-00006E660000}"/>
    <cellStyle name="Izračun 3 2 10 6 4" xfId="23608" xr:uid="{00000000-0005-0000-0000-00006F660000}"/>
    <cellStyle name="Izračun 3 2 10 6 5" xfId="49152" xr:uid="{00000000-0005-0000-0000-000070660000}"/>
    <cellStyle name="Izračun 3 2 10 7" xfId="23609" xr:uid="{00000000-0005-0000-0000-000071660000}"/>
    <cellStyle name="Izračun 3 2 10 7 2" xfId="23610" xr:uid="{00000000-0005-0000-0000-000072660000}"/>
    <cellStyle name="Izračun 3 2 10 7 2 2" xfId="23611" xr:uid="{00000000-0005-0000-0000-000073660000}"/>
    <cellStyle name="Izračun 3 2 10 7 2 2 2" xfId="23612" xr:uid="{00000000-0005-0000-0000-000074660000}"/>
    <cellStyle name="Izračun 3 2 10 7 2 3" xfId="23613" xr:uid="{00000000-0005-0000-0000-000075660000}"/>
    <cellStyle name="Izračun 3 2 10 7 3" xfId="23614" xr:uid="{00000000-0005-0000-0000-000076660000}"/>
    <cellStyle name="Izračun 3 2 10 7 3 2" xfId="23615" xr:uid="{00000000-0005-0000-0000-000077660000}"/>
    <cellStyle name="Izračun 3 2 10 7 4" xfId="23616" xr:uid="{00000000-0005-0000-0000-000078660000}"/>
    <cellStyle name="Izračun 3 2 10 7 5" xfId="49544" xr:uid="{00000000-0005-0000-0000-000079660000}"/>
    <cellStyle name="Izračun 3 2 10 8" xfId="23617" xr:uid="{00000000-0005-0000-0000-00007A660000}"/>
    <cellStyle name="Izračun 3 2 10 8 2" xfId="23618" xr:uid="{00000000-0005-0000-0000-00007B660000}"/>
    <cellStyle name="Izračun 3 2 10 8 2 2" xfId="23619" xr:uid="{00000000-0005-0000-0000-00007C660000}"/>
    <cellStyle name="Izračun 3 2 10 8 2 2 2" xfId="23620" xr:uid="{00000000-0005-0000-0000-00007D660000}"/>
    <cellStyle name="Izračun 3 2 10 8 2 3" xfId="23621" xr:uid="{00000000-0005-0000-0000-00007E660000}"/>
    <cellStyle name="Izračun 3 2 10 8 3" xfId="23622" xr:uid="{00000000-0005-0000-0000-00007F660000}"/>
    <cellStyle name="Izračun 3 2 10 8 3 2" xfId="23623" xr:uid="{00000000-0005-0000-0000-000080660000}"/>
    <cellStyle name="Izračun 3 2 10 8 4" xfId="23624" xr:uid="{00000000-0005-0000-0000-000081660000}"/>
    <cellStyle name="Izračun 3 2 10 8 5" xfId="49990" xr:uid="{00000000-0005-0000-0000-000082660000}"/>
    <cellStyle name="Izračun 3 2 10 9" xfId="23625" xr:uid="{00000000-0005-0000-0000-000083660000}"/>
    <cellStyle name="Izračun 3 2 10 9 2" xfId="23626" xr:uid="{00000000-0005-0000-0000-000084660000}"/>
    <cellStyle name="Izračun 3 2 10 9 2 2" xfId="23627" xr:uid="{00000000-0005-0000-0000-000085660000}"/>
    <cellStyle name="Izračun 3 2 10 9 2 2 2" xfId="23628" xr:uid="{00000000-0005-0000-0000-000086660000}"/>
    <cellStyle name="Izračun 3 2 10 9 2 3" xfId="23629" xr:uid="{00000000-0005-0000-0000-000087660000}"/>
    <cellStyle name="Izračun 3 2 10 9 3" xfId="23630" xr:uid="{00000000-0005-0000-0000-000088660000}"/>
    <cellStyle name="Izračun 3 2 10 9 3 2" xfId="23631" xr:uid="{00000000-0005-0000-0000-000089660000}"/>
    <cellStyle name="Izračun 3 2 10 9 4" xfId="23632" xr:uid="{00000000-0005-0000-0000-00008A660000}"/>
    <cellStyle name="Izračun 3 2 10 9 5" xfId="50398" xr:uid="{00000000-0005-0000-0000-00008B660000}"/>
    <cellStyle name="Izračun 3 2 11" xfId="23633" xr:uid="{00000000-0005-0000-0000-00008C660000}"/>
    <cellStyle name="Izračun 3 2 11 10" xfId="23634" xr:uid="{00000000-0005-0000-0000-00008D660000}"/>
    <cellStyle name="Izračun 3 2 11 10 2" xfId="23635" xr:uid="{00000000-0005-0000-0000-00008E660000}"/>
    <cellStyle name="Izračun 3 2 11 10 2 2" xfId="23636" xr:uid="{00000000-0005-0000-0000-00008F660000}"/>
    <cellStyle name="Izračun 3 2 11 10 2 2 2" xfId="23637" xr:uid="{00000000-0005-0000-0000-000090660000}"/>
    <cellStyle name="Izračun 3 2 11 10 2 3" xfId="23638" xr:uid="{00000000-0005-0000-0000-000091660000}"/>
    <cellStyle name="Izračun 3 2 11 10 3" xfId="23639" xr:uid="{00000000-0005-0000-0000-000092660000}"/>
    <cellStyle name="Izračun 3 2 11 10 3 2" xfId="23640" xr:uid="{00000000-0005-0000-0000-000093660000}"/>
    <cellStyle name="Izračun 3 2 11 10 4" xfId="23641" xr:uid="{00000000-0005-0000-0000-000094660000}"/>
    <cellStyle name="Izračun 3 2 11 10 5" xfId="50826" xr:uid="{00000000-0005-0000-0000-000095660000}"/>
    <cellStyle name="Izračun 3 2 11 11" xfId="23642" xr:uid="{00000000-0005-0000-0000-000096660000}"/>
    <cellStyle name="Izračun 3 2 11 11 2" xfId="23643" xr:uid="{00000000-0005-0000-0000-000097660000}"/>
    <cellStyle name="Izračun 3 2 11 11 2 2" xfId="23644" xr:uid="{00000000-0005-0000-0000-000098660000}"/>
    <cellStyle name="Izračun 3 2 11 11 3" xfId="23645" xr:uid="{00000000-0005-0000-0000-000099660000}"/>
    <cellStyle name="Izračun 3 2 11 12" xfId="23646" xr:uid="{00000000-0005-0000-0000-00009A660000}"/>
    <cellStyle name="Izračun 3 2 11 12 2" xfId="23647" xr:uid="{00000000-0005-0000-0000-00009B660000}"/>
    <cellStyle name="Izračun 3 2 11 13" xfId="23648" xr:uid="{00000000-0005-0000-0000-00009C660000}"/>
    <cellStyle name="Izračun 3 2 11 14" xfId="46853" xr:uid="{00000000-0005-0000-0000-00009D660000}"/>
    <cellStyle name="Izračun 3 2 11 2" xfId="23649" xr:uid="{00000000-0005-0000-0000-00009E660000}"/>
    <cellStyle name="Izračun 3 2 11 2 2" xfId="23650" xr:uid="{00000000-0005-0000-0000-00009F660000}"/>
    <cellStyle name="Izračun 3 2 11 2 2 2" xfId="23651" xr:uid="{00000000-0005-0000-0000-0000A0660000}"/>
    <cellStyle name="Izračun 3 2 11 2 2 2 2" xfId="23652" xr:uid="{00000000-0005-0000-0000-0000A1660000}"/>
    <cellStyle name="Izračun 3 2 11 2 2 3" xfId="23653" xr:uid="{00000000-0005-0000-0000-0000A2660000}"/>
    <cellStyle name="Izračun 3 2 11 2 3" xfId="23654" xr:uid="{00000000-0005-0000-0000-0000A3660000}"/>
    <cellStyle name="Izračun 3 2 11 2 3 2" xfId="23655" xr:uid="{00000000-0005-0000-0000-0000A4660000}"/>
    <cellStyle name="Izračun 3 2 11 2 4" xfId="23656" xr:uid="{00000000-0005-0000-0000-0000A5660000}"/>
    <cellStyle name="Izračun 3 2 11 2 5" xfId="47159" xr:uid="{00000000-0005-0000-0000-0000A6660000}"/>
    <cellStyle name="Izračun 3 2 11 3" xfId="23657" xr:uid="{00000000-0005-0000-0000-0000A7660000}"/>
    <cellStyle name="Izračun 3 2 11 3 2" xfId="23658" xr:uid="{00000000-0005-0000-0000-0000A8660000}"/>
    <cellStyle name="Izračun 3 2 11 3 2 2" xfId="23659" xr:uid="{00000000-0005-0000-0000-0000A9660000}"/>
    <cellStyle name="Izračun 3 2 11 3 2 2 2" xfId="23660" xr:uid="{00000000-0005-0000-0000-0000AA660000}"/>
    <cellStyle name="Izračun 3 2 11 3 2 3" xfId="23661" xr:uid="{00000000-0005-0000-0000-0000AB660000}"/>
    <cellStyle name="Izračun 3 2 11 3 3" xfId="23662" xr:uid="{00000000-0005-0000-0000-0000AC660000}"/>
    <cellStyle name="Izračun 3 2 11 3 3 2" xfId="23663" xr:uid="{00000000-0005-0000-0000-0000AD660000}"/>
    <cellStyle name="Izračun 3 2 11 3 4" xfId="23664" xr:uid="{00000000-0005-0000-0000-0000AE660000}"/>
    <cellStyle name="Izračun 3 2 11 3 5" xfId="47758" xr:uid="{00000000-0005-0000-0000-0000AF660000}"/>
    <cellStyle name="Izračun 3 2 11 4" xfId="23665" xr:uid="{00000000-0005-0000-0000-0000B0660000}"/>
    <cellStyle name="Izračun 3 2 11 4 2" xfId="23666" xr:uid="{00000000-0005-0000-0000-0000B1660000}"/>
    <cellStyle name="Izračun 3 2 11 4 2 2" xfId="23667" xr:uid="{00000000-0005-0000-0000-0000B2660000}"/>
    <cellStyle name="Izračun 3 2 11 4 2 2 2" xfId="23668" xr:uid="{00000000-0005-0000-0000-0000B3660000}"/>
    <cellStyle name="Izračun 3 2 11 4 2 3" xfId="23669" xr:uid="{00000000-0005-0000-0000-0000B4660000}"/>
    <cellStyle name="Izračun 3 2 11 4 3" xfId="23670" xr:uid="{00000000-0005-0000-0000-0000B5660000}"/>
    <cellStyle name="Izračun 3 2 11 4 3 2" xfId="23671" xr:uid="{00000000-0005-0000-0000-0000B6660000}"/>
    <cellStyle name="Izračun 3 2 11 4 4" xfId="23672" xr:uid="{00000000-0005-0000-0000-0000B7660000}"/>
    <cellStyle name="Izračun 3 2 11 4 5" xfId="48173" xr:uid="{00000000-0005-0000-0000-0000B8660000}"/>
    <cellStyle name="Izračun 3 2 11 5" xfId="23673" xr:uid="{00000000-0005-0000-0000-0000B9660000}"/>
    <cellStyle name="Izračun 3 2 11 5 2" xfId="23674" xr:uid="{00000000-0005-0000-0000-0000BA660000}"/>
    <cellStyle name="Izračun 3 2 11 5 2 2" xfId="23675" xr:uid="{00000000-0005-0000-0000-0000BB660000}"/>
    <cellStyle name="Izračun 3 2 11 5 2 2 2" xfId="23676" xr:uid="{00000000-0005-0000-0000-0000BC660000}"/>
    <cellStyle name="Izračun 3 2 11 5 2 3" xfId="23677" xr:uid="{00000000-0005-0000-0000-0000BD660000}"/>
    <cellStyle name="Izračun 3 2 11 5 3" xfId="23678" xr:uid="{00000000-0005-0000-0000-0000BE660000}"/>
    <cellStyle name="Izračun 3 2 11 5 3 2" xfId="23679" xr:uid="{00000000-0005-0000-0000-0000BF660000}"/>
    <cellStyle name="Izračun 3 2 11 5 4" xfId="23680" xr:uid="{00000000-0005-0000-0000-0000C0660000}"/>
    <cellStyle name="Izračun 3 2 11 5 5" xfId="48573" xr:uid="{00000000-0005-0000-0000-0000C1660000}"/>
    <cellStyle name="Izračun 3 2 11 6" xfId="23681" xr:uid="{00000000-0005-0000-0000-0000C2660000}"/>
    <cellStyle name="Izračun 3 2 11 6 2" xfId="23682" xr:uid="{00000000-0005-0000-0000-0000C3660000}"/>
    <cellStyle name="Izračun 3 2 11 6 2 2" xfId="23683" xr:uid="{00000000-0005-0000-0000-0000C4660000}"/>
    <cellStyle name="Izračun 3 2 11 6 2 2 2" xfId="23684" xr:uid="{00000000-0005-0000-0000-0000C5660000}"/>
    <cellStyle name="Izračun 3 2 11 6 2 3" xfId="23685" xr:uid="{00000000-0005-0000-0000-0000C6660000}"/>
    <cellStyle name="Izračun 3 2 11 6 3" xfId="23686" xr:uid="{00000000-0005-0000-0000-0000C7660000}"/>
    <cellStyle name="Izračun 3 2 11 6 3 2" xfId="23687" xr:uid="{00000000-0005-0000-0000-0000C8660000}"/>
    <cellStyle name="Izračun 3 2 11 6 4" xfId="23688" xr:uid="{00000000-0005-0000-0000-0000C9660000}"/>
    <cellStyle name="Izračun 3 2 11 6 5" xfId="49153" xr:uid="{00000000-0005-0000-0000-0000CA660000}"/>
    <cellStyle name="Izračun 3 2 11 7" xfId="23689" xr:uid="{00000000-0005-0000-0000-0000CB660000}"/>
    <cellStyle name="Izračun 3 2 11 7 2" xfId="23690" xr:uid="{00000000-0005-0000-0000-0000CC660000}"/>
    <cellStyle name="Izračun 3 2 11 7 2 2" xfId="23691" xr:uid="{00000000-0005-0000-0000-0000CD660000}"/>
    <cellStyle name="Izračun 3 2 11 7 2 2 2" xfId="23692" xr:uid="{00000000-0005-0000-0000-0000CE660000}"/>
    <cellStyle name="Izračun 3 2 11 7 2 3" xfId="23693" xr:uid="{00000000-0005-0000-0000-0000CF660000}"/>
    <cellStyle name="Izračun 3 2 11 7 3" xfId="23694" xr:uid="{00000000-0005-0000-0000-0000D0660000}"/>
    <cellStyle name="Izračun 3 2 11 7 3 2" xfId="23695" xr:uid="{00000000-0005-0000-0000-0000D1660000}"/>
    <cellStyle name="Izračun 3 2 11 7 4" xfId="23696" xr:uid="{00000000-0005-0000-0000-0000D2660000}"/>
    <cellStyle name="Izračun 3 2 11 7 5" xfId="49545" xr:uid="{00000000-0005-0000-0000-0000D3660000}"/>
    <cellStyle name="Izračun 3 2 11 8" xfId="23697" xr:uid="{00000000-0005-0000-0000-0000D4660000}"/>
    <cellStyle name="Izračun 3 2 11 8 2" xfId="23698" xr:uid="{00000000-0005-0000-0000-0000D5660000}"/>
    <cellStyle name="Izračun 3 2 11 8 2 2" xfId="23699" xr:uid="{00000000-0005-0000-0000-0000D6660000}"/>
    <cellStyle name="Izračun 3 2 11 8 2 2 2" xfId="23700" xr:uid="{00000000-0005-0000-0000-0000D7660000}"/>
    <cellStyle name="Izračun 3 2 11 8 2 3" xfId="23701" xr:uid="{00000000-0005-0000-0000-0000D8660000}"/>
    <cellStyle name="Izračun 3 2 11 8 3" xfId="23702" xr:uid="{00000000-0005-0000-0000-0000D9660000}"/>
    <cellStyle name="Izračun 3 2 11 8 3 2" xfId="23703" xr:uid="{00000000-0005-0000-0000-0000DA660000}"/>
    <cellStyle name="Izračun 3 2 11 8 4" xfId="23704" xr:uid="{00000000-0005-0000-0000-0000DB660000}"/>
    <cellStyle name="Izračun 3 2 11 8 5" xfId="49991" xr:uid="{00000000-0005-0000-0000-0000DC660000}"/>
    <cellStyle name="Izračun 3 2 11 9" xfId="23705" xr:uid="{00000000-0005-0000-0000-0000DD660000}"/>
    <cellStyle name="Izračun 3 2 11 9 2" xfId="23706" xr:uid="{00000000-0005-0000-0000-0000DE660000}"/>
    <cellStyle name="Izračun 3 2 11 9 2 2" xfId="23707" xr:uid="{00000000-0005-0000-0000-0000DF660000}"/>
    <cellStyle name="Izračun 3 2 11 9 2 2 2" xfId="23708" xr:uid="{00000000-0005-0000-0000-0000E0660000}"/>
    <cellStyle name="Izračun 3 2 11 9 2 3" xfId="23709" xr:uid="{00000000-0005-0000-0000-0000E1660000}"/>
    <cellStyle name="Izračun 3 2 11 9 3" xfId="23710" xr:uid="{00000000-0005-0000-0000-0000E2660000}"/>
    <cellStyle name="Izračun 3 2 11 9 3 2" xfId="23711" xr:uid="{00000000-0005-0000-0000-0000E3660000}"/>
    <cellStyle name="Izračun 3 2 11 9 4" xfId="23712" xr:uid="{00000000-0005-0000-0000-0000E4660000}"/>
    <cellStyle name="Izračun 3 2 11 9 5" xfId="50399" xr:uid="{00000000-0005-0000-0000-0000E5660000}"/>
    <cellStyle name="Izračun 3 2 12" xfId="23713" xr:uid="{00000000-0005-0000-0000-0000E6660000}"/>
    <cellStyle name="Izračun 3 2 12 10" xfId="23714" xr:uid="{00000000-0005-0000-0000-0000E7660000}"/>
    <cellStyle name="Izračun 3 2 12 10 2" xfId="23715" xr:uid="{00000000-0005-0000-0000-0000E8660000}"/>
    <cellStyle name="Izračun 3 2 12 10 2 2" xfId="23716" xr:uid="{00000000-0005-0000-0000-0000E9660000}"/>
    <cellStyle name="Izračun 3 2 12 10 2 2 2" xfId="23717" xr:uid="{00000000-0005-0000-0000-0000EA660000}"/>
    <cellStyle name="Izračun 3 2 12 10 2 3" xfId="23718" xr:uid="{00000000-0005-0000-0000-0000EB660000}"/>
    <cellStyle name="Izračun 3 2 12 10 3" xfId="23719" xr:uid="{00000000-0005-0000-0000-0000EC660000}"/>
    <cellStyle name="Izračun 3 2 12 10 3 2" xfId="23720" xr:uid="{00000000-0005-0000-0000-0000ED660000}"/>
    <cellStyle name="Izračun 3 2 12 10 4" xfId="23721" xr:uid="{00000000-0005-0000-0000-0000EE660000}"/>
    <cellStyle name="Izračun 3 2 12 10 5" xfId="50827" xr:uid="{00000000-0005-0000-0000-0000EF660000}"/>
    <cellStyle name="Izračun 3 2 12 11" xfId="23722" xr:uid="{00000000-0005-0000-0000-0000F0660000}"/>
    <cellStyle name="Izračun 3 2 12 11 2" xfId="23723" xr:uid="{00000000-0005-0000-0000-0000F1660000}"/>
    <cellStyle name="Izračun 3 2 12 11 2 2" xfId="23724" xr:uid="{00000000-0005-0000-0000-0000F2660000}"/>
    <cellStyle name="Izračun 3 2 12 11 3" xfId="23725" xr:uid="{00000000-0005-0000-0000-0000F3660000}"/>
    <cellStyle name="Izračun 3 2 12 12" xfId="23726" xr:uid="{00000000-0005-0000-0000-0000F4660000}"/>
    <cellStyle name="Izračun 3 2 12 12 2" xfId="23727" xr:uid="{00000000-0005-0000-0000-0000F5660000}"/>
    <cellStyle name="Izračun 3 2 12 13" xfId="23728" xr:uid="{00000000-0005-0000-0000-0000F6660000}"/>
    <cellStyle name="Izračun 3 2 12 14" xfId="46867" xr:uid="{00000000-0005-0000-0000-0000F7660000}"/>
    <cellStyle name="Izračun 3 2 12 2" xfId="23729" xr:uid="{00000000-0005-0000-0000-0000F8660000}"/>
    <cellStyle name="Izračun 3 2 12 2 2" xfId="23730" xr:uid="{00000000-0005-0000-0000-0000F9660000}"/>
    <cellStyle name="Izračun 3 2 12 2 2 2" xfId="23731" xr:uid="{00000000-0005-0000-0000-0000FA660000}"/>
    <cellStyle name="Izračun 3 2 12 2 2 2 2" xfId="23732" xr:uid="{00000000-0005-0000-0000-0000FB660000}"/>
    <cellStyle name="Izračun 3 2 12 2 2 3" xfId="23733" xr:uid="{00000000-0005-0000-0000-0000FC660000}"/>
    <cellStyle name="Izračun 3 2 12 2 3" xfId="23734" xr:uid="{00000000-0005-0000-0000-0000FD660000}"/>
    <cellStyle name="Izračun 3 2 12 2 3 2" xfId="23735" xr:uid="{00000000-0005-0000-0000-0000FE660000}"/>
    <cellStyle name="Izračun 3 2 12 2 4" xfId="23736" xr:uid="{00000000-0005-0000-0000-0000FF660000}"/>
    <cellStyle name="Izračun 3 2 12 2 5" xfId="47160" xr:uid="{00000000-0005-0000-0000-000000670000}"/>
    <cellStyle name="Izračun 3 2 12 3" xfId="23737" xr:uid="{00000000-0005-0000-0000-000001670000}"/>
    <cellStyle name="Izračun 3 2 12 3 2" xfId="23738" xr:uid="{00000000-0005-0000-0000-000002670000}"/>
    <cellStyle name="Izračun 3 2 12 3 2 2" xfId="23739" xr:uid="{00000000-0005-0000-0000-000003670000}"/>
    <cellStyle name="Izračun 3 2 12 3 2 2 2" xfId="23740" xr:uid="{00000000-0005-0000-0000-000004670000}"/>
    <cellStyle name="Izračun 3 2 12 3 2 3" xfId="23741" xr:uid="{00000000-0005-0000-0000-000005670000}"/>
    <cellStyle name="Izračun 3 2 12 3 3" xfId="23742" xr:uid="{00000000-0005-0000-0000-000006670000}"/>
    <cellStyle name="Izračun 3 2 12 3 3 2" xfId="23743" xr:uid="{00000000-0005-0000-0000-000007670000}"/>
    <cellStyle name="Izračun 3 2 12 3 4" xfId="23744" xr:uid="{00000000-0005-0000-0000-000008670000}"/>
    <cellStyle name="Izračun 3 2 12 3 5" xfId="47759" xr:uid="{00000000-0005-0000-0000-000009670000}"/>
    <cellStyle name="Izračun 3 2 12 4" xfId="23745" xr:uid="{00000000-0005-0000-0000-00000A670000}"/>
    <cellStyle name="Izračun 3 2 12 4 2" xfId="23746" xr:uid="{00000000-0005-0000-0000-00000B670000}"/>
    <cellStyle name="Izračun 3 2 12 4 2 2" xfId="23747" xr:uid="{00000000-0005-0000-0000-00000C670000}"/>
    <cellStyle name="Izračun 3 2 12 4 2 2 2" xfId="23748" xr:uid="{00000000-0005-0000-0000-00000D670000}"/>
    <cellStyle name="Izračun 3 2 12 4 2 3" xfId="23749" xr:uid="{00000000-0005-0000-0000-00000E670000}"/>
    <cellStyle name="Izračun 3 2 12 4 3" xfId="23750" xr:uid="{00000000-0005-0000-0000-00000F670000}"/>
    <cellStyle name="Izračun 3 2 12 4 3 2" xfId="23751" xr:uid="{00000000-0005-0000-0000-000010670000}"/>
    <cellStyle name="Izračun 3 2 12 4 4" xfId="23752" xr:uid="{00000000-0005-0000-0000-000011670000}"/>
    <cellStyle name="Izračun 3 2 12 4 5" xfId="48174" xr:uid="{00000000-0005-0000-0000-000012670000}"/>
    <cellStyle name="Izračun 3 2 12 5" xfId="23753" xr:uid="{00000000-0005-0000-0000-000013670000}"/>
    <cellStyle name="Izračun 3 2 12 5 2" xfId="23754" xr:uid="{00000000-0005-0000-0000-000014670000}"/>
    <cellStyle name="Izračun 3 2 12 5 2 2" xfId="23755" xr:uid="{00000000-0005-0000-0000-000015670000}"/>
    <cellStyle name="Izračun 3 2 12 5 2 2 2" xfId="23756" xr:uid="{00000000-0005-0000-0000-000016670000}"/>
    <cellStyle name="Izračun 3 2 12 5 2 3" xfId="23757" xr:uid="{00000000-0005-0000-0000-000017670000}"/>
    <cellStyle name="Izračun 3 2 12 5 3" xfId="23758" xr:uid="{00000000-0005-0000-0000-000018670000}"/>
    <cellStyle name="Izračun 3 2 12 5 3 2" xfId="23759" xr:uid="{00000000-0005-0000-0000-000019670000}"/>
    <cellStyle name="Izračun 3 2 12 5 4" xfId="23760" xr:uid="{00000000-0005-0000-0000-00001A670000}"/>
    <cellStyle name="Izračun 3 2 12 5 5" xfId="48574" xr:uid="{00000000-0005-0000-0000-00001B670000}"/>
    <cellStyle name="Izračun 3 2 12 6" xfId="23761" xr:uid="{00000000-0005-0000-0000-00001C670000}"/>
    <cellStyle name="Izračun 3 2 12 6 2" xfId="23762" xr:uid="{00000000-0005-0000-0000-00001D670000}"/>
    <cellStyle name="Izračun 3 2 12 6 2 2" xfId="23763" xr:uid="{00000000-0005-0000-0000-00001E670000}"/>
    <cellStyle name="Izračun 3 2 12 6 2 2 2" xfId="23764" xr:uid="{00000000-0005-0000-0000-00001F670000}"/>
    <cellStyle name="Izračun 3 2 12 6 2 3" xfId="23765" xr:uid="{00000000-0005-0000-0000-000020670000}"/>
    <cellStyle name="Izračun 3 2 12 6 3" xfId="23766" xr:uid="{00000000-0005-0000-0000-000021670000}"/>
    <cellStyle name="Izračun 3 2 12 6 3 2" xfId="23767" xr:uid="{00000000-0005-0000-0000-000022670000}"/>
    <cellStyle name="Izračun 3 2 12 6 4" xfId="23768" xr:uid="{00000000-0005-0000-0000-000023670000}"/>
    <cellStyle name="Izračun 3 2 12 6 5" xfId="49154" xr:uid="{00000000-0005-0000-0000-000024670000}"/>
    <cellStyle name="Izračun 3 2 12 7" xfId="23769" xr:uid="{00000000-0005-0000-0000-000025670000}"/>
    <cellStyle name="Izračun 3 2 12 7 2" xfId="23770" xr:uid="{00000000-0005-0000-0000-000026670000}"/>
    <cellStyle name="Izračun 3 2 12 7 2 2" xfId="23771" xr:uid="{00000000-0005-0000-0000-000027670000}"/>
    <cellStyle name="Izračun 3 2 12 7 2 2 2" xfId="23772" xr:uid="{00000000-0005-0000-0000-000028670000}"/>
    <cellStyle name="Izračun 3 2 12 7 2 3" xfId="23773" xr:uid="{00000000-0005-0000-0000-000029670000}"/>
    <cellStyle name="Izračun 3 2 12 7 3" xfId="23774" xr:uid="{00000000-0005-0000-0000-00002A670000}"/>
    <cellStyle name="Izračun 3 2 12 7 3 2" xfId="23775" xr:uid="{00000000-0005-0000-0000-00002B670000}"/>
    <cellStyle name="Izračun 3 2 12 7 4" xfId="23776" xr:uid="{00000000-0005-0000-0000-00002C670000}"/>
    <cellStyle name="Izračun 3 2 12 7 5" xfId="49546" xr:uid="{00000000-0005-0000-0000-00002D670000}"/>
    <cellStyle name="Izračun 3 2 12 8" xfId="23777" xr:uid="{00000000-0005-0000-0000-00002E670000}"/>
    <cellStyle name="Izračun 3 2 12 8 2" xfId="23778" xr:uid="{00000000-0005-0000-0000-00002F670000}"/>
    <cellStyle name="Izračun 3 2 12 8 2 2" xfId="23779" xr:uid="{00000000-0005-0000-0000-000030670000}"/>
    <cellStyle name="Izračun 3 2 12 8 2 2 2" xfId="23780" xr:uid="{00000000-0005-0000-0000-000031670000}"/>
    <cellStyle name="Izračun 3 2 12 8 2 3" xfId="23781" xr:uid="{00000000-0005-0000-0000-000032670000}"/>
    <cellStyle name="Izračun 3 2 12 8 3" xfId="23782" xr:uid="{00000000-0005-0000-0000-000033670000}"/>
    <cellStyle name="Izračun 3 2 12 8 3 2" xfId="23783" xr:uid="{00000000-0005-0000-0000-000034670000}"/>
    <cellStyle name="Izračun 3 2 12 8 4" xfId="23784" xr:uid="{00000000-0005-0000-0000-000035670000}"/>
    <cellStyle name="Izračun 3 2 12 8 5" xfId="49992" xr:uid="{00000000-0005-0000-0000-000036670000}"/>
    <cellStyle name="Izračun 3 2 12 9" xfId="23785" xr:uid="{00000000-0005-0000-0000-000037670000}"/>
    <cellStyle name="Izračun 3 2 12 9 2" xfId="23786" xr:uid="{00000000-0005-0000-0000-000038670000}"/>
    <cellStyle name="Izračun 3 2 12 9 2 2" xfId="23787" xr:uid="{00000000-0005-0000-0000-000039670000}"/>
    <cellStyle name="Izračun 3 2 12 9 2 2 2" xfId="23788" xr:uid="{00000000-0005-0000-0000-00003A670000}"/>
    <cellStyle name="Izračun 3 2 12 9 2 3" xfId="23789" xr:uid="{00000000-0005-0000-0000-00003B670000}"/>
    <cellStyle name="Izračun 3 2 12 9 3" xfId="23790" xr:uid="{00000000-0005-0000-0000-00003C670000}"/>
    <cellStyle name="Izračun 3 2 12 9 3 2" xfId="23791" xr:uid="{00000000-0005-0000-0000-00003D670000}"/>
    <cellStyle name="Izračun 3 2 12 9 4" xfId="23792" xr:uid="{00000000-0005-0000-0000-00003E670000}"/>
    <cellStyle name="Izračun 3 2 12 9 5" xfId="50400" xr:uid="{00000000-0005-0000-0000-00003F670000}"/>
    <cellStyle name="Izračun 3 2 13" xfId="23793" xr:uid="{00000000-0005-0000-0000-000040670000}"/>
    <cellStyle name="Izračun 3 2 13 10" xfId="23794" xr:uid="{00000000-0005-0000-0000-000041670000}"/>
    <cellStyle name="Izračun 3 2 13 10 2" xfId="23795" xr:uid="{00000000-0005-0000-0000-000042670000}"/>
    <cellStyle name="Izračun 3 2 13 10 2 2" xfId="23796" xr:uid="{00000000-0005-0000-0000-000043670000}"/>
    <cellStyle name="Izračun 3 2 13 10 2 2 2" xfId="23797" xr:uid="{00000000-0005-0000-0000-000044670000}"/>
    <cellStyle name="Izračun 3 2 13 10 2 3" xfId="23798" xr:uid="{00000000-0005-0000-0000-000045670000}"/>
    <cellStyle name="Izračun 3 2 13 10 3" xfId="23799" xr:uid="{00000000-0005-0000-0000-000046670000}"/>
    <cellStyle name="Izračun 3 2 13 10 3 2" xfId="23800" xr:uid="{00000000-0005-0000-0000-000047670000}"/>
    <cellStyle name="Izračun 3 2 13 10 4" xfId="23801" xr:uid="{00000000-0005-0000-0000-000048670000}"/>
    <cellStyle name="Izračun 3 2 13 10 5" xfId="50828" xr:uid="{00000000-0005-0000-0000-000049670000}"/>
    <cellStyle name="Izračun 3 2 13 11" xfId="23802" xr:uid="{00000000-0005-0000-0000-00004A670000}"/>
    <cellStyle name="Izračun 3 2 13 11 2" xfId="23803" xr:uid="{00000000-0005-0000-0000-00004B670000}"/>
    <cellStyle name="Izračun 3 2 13 11 2 2" xfId="23804" xr:uid="{00000000-0005-0000-0000-00004C670000}"/>
    <cellStyle name="Izračun 3 2 13 11 3" xfId="23805" xr:uid="{00000000-0005-0000-0000-00004D670000}"/>
    <cellStyle name="Izračun 3 2 13 12" xfId="23806" xr:uid="{00000000-0005-0000-0000-00004E670000}"/>
    <cellStyle name="Izračun 3 2 13 12 2" xfId="23807" xr:uid="{00000000-0005-0000-0000-00004F670000}"/>
    <cellStyle name="Izračun 3 2 13 13" xfId="23808" xr:uid="{00000000-0005-0000-0000-000050670000}"/>
    <cellStyle name="Izračun 3 2 13 14" xfId="46872" xr:uid="{00000000-0005-0000-0000-000051670000}"/>
    <cellStyle name="Izračun 3 2 13 2" xfId="23809" xr:uid="{00000000-0005-0000-0000-000052670000}"/>
    <cellStyle name="Izračun 3 2 13 2 2" xfId="23810" xr:uid="{00000000-0005-0000-0000-000053670000}"/>
    <cellStyle name="Izračun 3 2 13 2 2 2" xfId="23811" xr:uid="{00000000-0005-0000-0000-000054670000}"/>
    <cellStyle name="Izračun 3 2 13 2 2 2 2" xfId="23812" xr:uid="{00000000-0005-0000-0000-000055670000}"/>
    <cellStyle name="Izračun 3 2 13 2 2 3" xfId="23813" xr:uid="{00000000-0005-0000-0000-000056670000}"/>
    <cellStyle name="Izračun 3 2 13 2 3" xfId="23814" xr:uid="{00000000-0005-0000-0000-000057670000}"/>
    <cellStyle name="Izračun 3 2 13 2 3 2" xfId="23815" xr:uid="{00000000-0005-0000-0000-000058670000}"/>
    <cellStyle name="Izračun 3 2 13 2 4" xfId="23816" xr:uid="{00000000-0005-0000-0000-000059670000}"/>
    <cellStyle name="Izračun 3 2 13 2 5" xfId="47161" xr:uid="{00000000-0005-0000-0000-00005A670000}"/>
    <cellStyle name="Izračun 3 2 13 3" xfId="23817" xr:uid="{00000000-0005-0000-0000-00005B670000}"/>
    <cellStyle name="Izračun 3 2 13 3 2" xfId="23818" xr:uid="{00000000-0005-0000-0000-00005C670000}"/>
    <cellStyle name="Izračun 3 2 13 3 2 2" xfId="23819" xr:uid="{00000000-0005-0000-0000-00005D670000}"/>
    <cellStyle name="Izračun 3 2 13 3 2 2 2" xfId="23820" xr:uid="{00000000-0005-0000-0000-00005E670000}"/>
    <cellStyle name="Izračun 3 2 13 3 2 3" xfId="23821" xr:uid="{00000000-0005-0000-0000-00005F670000}"/>
    <cellStyle name="Izračun 3 2 13 3 3" xfId="23822" xr:uid="{00000000-0005-0000-0000-000060670000}"/>
    <cellStyle name="Izračun 3 2 13 3 3 2" xfId="23823" xr:uid="{00000000-0005-0000-0000-000061670000}"/>
    <cellStyle name="Izračun 3 2 13 3 4" xfId="23824" xr:uid="{00000000-0005-0000-0000-000062670000}"/>
    <cellStyle name="Izračun 3 2 13 3 5" xfId="47760" xr:uid="{00000000-0005-0000-0000-000063670000}"/>
    <cellStyle name="Izračun 3 2 13 4" xfId="23825" xr:uid="{00000000-0005-0000-0000-000064670000}"/>
    <cellStyle name="Izračun 3 2 13 4 2" xfId="23826" xr:uid="{00000000-0005-0000-0000-000065670000}"/>
    <cellStyle name="Izračun 3 2 13 4 2 2" xfId="23827" xr:uid="{00000000-0005-0000-0000-000066670000}"/>
    <cellStyle name="Izračun 3 2 13 4 2 2 2" xfId="23828" xr:uid="{00000000-0005-0000-0000-000067670000}"/>
    <cellStyle name="Izračun 3 2 13 4 2 3" xfId="23829" xr:uid="{00000000-0005-0000-0000-000068670000}"/>
    <cellStyle name="Izračun 3 2 13 4 3" xfId="23830" xr:uid="{00000000-0005-0000-0000-000069670000}"/>
    <cellStyle name="Izračun 3 2 13 4 3 2" xfId="23831" xr:uid="{00000000-0005-0000-0000-00006A670000}"/>
    <cellStyle name="Izračun 3 2 13 4 4" xfId="23832" xr:uid="{00000000-0005-0000-0000-00006B670000}"/>
    <cellStyle name="Izračun 3 2 13 4 5" xfId="48175" xr:uid="{00000000-0005-0000-0000-00006C670000}"/>
    <cellStyle name="Izračun 3 2 13 5" xfId="23833" xr:uid="{00000000-0005-0000-0000-00006D670000}"/>
    <cellStyle name="Izračun 3 2 13 5 2" xfId="23834" xr:uid="{00000000-0005-0000-0000-00006E670000}"/>
    <cellStyle name="Izračun 3 2 13 5 2 2" xfId="23835" xr:uid="{00000000-0005-0000-0000-00006F670000}"/>
    <cellStyle name="Izračun 3 2 13 5 2 2 2" xfId="23836" xr:uid="{00000000-0005-0000-0000-000070670000}"/>
    <cellStyle name="Izračun 3 2 13 5 2 3" xfId="23837" xr:uid="{00000000-0005-0000-0000-000071670000}"/>
    <cellStyle name="Izračun 3 2 13 5 3" xfId="23838" xr:uid="{00000000-0005-0000-0000-000072670000}"/>
    <cellStyle name="Izračun 3 2 13 5 3 2" xfId="23839" xr:uid="{00000000-0005-0000-0000-000073670000}"/>
    <cellStyle name="Izračun 3 2 13 5 4" xfId="23840" xr:uid="{00000000-0005-0000-0000-000074670000}"/>
    <cellStyle name="Izračun 3 2 13 5 5" xfId="48575" xr:uid="{00000000-0005-0000-0000-000075670000}"/>
    <cellStyle name="Izračun 3 2 13 6" xfId="23841" xr:uid="{00000000-0005-0000-0000-000076670000}"/>
    <cellStyle name="Izračun 3 2 13 6 2" xfId="23842" xr:uid="{00000000-0005-0000-0000-000077670000}"/>
    <cellStyle name="Izračun 3 2 13 6 2 2" xfId="23843" xr:uid="{00000000-0005-0000-0000-000078670000}"/>
    <cellStyle name="Izračun 3 2 13 6 2 2 2" xfId="23844" xr:uid="{00000000-0005-0000-0000-000079670000}"/>
    <cellStyle name="Izračun 3 2 13 6 2 3" xfId="23845" xr:uid="{00000000-0005-0000-0000-00007A670000}"/>
    <cellStyle name="Izračun 3 2 13 6 3" xfId="23846" xr:uid="{00000000-0005-0000-0000-00007B670000}"/>
    <cellStyle name="Izračun 3 2 13 6 3 2" xfId="23847" xr:uid="{00000000-0005-0000-0000-00007C670000}"/>
    <cellStyle name="Izračun 3 2 13 6 4" xfId="23848" xr:uid="{00000000-0005-0000-0000-00007D670000}"/>
    <cellStyle name="Izračun 3 2 13 6 5" xfId="49155" xr:uid="{00000000-0005-0000-0000-00007E670000}"/>
    <cellStyle name="Izračun 3 2 13 7" xfId="23849" xr:uid="{00000000-0005-0000-0000-00007F670000}"/>
    <cellStyle name="Izračun 3 2 13 7 2" xfId="23850" xr:uid="{00000000-0005-0000-0000-000080670000}"/>
    <cellStyle name="Izračun 3 2 13 7 2 2" xfId="23851" xr:uid="{00000000-0005-0000-0000-000081670000}"/>
    <cellStyle name="Izračun 3 2 13 7 2 2 2" xfId="23852" xr:uid="{00000000-0005-0000-0000-000082670000}"/>
    <cellStyle name="Izračun 3 2 13 7 2 3" xfId="23853" xr:uid="{00000000-0005-0000-0000-000083670000}"/>
    <cellStyle name="Izračun 3 2 13 7 3" xfId="23854" xr:uid="{00000000-0005-0000-0000-000084670000}"/>
    <cellStyle name="Izračun 3 2 13 7 3 2" xfId="23855" xr:uid="{00000000-0005-0000-0000-000085670000}"/>
    <cellStyle name="Izračun 3 2 13 7 4" xfId="23856" xr:uid="{00000000-0005-0000-0000-000086670000}"/>
    <cellStyle name="Izračun 3 2 13 7 5" xfId="49547" xr:uid="{00000000-0005-0000-0000-000087670000}"/>
    <cellStyle name="Izračun 3 2 13 8" xfId="23857" xr:uid="{00000000-0005-0000-0000-000088670000}"/>
    <cellStyle name="Izračun 3 2 13 8 2" xfId="23858" xr:uid="{00000000-0005-0000-0000-000089670000}"/>
    <cellStyle name="Izračun 3 2 13 8 2 2" xfId="23859" xr:uid="{00000000-0005-0000-0000-00008A670000}"/>
    <cellStyle name="Izračun 3 2 13 8 2 2 2" xfId="23860" xr:uid="{00000000-0005-0000-0000-00008B670000}"/>
    <cellStyle name="Izračun 3 2 13 8 2 3" xfId="23861" xr:uid="{00000000-0005-0000-0000-00008C670000}"/>
    <cellStyle name="Izračun 3 2 13 8 3" xfId="23862" xr:uid="{00000000-0005-0000-0000-00008D670000}"/>
    <cellStyle name="Izračun 3 2 13 8 3 2" xfId="23863" xr:uid="{00000000-0005-0000-0000-00008E670000}"/>
    <cellStyle name="Izračun 3 2 13 8 4" xfId="23864" xr:uid="{00000000-0005-0000-0000-00008F670000}"/>
    <cellStyle name="Izračun 3 2 13 8 5" xfId="49993" xr:uid="{00000000-0005-0000-0000-000090670000}"/>
    <cellStyle name="Izračun 3 2 13 9" xfId="23865" xr:uid="{00000000-0005-0000-0000-000091670000}"/>
    <cellStyle name="Izračun 3 2 13 9 2" xfId="23866" xr:uid="{00000000-0005-0000-0000-000092670000}"/>
    <cellStyle name="Izračun 3 2 13 9 2 2" xfId="23867" xr:uid="{00000000-0005-0000-0000-000093670000}"/>
    <cellStyle name="Izračun 3 2 13 9 2 2 2" xfId="23868" xr:uid="{00000000-0005-0000-0000-000094670000}"/>
    <cellStyle name="Izračun 3 2 13 9 2 3" xfId="23869" xr:uid="{00000000-0005-0000-0000-000095670000}"/>
    <cellStyle name="Izračun 3 2 13 9 3" xfId="23870" xr:uid="{00000000-0005-0000-0000-000096670000}"/>
    <cellStyle name="Izračun 3 2 13 9 3 2" xfId="23871" xr:uid="{00000000-0005-0000-0000-000097670000}"/>
    <cellStyle name="Izračun 3 2 13 9 4" xfId="23872" xr:uid="{00000000-0005-0000-0000-000098670000}"/>
    <cellStyle name="Izračun 3 2 13 9 5" xfId="50401" xr:uid="{00000000-0005-0000-0000-000099670000}"/>
    <cellStyle name="Izračun 3 2 14" xfId="23873" xr:uid="{00000000-0005-0000-0000-00009A670000}"/>
    <cellStyle name="Izračun 3 2 14 10" xfId="23874" xr:uid="{00000000-0005-0000-0000-00009B670000}"/>
    <cellStyle name="Izračun 3 2 14 10 2" xfId="23875" xr:uid="{00000000-0005-0000-0000-00009C670000}"/>
    <cellStyle name="Izračun 3 2 14 10 2 2" xfId="23876" xr:uid="{00000000-0005-0000-0000-00009D670000}"/>
    <cellStyle name="Izračun 3 2 14 10 2 2 2" xfId="23877" xr:uid="{00000000-0005-0000-0000-00009E670000}"/>
    <cellStyle name="Izračun 3 2 14 10 2 3" xfId="23878" xr:uid="{00000000-0005-0000-0000-00009F670000}"/>
    <cellStyle name="Izračun 3 2 14 10 3" xfId="23879" xr:uid="{00000000-0005-0000-0000-0000A0670000}"/>
    <cellStyle name="Izračun 3 2 14 10 3 2" xfId="23880" xr:uid="{00000000-0005-0000-0000-0000A1670000}"/>
    <cellStyle name="Izračun 3 2 14 10 4" xfId="23881" xr:uid="{00000000-0005-0000-0000-0000A2670000}"/>
    <cellStyle name="Izračun 3 2 14 10 5" xfId="51025" xr:uid="{00000000-0005-0000-0000-0000A3670000}"/>
    <cellStyle name="Izračun 3 2 14 11" xfId="23882" xr:uid="{00000000-0005-0000-0000-0000A4670000}"/>
    <cellStyle name="Izračun 3 2 14 11 2" xfId="23883" xr:uid="{00000000-0005-0000-0000-0000A5670000}"/>
    <cellStyle name="Izračun 3 2 14 11 2 2" xfId="23884" xr:uid="{00000000-0005-0000-0000-0000A6670000}"/>
    <cellStyle name="Izračun 3 2 14 11 3" xfId="23885" xr:uid="{00000000-0005-0000-0000-0000A7670000}"/>
    <cellStyle name="Izračun 3 2 14 12" xfId="23886" xr:uid="{00000000-0005-0000-0000-0000A8670000}"/>
    <cellStyle name="Izračun 3 2 14 12 2" xfId="23887" xr:uid="{00000000-0005-0000-0000-0000A9670000}"/>
    <cellStyle name="Izračun 3 2 14 13" xfId="23888" xr:uid="{00000000-0005-0000-0000-0000AA670000}"/>
    <cellStyle name="Izračun 3 2 14 14" xfId="47359" xr:uid="{00000000-0005-0000-0000-0000AB670000}"/>
    <cellStyle name="Izračun 3 2 14 2" xfId="23889" xr:uid="{00000000-0005-0000-0000-0000AC670000}"/>
    <cellStyle name="Izračun 3 2 14 2 2" xfId="23890" xr:uid="{00000000-0005-0000-0000-0000AD670000}"/>
    <cellStyle name="Izračun 3 2 14 2 2 2" xfId="23891" xr:uid="{00000000-0005-0000-0000-0000AE670000}"/>
    <cellStyle name="Izračun 3 2 14 2 2 2 2" xfId="23892" xr:uid="{00000000-0005-0000-0000-0000AF670000}"/>
    <cellStyle name="Izračun 3 2 14 2 2 3" xfId="23893" xr:uid="{00000000-0005-0000-0000-0000B0670000}"/>
    <cellStyle name="Izračun 3 2 14 2 3" xfId="23894" xr:uid="{00000000-0005-0000-0000-0000B1670000}"/>
    <cellStyle name="Izračun 3 2 14 2 3 2" xfId="23895" xr:uid="{00000000-0005-0000-0000-0000B2670000}"/>
    <cellStyle name="Izračun 3 2 14 2 4" xfId="23896" xr:uid="{00000000-0005-0000-0000-0000B3670000}"/>
    <cellStyle name="Izračun 3 2 14 2 5" xfId="47968" xr:uid="{00000000-0005-0000-0000-0000B4670000}"/>
    <cellStyle name="Izračun 3 2 14 3" xfId="23897" xr:uid="{00000000-0005-0000-0000-0000B5670000}"/>
    <cellStyle name="Izračun 3 2 14 3 2" xfId="23898" xr:uid="{00000000-0005-0000-0000-0000B6670000}"/>
    <cellStyle name="Izračun 3 2 14 3 2 2" xfId="23899" xr:uid="{00000000-0005-0000-0000-0000B7670000}"/>
    <cellStyle name="Izračun 3 2 14 3 2 2 2" xfId="23900" xr:uid="{00000000-0005-0000-0000-0000B8670000}"/>
    <cellStyle name="Izračun 3 2 14 3 2 3" xfId="23901" xr:uid="{00000000-0005-0000-0000-0000B9670000}"/>
    <cellStyle name="Izračun 3 2 14 3 3" xfId="23902" xr:uid="{00000000-0005-0000-0000-0000BA670000}"/>
    <cellStyle name="Izračun 3 2 14 3 3 2" xfId="23903" xr:uid="{00000000-0005-0000-0000-0000BB670000}"/>
    <cellStyle name="Izračun 3 2 14 3 4" xfId="23904" xr:uid="{00000000-0005-0000-0000-0000BC670000}"/>
    <cellStyle name="Izračun 3 2 14 3 5" xfId="48377" xr:uid="{00000000-0005-0000-0000-0000BD670000}"/>
    <cellStyle name="Izračun 3 2 14 4" xfId="23905" xr:uid="{00000000-0005-0000-0000-0000BE670000}"/>
    <cellStyle name="Izračun 3 2 14 4 2" xfId="23906" xr:uid="{00000000-0005-0000-0000-0000BF670000}"/>
    <cellStyle name="Izračun 3 2 14 4 2 2" xfId="23907" xr:uid="{00000000-0005-0000-0000-0000C0670000}"/>
    <cellStyle name="Izračun 3 2 14 4 2 2 2" xfId="23908" xr:uid="{00000000-0005-0000-0000-0000C1670000}"/>
    <cellStyle name="Izračun 3 2 14 4 2 3" xfId="23909" xr:uid="{00000000-0005-0000-0000-0000C2670000}"/>
    <cellStyle name="Izračun 3 2 14 4 3" xfId="23910" xr:uid="{00000000-0005-0000-0000-0000C3670000}"/>
    <cellStyle name="Izračun 3 2 14 4 3 2" xfId="23911" xr:uid="{00000000-0005-0000-0000-0000C4670000}"/>
    <cellStyle name="Izračun 3 2 14 4 4" xfId="23912" xr:uid="{00000000-0005-0000-0000-0000C5670000}"/>
    <cellStyle name="Izračun 3 2 14 4 5" xfId="48778" xr:uid="{00000000-0005-0000-0000-0000C6670000}"/>
    <cellStyle name="Izračun 3 2 14 5" xfId="23913" xr:uid="{00000000-0005-0000-0000-0000C7670000}"/>
    <cellStyle name="Izračun 3 2 14 5 2" xfId="23914" xr:uid="{00000000-0005-0000-0000-0000C8670000}"/>
    <cellStyle name="Izračun 3 2 14 5 2 2" xfId="23915" xr:uid="{00000000-0005-0000-0000-0000C9670000}"/>
    <cellStyle name="Izračun 3 2 14 5 2 2 2" xfId="23916" xr:uid="{00000000-0005-0000-0000-0000CA670000}"/>
    <cellStyle name="Izračun 3 2 14 5 2 3" xfId="23917" xr:uid="{00000000-0005-0000-0000-0000CB670000}"/>
    <cellStyle name="Izračun 3 2 14 5 3" xfId="23918" xr:uid="{00000000-0005-0000-0000-0000CC670000}"/>
    <cellStyle name="Izračun 3 2 14 5 3 2" xfId="23919" xr:uid="{00000000-0005-0000-0000-0000CD670000}"/>
    <cellStyle name="Izračun 3 2 14 5 4" xfId="23920" xr:uid="{00000000-0005-0000-0000-0000CE670000}"/>
    <cellStyle name="Izračun 3 2 14 5 5" xfId="49056" xr:uid="{00000000-0005-0000-0000-0000CF670000}"/>
    <cellStyle name="Izračun 3 2 14 6" xfId="23921" xr:uid="{00000000-0005-0000-0000-0000D0670000}"/>
    <cellStyle name="Izračun 3 2 14 6 2" xfId="23922" xr:uid="{00000000-0005-0000-0000-0000D1670000}"/>
    <cellStyle name="Izračun 3 2 14 6 2 2" xfId="23923" xr:uid="{00000000-0005-0000-0000-0000D2670000}"/>
    <cellStyle name="Izračun 3 2 14 6 2 2 2" xfId="23924" xr:uid="{00000000-0005-0000-0000-0000D3670000}"/>
    <cellStyle name="Izračun 3 2 14 6 2 3" xfId="23925" xr:uid="{00000000-0005-0000-0000-0000D4670000}"/>
    <cellStyle name="Izračun 3 2 14 6 3" xfId="23926" xr:uid="{00000000-0005-0000-0000-0000D5670000}"/>
    <cellStyle name="Izračun 3 2 14 6 3 2" xfId="23927" xr:uid="{00000000-0005-0000-0000-0000D6670000}"/>
    <cellStyle name="Izračun 3 2 14 6 4" xfId="23928" xr:uid="{00000000-0005-0000-0000-0000D7670000}"/>
    <cellStyle name="Izračun 3 2 14 6 5" xfId="49352" xr:uid="{00000000-0005-0000-0000-0000D8670000}"/>
    <cellStyle name="Izračun 3 2 14 7" xfId="23929" xr:uid="{00000000-0005-0000-0000-0000D9670000}"/>
    <cellStyle name="Izračun 3 2 14 7 2" xfId="23930" xr:uid="{00000000-0005-0000-0000-0000DA670000}"/>
    <cellStyle name="Izračun 3 2 14 7 2 2" xfId="23931" xr:uid="{00000000-0005-0000-0000-0000DB670000}"/>
    <cellStyle name="Izračun 3 2 14 7 2 2 2" xfId="23932" xr:uid="{00000000-0005-0000-0000-0000DC670000}"/>
    <cellStyle name="Izračun 3 2 14 7 2 3" xfId="23933" xr:uid="{00000000-0005-0000-0000-0000DD670000}"/>
    <cellStyle name="Izračun 3 2 14 7 3" xfId="23934" xr:uid="{00000000-0005-0000-0000-0000DE670000}"/>
    <cellStyle name="Izračun 3 2 14 7 3 2" xfId="23935" xr:uid="{00000000-0005-0000-0000-0000DF670000}"/>
    <cellStyle name="Izračun 3 2 14 7 4" xfId="23936" xr:uid="{00000000-0005-0000-0000-0000E0670000}"/>
    <cellStyle name="Izračun 3 2 14 7 5" xfId="49744" xr:uid="{00000000-0005-0000-0000-0000E1670000}"/>
    <cellStyle name="Izračun 3 2 14 8" xfId="23937" xr:uid="{00000000-0005-0000-0000-0000E2670000}"/>
    <cellStyle name="Izračun 3 2 14 8 2" xfId="23938" xr:uid="{00000000-0005-0000-0000-0000E3670000}"/>
    <cellStyle name="Izračun 3 2 14 8 2 2" xfId="23939" xr:uid="{00000000-0005-0000-0000-0000E4670000}"/>
    <cellStyle name="Izračun 3 2 14 8 2 2 2" xfId="23940" xr:uid="{00000000-0005-0000-0000-0000E5670000}"/>
    <cellStyle name="Izračun 3 2 14 8 2 3" xfId="23941" xr:uid="{00000000-0005-0000-0000-0000E6670000}"/>
    <cellStyle name="Izračun 3 2 14 8 3" xfId="23942" xr:uid="{00000000-0005-0000-0000-0000E7670000}"/>
    <cellStyle name="Izračun 3 2 14 8 3 2" xfId="23943" xr:uid="{00000000-0005-0000-0000-0000E8670000}"/>
    <cellStyle name="Izračun 3 2 14 8 4" xfId="23944" xr:uid="{00000000-0005-0000-0000-0000E9670000}"/>
    <cellStyle name="Izračun 3 2 14 8 5" xfId="50190" xr:uid="{00000000-0005-0000-0000-0000EA670000}"/>
    <cellStyle name="Izračun 3 2 14 9" xfId="23945" xr:uid="{00000000-0005-0000-0000-0000EB670000}"/>
    <cellStyle name="Izračun 3 2 14 9 2" xfId="23946" xr:uid="{00000000-0005-0000-0000-0000EC670000}"/>
    <cellStyle name="Izračun 3 2 14 9 2 2" xfId="23947" xr:uid="{00000000-0005-0000-0000-0000ED670000}"/>
    <cellStyle name="Izračun 3 2 14 9 2 2 2" xfId="23948" xr:uid="{00000000-0005-0000-0000-0000EE670000}"/>
    <cellStyle name="Izračun 3 2 14 9 2 3" xfId="23949" xr:uid="{00000000-0005-0000-0000-0000EF670000}"/>
    <cellStyle name="Izračun 3 2 14 9 3" xfId="23950" xr:uid="{00000000-0005-0000-0000-0000F0670000}"/>
    <cellStyle name="Izračun 3 2 14 9 3 2" xfId="23951" xr:uid="{00000000-0005-0000-0000-0000F1670000}"/>
    <cellStyle name="Izračun 3 2 14 9 4" xfId="23952" xr:uid="{00000000-0005-0000-0000-0000F2670000}"/>
    <cellStyle name="Izračun 3 2 14 9 5" xfId="50598" xr:uid="{00000000-0005-0000-0000-0000F3670000}"/>
    <cellStyle name="Izračun 3 2 15" xfId="23953" xr:uid="{00000000-0005-0000-0000-0000F4670000}"/>
    <cellStyle name="Izračun 3 2 15 2" xfId="23954" xr:uid="{00000000-0005-0000-0000-0000F5670000}"/>
    <cellStyle name="Izračun 3 2 15 2 2" xfId="23955" xr:uid="{00000000-0005-0000-0000-0000F6670000}"/>
    <cellStyle name="Izračun 3 2 15 2 2 2" xfId="23956" xr:uid="{00000000-0005-0000-0000-0000F7670000}"/>
    <cellStyle name="Izračun 3 2 15 2 3" xfId="23957" xr:uid="{00000000-0005-0000-0000-0000F8670000}"/>
    <cellStyle name="Izračun 3 2 15 3" xfId="23958" xr:uid="{00000000-0005-0000-0000-0000F9670000}"/>
    <cellStyle name="Izračun 3 2 15 3 2" xfId="23959" xr:uid="{00000000-0005-0000-0000-0000FA670000}"/>
    <cellStyle name="Izračun 3 2 15 4" xfId="23960" xr:uid="{00000000-0005-0000-0000-0000FB670000}"/>
    <cellStyle name="Izračun 3 2 15 5" xfId="46947" xr:uid="{00000000-0005-0000-0000-0000FC670000}"/>
    <cellStyle name="Izračun 3 2 16" xfId="23961" xr:uid="{00000000-0005-0000-0000-0000FD670000}"/>
    <cellStyle name="Izračun 3 2 16 2" xfId="23962" xr:uid="{00000000-0005-0000-0000-0000FE670000}"/>
    <cellStyle name="Izračun 3 2 16 2 2" xfId="23963" xr:uid="{00000000-0005-0000-0000-0000FF670000}"/>
    <cellStyle name="Izračun 3 2 16 2 2 2" xfId="23964" xr:uid="{00000000-0005-0000-0000-000000680000}"/>
    <cellStyle name="Izračun 3 2 16 2 3" xfId="23965" xr:uid="{00000000-0005-0000-0000-000001680000}"/>
    <cellStyle name="Izračun 3 2 16 3" xfId="23966" xr:uid="{00000000-0005-0000-0000-000002680000}"/>
    <cellStyle name="Izračun 3 2 16 3 2" xfId="23967" xr:uid="{00000000-0005-0000-0000-000003680000}"/>
    <cellStyle name="Izračun 3 2 16 4" xfId="23968" xr:uid="{00000000-0005-0000-0000-000004680000}"/>
    <cellStyle name="Izračun 3 2 16 5" xfId="47533" xr:uid="{00000000-0005-0000-0000-000005680000}"/>
    <cellStyle name="Izračun 3 2 17" xfId="23969" xr:uid="{00000000-0005-0000-0000-000006680000}"/>
    <cellStyle name="Izračun 3 2 17 2" xfId="23970" xr:uid="{00000000-0005-0000-0000-000007680000}"/>
    <cellStyle name="Izračun 3 2 17 2 2" xfId="23971" xr:uid="{00000000-0005-0000-0000-000008680000}"/>
    <cellStyle name="Izračun 3 2 17 2 2 2" xfId="23972" xr:uid="{00000000-0005-0000-0000-000009680000}"/>
    <cellStyle name="Izračun 3 2 17 2 3" xfId="23973" xr:uid="{00000000-0005-0000-0000-00000A680000}"/>
    <cellStyle name="Izračun 3 2 17 3" xfId="23974" xr:uid="{00000000-0005-0000-0000-00000B680000}"/>
    <cellStyle name="Izračun 3 2 17 3 2" xfId="23975" xr:uid="{00000000-0005-0000-0000-00000C680000}"/>
    <cellStyle name="Izračun 3 2 17 4" xfId="23976" xr:uid="{00000000-0005-0000-0000-00000D680000}"/>
    <cellStyle name="Izračun 3 2 17 5" xfId="47499" xr:uid="{00000000-0005-0000-0000-00000E680000}"/>
    <cellStyle name="Izračun 3 2 18" xfId="23977" xr:uid="{00000000-0005-0000-0000-00000F680000}"/>
    <cellStyle name="Izračun 3 2 18 2" xfId="23978" xr:uid="{00000000-0005-0000-0000-000010680000}"/>
    <cellStyle name="Izračun 3 2 18 2 2" xfId="23979" xr:uid="{00000000-0005-0000-0000-000011680000}"/>
    <cellStyle name="Izračun 3 2 18 2 2 2" xfId="23980" xr:uid="{00000000-0005-0000-0000-000012680000}"/>
    <cellStyle name="Izračun 3 2 18 2 3" xfId="23981" xr:uid="{00000000-0005-0000-0000-000013680000}"/>
    <cellStyle name="Izračun 3 2 18 3" xfId="23982" xr:uid="{00000000-0005-0000-0000-000014680000}"/>
    <cellStyle name="Izračun 3 2 18 3 2" xfId="23983" xr:uid="{00000000-0005-0000-0000-000015680000}"/>
    <cellStyle name="Izračun 3 2 18 4" xfId="23984" xr:uid="{00000000-0005-0000-0000-000016680000}"/>
    <cellStyle name="Izračun 3 2 18 5" xfId="47376" xr:uid="{00000000-0005-0000-0000-000017680000}"/>
    <cellStyle name="Izračun 3 2 19" xfId="23985" xr:uid="{00000000-0005-0000-0000-000018680000}"/>
    <cellStyle name="Izračun 3 2 19 2" xfId="23986" xr:uid="{00000000-0005-0000-0000-000019680000}"/>
    <cellStyle name="Izračun 3 2 19 2 2" xfId="23987" xr:uid="{00000000-0005-0000-0000-00001A680000}"/>
    <cellStyle name="Izračun 3 2 19 2 2 2" xfId="23988" xr:uid="{00000000-0005-0000-0000-00001B680000}"/>
    <cellStyle name="Izračun 3 2 19 2 3" xfId="23989" xr:uid="{00000000-0005-0000-0000-00001C680000}"/>
    <cellStyle name="Izračun 3 2 19 3" xfId="23990" xr:uid="{00000000-0005-0000-0000-00001D680000}"/>
    <cellStyle name="Izračun 3 2 19 3 2" xfId="23991" xr:uid="{00000000-0005-0000-0000-00001E680000}"/>
    <cellStyle name="Izračun 3 2 19 4" xfId="23992" xr:uid="{00000000-0005-0000-0000-00001F680000}"/>
    <cellStyle name="Izračun 3 2 19 5" xfId="48871" xr:uid="{00000000-0005-0000-0000-000020680000}"/>
    <cellStyle name="Izračun 3 2 2" xfId="23993" xr:uid="{00000000-0005-0000-0000-000021680000}"/>
    <cellStyle name="Izračun 3 2 2 10" xfId="23994" xr:uid="{00000000-0005-0000-0000-000022680000}"/>
    <cellStyle name="Izračun 3 2 2 10 2" xfId="23995" xr:uid="{00000000-0005-0000-0000-000023680000}"/>
    <cellStyle name="Izračun 3 2 2 10 2 2" xfId="23996" xr:uid="{00000000-0005-0000-0000-000024680000}"/>
    <cellStyle name="Izračun 3 2 2 10 2 2 2" xfId="23997" xr:uid="{00000000-0005-0000-0000-000025680000}"/>
    <cellStyle name="Izračun 3 2 2 10 2 3" xfId="23998" xr:uid="{00000000-0005-0000-0000-000026680000}"/>
    <cellStyle name="Izračun 3 2 2 10 3" xfId="23999" xr:uid="{00000000-0005-0000-0000-000027680000}"/>
    <cellStyle name="Izračun 3 2 2 10 3 2" xfId="24000" xr:uid="{00000000-0005-0000-0000-000028680000}"/>
    <cellStyle name="Izračun 3 2 2 10 4" xfId="24001" xr:uid="{00000000-0005-0000-0000-000029680000}"/>
    <cellStyle name="Izračun 3 2 2 10 5" xfId="50829" xr:uid="{00000000-0005-0000-0000-00002A680000}"/>
    <cellStyle name="Izračun 3 2 2 11" xfId="24002" xr:uid="{00000000-0005-0000-0000-00002B680000}"/>
    <cellStyle name="Izračun 3 2 2 11 2" xfId="24003" xr:uid="{00000000-0005-0000-0000-00002C680000}"/>
    <cellStyle name="Izračun 3 2 2 11 2 2" xfId="24004" xr:uid="{00000000-0005-0000-0000-00002D680000}"/>
    <cellStyle name="Izračun 3 2 2 11 3" xfId="24005" xr:uid="{00000000-0005-0000-0000-00002E680000}"/>
    <cellStyle name="Izračun 3 2 2 12" xfId="24006" xr:uid="{00000000-0005-0000-0000-00002F680000}"/>
    <cellStyle name="Izračun 3 2 2 12 2" xfId="24007" xr:uid="{00000000-0005-0000-0000-000030680000}"/>
    <cellStyle name="Izračun 3 2 2 13" xfId="24008" xr:uid="{00000000-0005-0000-0000-000031680000}"/>
    <cellStyle name="Izračun 3 2 2 14" xfId="46704" xr:uid="{00000000-0005-0000-0000-000032680000}"/>
    <cellStyle name="Izračun 3 2 2 2" xfId="24009" xr:uid="{00000000-0005-0000-0000-000033680000}"/>
    <cellStyle name="Izračun 3 2 2 2 2" xfId="24010" xr:uid="{00000000-0005-0000-0000-000034680000}"/>
    <cellStyle name="Izračun 3 2 2 2 2 2" xfId="24011" xr:uid="{00000000-0005-0000-0000-000035680000}"/>
    <cellStyle name="Izračun 3 2 2 2 2 2 2" xfId="24012" xr:uid="{00000000-0005-0000-0000-000036680000}"/>
    <cellStyle name="Izračun 3 2 2 2 2 3" xfId="24013" xr:uid="{00000000-0005-0000-0000-000037680000}"/>
    <cellStyle name="Izračun 3 2 2 2 3" xfId="24014" xr:uid="{00000000-0005-0000-0000-000038680000}"/>
    <cellStyle name="Izračun 3 2 2 2 3 2" xfId="24015" xr:uid="{00000000-0005-0000-0000-000039680000}"/>
    <cellStyle name="Izračun 3 2 2 2 4" xfId="24016" xr:uid="{00000000-0005-0000-0000-00003A680000}"/>
    <cellStyle name="Izračun 3 2 2 2 5" xfId="47162" xr:uid="{00000000-0005-0000-0000-00003B680000}"/>
    <cellStyle name="Izračun 3 2 2 3" xfId="24017" xr:uid="{00000000-0005-0000-0000-00003C680000}"/>
    <cellStyle name="Izračun 3 2 2 3 2" xfId="24018" xr:uid="{00000000-0005-0000-0000-00003D680000}"/>
    <cellStyle name="Izračun 3 2 2 3 2 2" xfId="24019" xr:uid="{00000000-0005-0000-0000-00003E680000}"/>
    <cellStyle name="Izračun 3 2 2 3 2 2 2" xfId="24020" xr:uid="{00000000-0005-0000-0000-00003F680000}"/>
    <cellStyle name="Izračun 3 2 2 3 2 3" xfId="24021" xr:uid="{00000000-0005-0000-0000-000040680000}"/>
    <cellStyle name="Izračun 3 2 2 3 3" xfId="24022" xr:uid="{00000000-0005-0000-0000-000041680000}"/>
    <cellStyle name="Izračun 3 2 2 3 3 2" xfId="24023" xr:uid="{00000000-0005-0000-0000-000042680000}"/>
    <cellStyle name="Izračun 3 2 2 3 4" xfId="24024" xr:uid="{00000000-0005-0000-0000-000043680000}"/>
    <cellStyle name="Izračun 3 2 2 3 5" xfId="47761" xr:uid="{00000000-0005-0000-0000-000044680000}"/>
    <cellStyle name="Izračun 3 2 2 4" xfId="24025" xr:uid="{00000000-0005-0000-0000-000045680000}"/>
    <cellStyle name="Izračun 3 2 2 4 2" xfId="24026" xr:uid="{00000000-0005-0000-0000-000046680000}"/>
    <cellStyle name="Izračun 3 2 2 4 2 2" xfId="24027" xr:uid="{00000000-0005-0000-0000-000047680000}"/>
    <cellStyle name="Izračun 3 2 2 4 2 2 2" xfId="24028" xr:uid="{00000000-0005-0000-0000-000048680000}"/>
    <cellStyle name="Izračun 3 2 2 4 2 3" xfId="24029" xr:uid="{00000000-0005-0000-0000-000049680000}"/>
    <cellStyle name="Izračun 3 2 2 4 3" xfId="24030" xr:uid="{00000000-0005-0000-0000-00004A680000}"/>
    <cellStyle name="Izračun 3 2 2 4 3 2" xfId="24031" xr:uid="{00000000-0005-0000-0000-00004B680000}"/>
    <cellStyle name="Izračun 3 2 2 4 4" xfId="24032" xr:uid="{00000000-0005-0000-0000-00004C680000}"/>
    <cellStyle name="Izračun 3 2 2 4 5" xfId="48176" xr:uid="{00000000-0005-0000-0000-00004D680000}"/>
    <cellStyle name="Izračun 3 2 2 5" xfId="24033" xr:uid="{00000000-0005-0000-0000-00004E680000}"/>
    <cellStyle name="Izračun 3 2 2 5 2" xfId="24034" xr:uid="{00000000-0005-0000-0000-00004F680000}"/>
    <cellStyle name="Izračun 3 2 2 5 2 2" xfId="24035" xr:uid="{00000000-0005-0000-0000-000050680000}"/>
    <cellStyle name="Izračun 3 2 2 5 2 2 2" xfId="24036" xr:uid="{00000000-0005-0000-0000-000051680000}"/>
    <cellStyle name="Izračun 3 2 2 5 2 3" xfId="24037" xr:uid="{00000000-0005-0000-0000-000052680000}"/>
    <cellStyle name="Izračun 3 2 2 5 3" xfId="24038" xr:uid="{00000000-0005-0000-0000-000053680000}"/>
    <cellStyle name="Izračun 3 2 2 5 3 2" xfId="24039" xr:uid="{00000000-0005-0000-0000-000054680000}"/>
    <cellStyle name="Izračun 3 2 2 5 4" xfId="24040" xr:uid="{00000000-0005-0000-0000-000055680000}"/>
    <cellStyle name="Izračun 3 2 2 5 5" xfId="48576" xr:uid="{00000000-0005-0000-0000-000056680000}"/>
    <cellStyle name="Izračun 3 2 2 6" xfId="24041" xr:uid="{00000000-0005-0000-0000-000057680000}"/>
    <cellStyle name="Izračun 3 2 2 6 2" xfId="24042" xr:uid="{00000000-0005-0000-0000-000058680000}"/>
    <cellStyle name="Izračun 3 2 2 6 2 2" xfId="24043" xr:uid="{00000000-0005-0000-0000-000059680000}"/>
    <cellStyle name="Izračun 3 2 2 6 2 2 2" xfId="24044" xr:uid="{00000000-0005-0000-0000-00005A680000}"/>
    <cellStyle name="Izračun 3 2 2 6 2 3" xfId="24045" xr:uid="{00000000-0005-0000-0000-00005B680000}"/>
    <cellStyle name="Izračun 3 2 2 6 3" xfId="24046" xr:uid="{00000000-0005-0000-0000-00005C680000}"/>
    <cellStyle name="Izračun 3 2 2 6 3 2" xfId="24047" xr:uid="{00000000-0005-0000-0000-00005D680000}"/>
    <cellStyle name="Izračun 3 2 2 6 4" xfId="24048" xr:uid="{00000000-0005-0000-0000-00005E680000}"/>
    <cellStyle name="Izračun 3 2 2 6 5" xfId="49156" xr:uid="{00000000-0005-0000-0000-00005F680000}"/>
    <cellStyle name="Izračun 3 2 2 7" xfId="24049" xr:uid="{00000000-0005-0000-0000-000060680000}"/>
    <cellStyle name="Izračun 3 2 2 7 2" xfId="24050" xr:uid="{00000000-0005-0000-0000-000061680000}"/>
    <cellStyle name="Izračun 3 2 2 7 2 2" xfId="24051" xr:uid="{00000000-0005-0000-0000-000062680000}"/>
    <cellStyle name="Izračun 3 2 2 7 2 2 2" xfId="24052" xr:uid="{00000000-0005-0000-0000-000063680000}"/>
    <cellStyle name="Izračun 3 2 2 7 2 3" xfId="24053" xr:uid="{00000000-0005-0000-0000-000064680000}"/>
    <cellStyle name="Izračun 3 2 2 7 3" xfId="24054" xr:uid="{00000000-0005-0000-0000-000065680000}"/>
    <cellStyle name="Izračun 3 2 2 7 3 2" xfId="24055" xr:uid="{00000000-0005-0000-0000-000066680000}"/>
    <cellStyle name="Izračun 3 2 2 7 4" xfId="24056" xr:uid="{00000000-0005-0000-0000-000067680000}"/>
    <cellStyle name="Izračun 3 2 2 7 5" xfId="49548" xr:uid="{00000000-0005-0000-0000-000068680000}"/>
    <cellStyle name="Izračun 3 2 2 8" xfId="24057" xr:uid="{00000000-0005-0000-0000-000069680000}"/>
    <cellStyle name="Izračun 3 2 2 8 2" xfId="24058" xr:uid="{00000000-0005-0000-0000-00006A680000}"/>
    <cellStyle name="Izračun 3 2 2 8 2 2" xfId="24059" xr:uid="{00000000-0005-0000-0000-00006B680000}"/>
    <cellStyle name="Izračun 3 2 2 8 2 2 2" xfId="24060" xr:uid="{00000000-0005-0000-0000-00006C680000}"/>
    <cellStyle name="Izračun 3 2 2 8 2 3" xfId="24061" xr:uid="{00000000-0005-0000-0000-00006D680000}"/>
    <cellStyle name="Izračun 3 2 2 8 3" xfId="24062" xr:uid="{00000000-0005-0000-0000-00006E680000}"/>
    <cellStyle name="Izračun 3 2 2 8 3 2" xfId="24063" xr:uid="{00000000-0005-0000-0000-00006F680000}"/>
    <cellStyle name="Izračun 3 2 2 8 4" xfId="24064" xr:uid="{00000000-0005-0000-0000-000070680000}"/>
    <cellStyle name="Izračun 3 2 2 8 5" xfId="49994" xr:uid="{00000000-0005-0000-0000-000071680000}"/>
    <cellStyle name="Izračun 3 2 2 9" xfId="24065" xr:uid="{00000000-0005-0000-0000-000072680000}"/>
    <cellStyle name="Izračun 3 2 2 9 2" xfId="24066" xr:uid="{00000000-0005-0000-0000-000073680000}"/>
    <cellStyle name="Izračun 3 2 2 9 2 2" xfId="24067" xr:uid="{00000000-0005-0000-0000-000074680000}"/>
    <cellStyle name="Izračun 3 2 2 9 2 2 2" xfId="24068" xr:uid="{00000000-0005-0000-0000-000075680000}"/>
    <cellStyle name="Izračun 3 2 2 9 2 3" xfId="24069" xr:uid="{00000000-0005-0000-0000-000076680000}"/>
    <cellStyle name="Izračun 3 2 2 9 3" xfId="24070" xr:uid="{00000000-0005-0000-0000-000077680000}"/>
    <cellStyle name="Izračun 3 2 2 9 3 2" xfId="24071" xr:uid="{00000000-0005-0000-0000-000078680000}"/>
    <cellStyle name="Izračun 3 2 2 9 4" xfId="24072" xr:uid="{00000000-0005-0000-0000-000079680000}"/>
    <cellStyle name="Izračun 3 2 2 9 5" xfId="50402" xr:uid="{00000000-0005-0000-0000-00007A680000}"/>
    <cellStyle name="Izračun 3 2 20" xfId="24073" xr:uid="{00000000-0005-0000-0000-00007B680000}"/>
    <cellStyle name="Izračun 3 2 20 2" xfId="24074" xr:uid="{00000000-0005-0000-0000-00007C680000}"/>
    <cellStyle name="Izračun 3 2 20 2 2" xfId="24075" xr:uid="{00000000-0005-0000-0000-00007D680000}"/>
    <cellStyle name="Izračun 3 2 20 2 2 2" xfId="24076" xr:uid="{00000000-0005-0000-0000-00007E680000}"/>
    <cellStyle name="Izračun 3 2 20 2 3" xfId="24077" xr:uid="{00000000-0005-0000-0000-00007F680000}"/>
    <cellStyle name="Izračun 3 2 20 3" xfId="24078" xr:uid="{00000000-0005-0000-0000-000080680000}"/>
    <cellStyle name="Izračun 3 2 20 3 2" xfId="24079" xr:uid="{00000000-0005-0000-0000-000081680000}"/>
    <cellStyle name="Izračun 3 2 20 4" xfId="24080" xr:uid="{00000000-0005-0000-0000-000082680000}"/>
    <cellStyle name="Izračun 3 2 20 5" xfId="47632" xr:uid="{00000000-0005-0000-0000-000083680000}"/>
    <cellStyle name="Izračun 3 2 21" xfId="24081" xr:uid="{00000000-0005-0000-0000-000084680000}"/>
    <cellStyle name="Izračun 3 2 21 2" xfId="24082" xr:uid="{00000000-0005-0000-0000-000085680000}"/>
    <cellStyle name="Izračun 3 2 21 2 2" xfId="24083" xr:uid="{00000000-0005-0000-0000-000086680000}"/>
    <cellStyle name="Izračun 3 2 21 2 2 2" xfId="24084" xr:uid="{00000000-0005-0000-0000-000087680000}"/>
    <cellStyle name="Izračun 3 2 21 2 3" xfId="24085" xr:uid="{00000000-0005-0000-0000-000088680000}"/>
    <cellStyle name="Izračun 3 2 21 3" xfId="24086" xr:uid="{00000000-0005-0000-0000-000089680000}"/>
    <cellStyle name="Izračun 3 2 21 3 2" xfId="24087" xr:uid="{00000000-0005-0000-0000-00008A680000}"/>
    <cellStyle name="Izračun 3 2 21 4" xfId="24088" xr:uid="{00000000-0005-0000-0000-00008B680000}"/>
    <cellStyle name="Izračun 3 2 21 5" xfId="49779" xr:uid="{00000000-0005-0000-0000-00008C680000}"/>
    <cellStyle name="Izračun 3 2 22" xfId="24089" xr:uid="{00000000-0005-0000-0000-00008D680000}"/>
    <cellStyle name="Izračun 3 2 22 2" xfId="24090" xr:uid="{00000000-0005-0000-0000-00008E680000}"/>
    <cellStyle name="Izračun 3 2 22 2 2" xfId="24091" xr:uid="{00000000-0005-0000-0000-00008F680000}"/>
    <cellStyle name="Izračun 3 2 22 2 2 2" xfId="24092" xr:uid="{00000000-0005-0000-0000-000090680000}"/>
    <cellStyle name="Izračun 3 2 22 2 3" xfId="24093" xr:uid="{00000000-0005-0000-0000-000091680000}"/>
    <cellStyle name="Izračun 3 2 22 3" xfId="24094" xr:uid="{00000000-0005-0000-0000-000092680000}"/>
    <cellStyle name="Izračun 3 2 22 3 2" xfId="24095" xr:uid="{00000000-0005-0000-0000-000093680000}"/>
    <cellStyle name="Izračun 3 2 22 4" xfId="24096" xr:uid="{00000000-0005-0000-0000-000094680000}"/>
    <cellStyle name="Izračun 3 2 22 5" xfId="49756" xr:uid="{00000000-0005-0000-0000-000095680000}"/>
    <cellStyle name="Izračun 3 2 23" xfId="24097" xr:uid="{00000000-0005-0000-0000-000096680000}"/>
    <cellStyle name="Izračun 3 2 23 2" xfId="24098" xr:uid="{00000000-0005-0000-0000-000097680000}"/>
    <cellStyle name="Izračun 3 2 23 2 2" xfId="24099" xr:uid="{00000000-0005-0000-0000-000098680000}"/>
    <cellStyle name="Izračun 3 2 23 2 2 2" xfId="24100" xr:uid="{00000000-0005-0000-0000-000099680000}"/>
    <cellStyle name="Izračun 3 2 23 2 3" xfId="24101" xr:uid="{00000000-0005-0000-0000-00009A680000}"/>
    <cellStyle name="Izračun 3 2 23 3" xfId="24102" xr:uid="{00000000-0005-0000-0000-00009B680000}"/>
    <cellStyle name="Izračun 3 2 23 3 2" xfId="24103" xr:uid="{00000000-0005-0000-0000-00009C680000}"/>
    <cellStyle name="Izračun 3 2 23 4" xfId="24104" xr:uid="{00000000-0005-0000-0000-00009D680000}"/>
    <cellStyle name="Izračun 3 2 23 5" xfId="50614" xr:uid="{00000000-0005-0000-0000-00009E680000}"/>
    <cellStyle name="Izračun 3 2 24" xfId="24105" xr:uid="{00000000-0005-0000-0000-00009F680000}"/>
    <cellStyle name="Izračun 3 2 24 2" xfId="24106" xr:uid="{00000000-0005-0000-0000-0000A0680000}"/>
    <cellStyle name="Izračun 3 2 24 2 2" xfId="24107" xr:uid="{00000000-0005-0000-0000-0000A1680000}"/>
    <cellStyle name="Izračun 3 2 24 3" xfId="24108" xr:uid="{00000000-0005-0000-0000-0000A2680000}"/>
    <cellStyle name="Izračun 3 2 25" xfId="24109" xr:uid="{00000000-0005-0000-0000-0000A3680000}"/>
    <cellStyle name="Izračun 3 2 25 2" xfId="24110" xr:uid="{00000000-0005-0000-0000-0000A4680000}"/>
    <cellStyle name="Izračun 3 2 26" xfId="24111" xr:uid="{00000000-0005-0000-0000-0000A5680000}"/>
    <cellStyle name="Izračun 3 2 27" xfId="46462" xr:uid="{00000000-0005-0000-0000-0000A6680000}"/>
    <cellStyle name="Izračun 3 2 3" xfId="24112" xr:uid="{00000000-0005-0000-0000-0000A7680000}"/>
    <cellStyle name="Izračun 3 2 3 10" xfId="24113" xr:uid="{00000000-0005-0000-0000-0000A8680000}"/>
    <cellStyle name="Izračun 3 2 3 10 2" xfId="24114" xr:uid="{00000000-0005-0000-0000-0000A9680000}"/>
    <cellStyle name="Izračun 3 2 3 10 2 2" xfId="24115" xr:uid="{00000000-0005-0000-0000-0000AA680000}"/>
    <cellStyle name="Izračun 3 2 3 10 2 2 2" xfId="24116" xr:uid="{00000000-0005-0000-0000-0000AB680000}"/>
    <cellStyle name="Izračun 3 2 3 10 2 3" xfId="24117" xr:uid="{00000000-0005-0000-0000-0000AC680000}"/>
    <cellStyle name="Izračun 3 2 3 10 3" xfId="24118" xr:uid="{00000000-0005-0000-0000-0000AD680000}"/>
    <cellStyle name="Izračun 3 2 3 10 3 2" xfId="24119" xr:uid="{00000000-0005-0000-0000-0000AE680000}"/>
    <cellStyle name="Izračun 3 2 3 10 4" xfId="24120" xr:uid="{00000000-0005-0000-0000-0000AF680000}"/>
    <cellStyle name="Izračun 3 2 3 10 5" xfId="50830" xr:uid="{00000000-0005-0000-0000-0000B0680000}"/>
    <cellStyle name="Izračun 3 2 3 11" xfId="24121" xr:uid="{00000000-0005-0000-0000-0000B1680000}"/>
    <cellStyle name="Izračun 3 2 3 11 2" xfId="24122" xr:uid="{00000000-0005-0000-0000-0000B2680000}"/>
    <cellStyle name="Izračun 3 2 3 11 2 2" xfId="24123" xr:uid="{00000000-0005-0000-0000-0000B3680000}"/>
    <cellStyle name="Izračun 3 2 3 11 3" xfId="24124" xr:uid="{00000000-0005-0000-0000-0000B4680000}"/>
    <cellStyle name="Izračun 3 2 3 12" xfId="24125" xr:uid="{00000000-0005-0000-0000-0000B5680000}"/>
    <cellStyle name="Izračun 3 2 3 12 2" xfId="24126" xr:uid="{00000000-0005-0000-0000-0000B6680000}"/>
    <cellStyle name="Izračun 3 2 3 13" xfId="24127" xr:uid="{00000000-0005-0000-0000-0000B7680000}"/>
    <cellStyle name="Izračun 3 2 3 14" xfId="46606" xr:uid="{00000000-0005-0000-0000-0000B8680000}"/>
    <cellStyle name="Izračun 3 2 3 2" xfId="24128" xr:uid="{00000000-0005-0000-0000-0000B9680000}"/>
    <cellStyle name="Izračun 3 2 3 2 2" xfId="24129" xr:uid="{00000000-0005-0000-0000-0000BA680000}"/>
    <cellStyle name="Izračun 3 2 3 2 2 2" xfId="24130" xr:uid="{00000000-0005-0000-0000-0000BB680000}"/>
    <cellStyle name="Izračun 3 2 3 2 2 2 2" xfId="24131" xr:uid="{00000000-0005-0000-0000-0000BC680000}"/>
    <cellStyle name="Izračun 3 2 3 2 2 3" xfId="24132" xr:uid="{00000000-0005-0000-0000-0000BD680000}"/>
    <cellStyle name="Izračun 3 2 3 2 3" xfId="24133" xr:uid="{00000000-0005-0000-0000-0000BE680000}"/>
    <cellStyle name="Izračun 3 2 3 2 3 2" xfId="24134" xr:uid="{00000000-0005-0000-0000-0000BF680000}"/>
    <cellStyle name="Izračun 3 2 3 2 4" xfId="24135" xr:uid="{00000000-0005-0000-0000-0000C0680000}"/>
    <cellStyle name="Izračun 3 2 3 2 5" xfId="47163" xr:uid="{00000000-0005-0000-0000-0000C1680000}"/>
    <cellStyle name="Izračun 3 2 3 3" xfId="24136" xr:uid="{00000000-0005-0000-0000-0000C2680000}"/>
    <cellStyle name="Izračun 3 2 3 3 2" xfId="24137" xr:uid="{00000000-0005-0000-0000-0000C3680000}"/>
    <cellStyle name="Izračun 3 2 3 3 2 2" xfId="24138" xr:uid="{00000000-0005-0000-0000-0000C4680000}"/>
    <cellStyle name="Izračun 3 2 3 3 2 2 2" xfId="24139" xr:uid="{00000000-0005-0000-0000-0000C5680000}"/>
    <cellStyle name="Izračun 3 2 3 3 2 3" xfId="24140" xr:uid="{00000000-0005-0000-0000-0000C6680000}"/>
    <cellStyle name="Izračun 3 2 3 3 3" xfId="24141" xr:uid="{00000000-0005-0000-0000-0000C7680000}"/>
    <cellStyle name="Izračun 3 2 3 3 3 2" xfId="24142" xr:uid="{00000000-0005-0000-0000-0000C8680000}"/>
    <cellStyle name="Izračun 3 2 3 3 4" xfId="24143" xr:uid="{00000000-0005-0000-0000-0000C9680000}"/>
    <cellStyle name="Izračun 3 2 3 3 5" xfId="47762" xr:uid="{00000000-0005-0000-0000-0000CA680000}"/>
    <cellStyle name="Izračun 3 2 3 4" xfId="24144" xr:uid="{00000000-0005-0000-0000-0000CB680000}"/>
    <cellStyle name="Izračun 3 2 3 4 2" xfId="24145" xr:uid="{00000000-0005-0000-0000-0000CC680000}"/>
    <cellStyle name="Izračun 3 2 3 4 2 2" xfId="24146" xr:uid="{00000000-0005-0000-0000-0000CD680000}"/>
    <cellStyle name="Izračun 3 2 3 4 2 2 2" xfId="24147" xr:uid="{00000000-0005-0000-0000-0000CE680000}"/>
    <cellStyle name="Izračun 3 2 3 4 2 3" xfId="24148" xr:uid="{00000000-0005-0000-0000-0000CF680000}"/>
    <cellStyle name="Izračun 3 2 3 4 3" xfId="24149" xr:uid="{00000000-0005-0000-0000-0000D0680000}"/>
    <cellStyle name="Izračun 3 2 3 4 3 2" xfId="24150" xr:uid="{00000000-0005-0000-0000-0000D1680000}"/>
    <cellStyle name="Izračun 3 2 3 4 4" xfId="24151" xr:uid="{00000000-0005-0000-0000-0000D2680000}"/>
    <cellStyle name="Izračun 3 2 3 4 5" xfId="48177" xr:uid="{00000000-0005-0000-0000-0000D3680000}"/>
    <cellStyle name="Izračun 3 2 3 5" xfId="24152" xr:uid="{00000000-0005-0000-0000-0000D4680000}"/>
    <cellStyle name="Izračun 3 2 3 5 2" xfId="24153" xr:uid="{00000000-0005-0000-0000-0000D5680000}"/>
    <cellStyle name="Izračun 3 2 3 5 2 2" xfId="24154" xr:uid="{00000000-0005-0000-0000-0000D6680000}"/>
    <cellStyle name="Izračun 3 2 3 5 2 2 2" xfId="24155" xr:uid="{00000000-0005-0000-0000-0000D7680000}"/>
    <cellStyle name="Izračun 3 2 3 5 2 3" xfId="24156" xr:uid="{00000000-0005-0000-0000-0000D8680000}"/>
    <cellStyle name="Izračun 3 2 3 5 3" xfId="24157" xr:uid="{00000000-0005-0000-0000-0000D9680000}"/>
    <cellStyle name="Izračun 3 2 3 5 3 2" xfId="24158" xr:uid="{00000000-0005-0000-0000-0000DA680000}"/>
    <cellStyle name="Izračun 3 2 3 5 4" xfId="24159" xr:uid="{00000000-0005-0000-0000-0000DB680000}"/>
    <cellStyle name="Izračun 3 2 3 5 5" xfId="48577" xr:uid="{00000000-0005-0000-0000-0000DC680000}"/>
    <cellStyle name="Izračun 3 2 3 6" xfId="24160" xr:uid="{00000000-0005-0000-0000-0000DD680000}"/>
    <cellStyle name="Izračun 3 2 3 6 2" xfId="24161" xr:uid="{00000000-0005-0000-0000-0000DE680000}"/>
    <cellStyle name="Izračun 3 2 3 6 2 2" xfId="24162" xr:uid="{00000000-0005-0000-0000-0000DF680000}"/>
    <cellStyle name="Izračun 3 2 3 6 2 2 2" xfId="24163" xr:uid="{00000000-0005-0000-0000-0000E0680000}"/>
    <cellStyle name="Izračun 3 2 3 6 2 3" xfId="24164" xr:uid="{00000000-0005-0000-0000-0000E1680000}"/>
    <cellStyle name="Izračun 3 2 3 6 3" xfId="24165" xr:uid="{00000000-0005-0000-0000-0000E2680000}"/>
    <cellStyle name="Izračun 3 2 3 6 3 2" xfId="24166" xr:uid="{00000000-0005-0000-0000-0000E3680000}"/>
    <cellStyle name="Izračun 3 2 3 6 4" xfId="24167" xr:uid="{00000000-0005-0000-0000-0000E4680000}"/>
    <cellStyle name="Izračun 3 2 3 6 5" xfId="49157" xr:uid="{00000000-0005-0000-0000-0000E5680000}"/>
    <cellStyle name="Izračun 3 2 3 7" xfId="24168" xr:uid="{00000000-0005-0000-0000-0000E6680000}"/>
    <cellStyle name="Izračun 3 2 3 7 2" xfId="24169" xr:uid="{00000000-0005-0000-0000-0000E7680000}"/>
    <cellStyle name="Izračun 3 2 3 7 2 2" xfId="24170" xr:uid="{00000000-0005-0000-0000-0000E8680000}"/>
    <cellStyle name="Izračun 3 2 3 7 2 2 2" xfId="24171" xr:uid="{00000000-0005-0000-0000-0000E9680000}"/>
    <cellStyle name="Izračun 3 2 3 7 2 3" xfId="24172" xr:uid="{00000000-0005-0000-0000-0000EA680000}"/>
    <cellStyle name="Izračun 3 2 3 7 3" xfId="24173" xr:uid="{00000000-0005-0000-0000-0000EB680000}"/>
    <cellStyle name="Izračun 3 2 3 7 3 2" xfId="24174" xr:uid="{00000000-0005-0000-0000-0000EC680000}"/>
    <cellStyle name="Izračun 3 2 3 7 4" xfId="24175" xr:uid="{00000000-0005-0000-0000-0000ED680000}"/>
    <cellStyle name="Izračun 3 2 3 7 5" xfId="49549" xr:uid="{00000000-0005-0000-0000-0000EE680000}"/>
    <cellStyle name="Izračun 3 2 3 8" xfId="24176" xr:uid="{00000000-0005-0000-0000-0000EF680000}"/>
    <cellStyle name="Izračun 3 2 3 8 2" xfId="24177" xr:uid="{00000000-0005-0000-0000-0000F0680000}"/>
    <cellStyle name="Izračun 3 2 3 8 2 2" xfId="24178" xr:uid="{00000000-0005-0000-0000-0000F1680000}"/>
    <cellStyle name="Izračun 3 2 3 8 2 2 2" xfId="24179" xr:uid="{00000000-0005-0000-0000-0000F2680000}"/>
    <cellStyle name="Izračun 3 2 3 8 2 3" xfId="24180" xr:uid="{00000000-0005-0000-0000-0000F3680000}"/>
    <cellStyle name="Izračun 3 2 3 8 3" xfId="24181" xr:uid="{00000000-0005-0000-0000-0000F4680000}"/>
    <cellStyle name="Izračun 3 2 3 8 3 2" xfId="24182" xr:uid="{00000000-0005-0000-0000-0000F5680000}"/>
    <cellStyle name="Izračun 3 2 3 8 4" xfId="24183" xr:uid="{00000000-0005-0000-0000-0000F6680000}"/>
    <cellStyle name="Izračun 3 2 3 8 5" xfId="49995" xr:uid="{00000000-0005-0000-0000-0000F7680000}"/>
    <cellStyle name="Izračun 3 2 3 9" xfId="24184" xr:uid="{00000000-0005-0000-0000-0000F8680000}"/>
    <cellStyle name="Izračun 3 2 3 9 2" xfId="24185" xr:uid="{00000000-0005-0000-0000-0000F9680000}"/>
    <cellStyle name="Izračun 3 2 3 9 2 2" xfId="24186" xr:uid="{00000000-0005-0000-0000-0000FA680000}"/>
    <cellStyle name="Izračun 3 2 3 9 2 2 2" xfId="24187" xr:uid="{00000000-0005-0000-0000-0000FB680000}"/>
    <cellStyle name="Izračun 3 2 3 9 2 3" xfId="24188" xr:uid="{00000000-0005-0000-0000-0000FC680000}"/>
    <cellStyle name="Izračun 3 2 3 9 3" xfId="24189" xr:uid="{00000000-0005-0000-0000-0000FD680000}"/>
    <cellStyle name="Izračun 3 2 3 9 3 2" xfId="24190" xr:uid="{00000000-0005-0000-0000-0000FE680000}"/>
    <cellStyle name="Izračun 3 2 3 9 4" xfId="24191" xr:uid="{00000000-0005-0000-0000-0000FF680000}"/>
    <cellStyle name="Izračun 3 2 3 9 5" xfId="50403" xr:uid="{00000000-0005-0000-0000-000000690000}"/>
    <cellStyle name="Izračun 3 2 4" xfId="24192" xr:uid="{00000000-0005-0000-0000-000001690000}"/>
    <cellStyle name="Izračun 3 2 4 10" xfId="24193" xr:uid="{00000000-0005-0000-0000-000002690000}"/>
    <cellStyle name="Izračun 3 2 4 10 2" xfId="24194" xr:uid="{00000000-0005-0000-0000-000003690000}"/>
    <cellStyle name="Izračun 3 2 4 10 2 2" xfId="24195" xr:uid="{00000000-0005-0000-0000-000004690000}"/>
    <cellStyle name="Izračun 3 2 4 10 2 2 2" xfId="24196" xr:uid="{00000000-0005-0000-0000-000005690000}"/>
    <cellStyle name="Izračun 3 2 4 10 2 3" xfId="24197" xr:uid="{00000000-0005-0000-0000-000006690000}"/>
    <cellStyle name="Izračun 3 2 4 10 3" xfId="24198" xr:uid="{00000000-0005-0000-0000-000007690000}"/>
    <cellStyle name="Izračun 3 2 4 10 3 2" xfId="24199" xr:uid="{00000000-0005-0000-0000-000008690000}"/>
    <cellStyle name="Izračun 3 2 4 10 4" xfId="24200" xr:uid="{00000000-0005-0000-0000-000009690000}"/>
    <cellStyle name="Izračun 3 2 4 10 5" xfId="50831" xr:uid="{00000000-0005-0000-0000-00000A690000}"/>
    <cellStyle name="Izračun 3 2 4 11" xfId="24201" xr:uid="{00000000-0005-0000-0000-00000B690000}"/>
    <cellStyle name="Izračun 3 2 4 11 2" xfId="24202" xr:uid="{00000000-0005-0000-0000-00000C690000}"/>
    <cellStyle name="Izračun 3 2 4 11 2 2" xfId="24203" xr:uid="{00000000-0005-0000-0000-00000D690000}"/>
    <cellStyle name="Izračun 3 2 4 11 3" xfId="24204" xr:uid="{00000000-0005-0000-0000-00000E690000}"/>
    <cellStyle name="Izračun 3 2 4 12" xfId="24205" xr:uid="{00000000-0005-0000-0000-00000F690000}"/>
    <cellStyle name="Izračun 3 2 4 12 2" xfId="24206" xr:uid="{00000000-0005-0000-0000-000010690000}"/>
    <cellStyle name="Izračun 3 2 4 13" xfId="24207" xr:uid="{00000000-0005-0000-0000-000011690000}"/>
    <cellStyle name="Izračun 3 2 4 14" xfId="46658" xr:uid="{00000000-0005-0000-0000-000012690000}"/>
    <cellStyle name="Izračun 3 2 4 2" xfId="24208" xr:uid="{00000000-0005-0000-0000-000013690000}"/>
    <cellStyle name="Izračun 3 2 4 2 2" xfId="24209" xr:uid="{00000000-0005-0000-0000-000014690000}"/>
    <cellStyle name="Izračun 3 2 4 2 2 2" xfId="24210" xr:uid="{00000000-0005-0000-0000-000015690000}"/>
    <cellStyle name="Izračun 3 2 4 2 2 2 2" xfId="24211" xr:uid="{00000000-0005-0000-0000-000016690000}"/>
    <cellStyle name="Izračun 3 2 4 2 2 3" xfId="24212" xr:uid="{00000000-0005-0000-0000-000017690000}"/>
    <cellStyle name="Izračun 3 2 4 2 3" xfId="24213" xr:uid="{00000000-0005-0000-0000-000018690000}"/>
    <cellStyle name="Izračun 3 2 4 2 3 2" xfId="24214" xr:uid="{00000000-0005-0000-0000-000019690000}"/>
    <cellStyle name="Izračun 3 2 4 2 4" xfId="24215" xr:uid="{00000000-0005-0000-0000-00001A690000}"/>
    <cellStyle name="Izračun 3 2 4 2 5" xfId="47164" xr:uid="{00000000-0005-0000-0000-00001B690000}"/>
    <cellStyle name="Izračun 3 2 4 3" xfId="24216" xr:uid="{00000000-0005-0000-0000-00001C690000}"/>
    <cellStyle name="Izračun 3 2 4 3 2" xfId="24217" xr:uid="{00000000-0005-0000-0000-00001D690000}"/>
    <cellStyle name="Izračun 3 2 4 3 2 2" xfId="24218" xr:uid="{00000000-0005-0000-0000-00001E690000}"/>
    <cellStyle name="Izračun 3 2 4 3 2 2 2" xfId="24219" xr:uid="{00000000-0005-0000-0000-00001F690000}"/>
    <cellStyle name="Izračun 3 2 4 3 2 3" xfId="24220" xr:uid="{00000000-0005-0000-0000-000020690000}"/>
    <cellStyle name="Izračun 3 2 4 3 3" xfId="24221" xr:uid="{00000000-0005-0000-0000-000021690000}"/>
    <cellStyle name="Izračun 3 2 4 3 3 2" xfId="24222" xr:uid="{00000000-0005-0000-0000-000022690000}"/>
    <cellStyle name="Izračun 3 2 4 3 4" xfId="24223" xr:uid="{00000000-0005-0000-0000-000023690000}"/>
    <cellStyle name="Izračun 3 2 4 3 5" xfId="47763" xr:uid="{00000000-0005-0000-0000-000024690000}"/>
    <cellStyle name="Izračun 3 2 4 4" xfId="24224" xr:uid="{00000000-0005-0000-0000-000025690000}"/>
    <cellStyle name="Izračun 3 2 4 4 2" xfId="24225" xr:uid="{00000000-0005-0000-0000-000026690000}"/>
    <cellStyle name="Izračun 3 2 4 4 2 2" xfId="24226" xr:uid="{00000000-0005-0000-0000-000027690000}"/>
    <cellStyle name="Izračun 3 2 4 4 2 2 2" xfId="24227" xr:uid="{00000000-0005-0000-0000-000028690000}"/>
    <cellStyle name="Izračun 3 2 4 4 2 3" xfId="24228" xr:uid="{00000000-0005-0000-0000-000029690000}"/>
    <cellStyle name="Izračun 3 2 4 4 3" xfId="24229" xr:uid="{00000000-0005-0000-0000-00002A690000}"/>
    <cellStyle name="Izračun 3 2 4 4 3 2" xfId="24230" xr:uid="{00000000-0005-0000-0000-00002B690000}"/>
    <cellStyle name="Izračun 3 2 4 4 4" xfId="24231" xr:uid="{00000000-0005-0000-0000-00002C690000}"/>
    <cellStyle name="Izračun 3 2 4 4 5" xfId="48178" xr:uid="{00000000-0005-0000-0000-00002D690000}"/>
    <cellStyle name="Izračun 3 2 4 5" xfId="24232" xr:uid="{00000000-0005-0000-0000-00002E690000}"/>
    <cellStyle name="Izračun 3 2 4 5 2" xfId="24233" xr:uid="{00000000-0005-0000-0000-00002F690000}"/>
    <cellStyle name="Izračun 3 2 4 5 2 2" xfId="24234" xr:uid="{00000000-0005-0000-0000-000030690000}"/>
    <cellStyle name="Izračun 3 2 4 5 2 2 2" xfId="24235" xr:uid="{00000000-0005-0000-0000-000031690000}"/>
    <cellStyle name="Izračun 3 2 4 5 2 3" xfId="24236" xr:uid="{00000000-0005-0000-0000-000032690000}"/>
    <cellStyle name="Izračun 3 2 4 5 3" xfId="24237" xr:uid="{00000000-0005-0000-0000-000033690000}"/>
    <cellStyle name="Izračun 3 2 4 5 3 2" xfId="24238" xr:uid="{00000000-0005-0000-0000-000034690000}"/>
    <cellStyle name="Izračun 3 2 4 5 4" xfId="24239" xr:uid="{00000000-0005-0000-0000-000035690000}"/>
    <cellStyle name="Izračun 3 2 4 5 5" xfId="48578" xr:uid="{00000000-0005-0000-0000-000036690000}"/>
    <cellStyle name="Izračun 3 2 4 6" xfId="24240" xr:uid="{00000000-0005-0000-0000-000037690000}"/>
    <cellStyle name="Izračun 3 2 4 6 2" xfId="24241" xr:uid="{00000000-0005-0000-0000-000038690000}"/>
    <cellStyle name="Izračun 3 2 4 6 2 2" xfId="24242" xr:uid="{00000000-0005-0000-0000-000039690000}"/>
    <cellStyle name="Izračun 3 2 4 6 2 2 2" xfId="24243" xr:uid="{00000000-0005-0000-0000-00003A690000}"/>
    <cellStyle name="Izračun 3 2 4 6 2 3" xfId="24244" xr:uid="{00000000-0005-0000-0000-00003B690000}"/>
    <cellStyle name="Izračun 3 2 4 6 3" xfId="24245" xr:uid="{00000000-0005-0000-0000-00003C690000}"/>
    <cellStyle name="Izračun 3 2 4 6 3 2" xfId="24246" xr:uid="{00000000-0005-0000-0000-00003D690000}"/>
    <cellStyle name="Izračun 3 2 4 6 4" xfId="24247" xr:uid="{00000000-0005-0000-0000-00003E690000}"/>
    <cellStyle name="Izračun 3 2 4 6 5" xfId="49158" xr:uid="{00000000-0005-0000-0000-00003F690000}"/>
    <cellStyle name="Izračun 3 2 4 7" xfId="24248" xr:uid="{00000000-0005-0000-0000-000040690000}"/>
    <cellStyle name="Izračun 3 2 4 7 2" xfId="24249" xr:uid="{00000000-0005-0000-0000-000041690000}"/>
    <cellStyle name="Izračun 3 2 4 7 2 2" xfId="24250" xr:uid="{00000000-0005-0000-0000-000042690000}"/>
    <cellStyle name="Izračun 3 2 4 7 2 2 2" xfId="24251" xr:uid="{00000000-0005-0000-0000-000043690000}"/>
    <cellStyle name="Izračun 3 2 4 7 2 3" xfId="24252" xr:uid="{00000000-0005-0000-0000-000044690000}"/>
    <cellStyle name="Izračun 3 2 4 7 3" xfId="24253" xr:uid="{00000000-0005-0000-0000-000045690000}"/>
    <cellStyle name="Izračun 3 2 4 7 3 2" xfId="24254" xr:uid="{00000000-0005-0000-0000-000046690000}"/>
    <cellStyle name="Izračun 3 2 4 7 4" xfId="24255" xr:uid="{00000000-0005-0000-0000-000047690000}"/>
    <cellStyle name="Izračun 3 2 4 7 5" xfId="49550" xr:uid="{00000000-0005-0000-0000-000048690000}"/>
    <cellStyle name="Izračun 3 2 4 8" xfId="24256" xr:uid="{00000000-0005-0000-0000-000049690000}"/>
    <cellStyle name="Izračun 3 2 4 8 2" xfId="24257" xr:uid="{00000000-0005-0000-0000-00004A690000}"/>
    <cellStyle name="Izračun 3 2 4 8 2 2" xfId="24258" xr:uid="{00000000-0005-0000-0000-00004B690000}"/>
    <cellStyle name="Izračun 3 2 4 8 2 2 2" xfId="24259" xr:uid="{00000000-0005-0000-0000-00004C690000}"/>
    <cellStyle name="Izračun 3 2 4 8 2 3" xfId="24260" xr:uid="{00000000-0005-0000-0000-00004D690000}"/>
    <cellStyle name="Izračun 3 2 4 8 3" xfId="24261" xr:uid="{00000000-0005-0000-0000-00004E690000}"/>
    <cellStyle name="Izračun 3 2 4 8 3 2" xfId="24262" xr:uid="{00000000-0005-0000-0000-00004F690000}"/>
    <cellStyle name="Izračun 3 2 4 8 4" xfId="24263" xr:uid="{00000000-0005-0000-0000-000050690000}"/>
    <cellStyle name="Izračun 3 2 4 8 5" xfId="49996" xr:uid="{00000000-0005-0000-0000-000051690000}"/>
    <cellStyle name="Izračun 3 2 4 9" xfId="24264" xr:uid="{00000000-0005-0000-0000-000052690000}"/>
    <cellStyle name="Izračun 3 2 4 9 2" xfId="24265" xr:uid="{00000000-0005-0000-0000-000053690000}"/>
    <cellStyle name="Izračun 3 2 4 9 2 2" xfId="24266" xr:uid="{00000000-0005-0000-0000-000054690000}"/>
    <cellStyle name="Izračun 3 2 4 9 2 2 2" xfId="24267" xr:uid="{00000000-0005-0000-0000-000055690000}"/>
    <cellStyle name="Izračun 3 2 4 9 2 3" xfId="24268" xr:uid="{00000000-0005-0000-0000-000056690000}"/>
    <cellStyle name="Izračun 3 2 4 9 3" xfId="24269" xr:uid="{00000000-0005-0000-0000-000057690000}"/>
    <cellStyle name="Izračun 3 2 4 9 3 2" xfId="24270" xr:uid="{00000000-0005-0000-0000-000058690000}"/>
    <cellStyle name="Izračun 3 2 4 9 4" xfId="24271" xr:uid="{00000000-0005-0000-0000-000059690000}"/>
    <cellStyle name="Izračun 3 2 4 9 5" xfId="50404" xr:uid="{00000000-0005-0000-0000-00005A690000}"/>
    <cellStyle name="Izračun 3 2 5" xfId="24272" xr:uid="{00000000-0005-0000-0000-00005B690000}"/>
    <cellStyle name="Izračun 3 2 5 10" xfId="24273" xr:uid="{00000000-0005-0000-0000-00005C690000}"/>
    <cellStyle name="Izračun 3 2 5 10 2" xfId="24274" xr:uid="{00000000-0005-0000-0000-00005D690000}"/>
    <cellStyle name="Izračun 3 2 5 10 2 2" xfId="24275" xr:uid="{00000000-0005-0000-0000-00005E690000}"/>
    <cellStyle name="Izračun 3 2 5 10 2 2 2" xfId="24276" xr:uid="{00000000-0005-0000-0000-00005F690000}"/>
    <cellStyle name="Izračun 3 2 5 10 2 3" xfId="24277" xr:uid="{00000000-0005-0000-0000-000060690000}"/>
    <cellStyle name="Izračun 3 2 5 10 3" xfId="24278" xr:uid="{00000000-0005-0000-0000-000061690000}"/>
    <cellStyle name="Izračun 3 2 5 10 3 2" xfId="24279" xr:uid="{00000000-0005-0000-0000-000062690000}"/>
    <cellStyle name="Izračun 3 2 5 10 4" xfId="24280" xr:uid="{00000000-0005-0000-0000-000063690000}"/>
    <cellStyle name="Izračun 3 2 5 10 5" xfId="50832" xr:uid="{00000000-0005-0000-0000-000064690000}"/>
    <cellStyle name="Izračun 3 2 5 11" xfId="24281" xr:uid="{00000000-0005-0000-0000-000065690000}"/>
    <cellStyle name="Izračun 3 2 5 11 2" xfId="24282" xr:uid="{00000000-0005-0000-0000-000066690000}"/>
    <cellStyle name="Izračun 3 2 5 11 2 2" xfId="24283" xr:uid="{00000000-0005-0000-0000-000067690000}"/>
    <cellStyle name="Izračun 3 2 5 11 3" xfId="24284" xr:uid="{00000000-0005-0000-0000-000068690000}"/>
    <cellStyle name="Izračun 3 2 5 12" xfId="24285" xr:uid="{00000000-0005-0000-0000-000069690000}"/>
    <cellStyle name="Izračun 3 2 5 12 2" xfId="24286" xr:uid="{00000000-0005-0000-0000-00006A690000}"/>
    <cellStyle name="Izračun 3 2 5 13" xfId="24287" xr:uid="{00000000-0005-0000-0000-00006B690000}"/>
    <cellStyle name="Izračun 3 2 5 14" xfId="46679" xr:uid="{00000000-0005-0000-0000-00006C690000}"/>
    <cellStyle name="Izračun 3 2 5 2" xfId="24288" xr:uid="{00000000-0005-0000-0000-00006D690000}"/>
    <cellStyle name="Izračun 3 2 5 2 2" xfId="24289" xr:uid="{00000000-0005-0000-0000-00006E690000}"/>
    <cellStyle name="Izračun 3 2 5 2 2 2" xfId="24290" xr:uid="{00000000-0005-0000-0000-00006F690000}"/>
    <cellStyle name="Izračun 3 2 5 2 2 2 2" xfId="24291" xr:uid="{00000000-0005-0000-0000-000070690000}"/>
    <cellStyle name="Izračun 3 2 5 2 2 3" xfId="24292" xr:uid="{00000000-0005-0000-0000-000071690000}"/>
    <cellStyle name="Izračun 3 2 5 2 3" xfId="24293" xr:uid="{00000000-0005-0000-0000-000072690000}"/>
    <cellStyle name="Izračun 3 2 5 2 3 2" xfId="24294" xr:uid="{00000000-0005-0000-0000-000073690000}"/>
    <cellStyle name="Izračun 3 2 5 2 4" xfId="24295" xr:uid="{00000000-0005-0000-0000-000074690000}"/>
    <cellStyle name="Izračun 3 2 5 2 5" xfId="47165" xr:uid="{00000000-0005-0000-0000-000075690000}"/>
    <cellStyle name="Izračun 3 2 5 3" xfId="24296" xr:uid="{00000000-0005-0000-0000-000076690000}"/>
    <cellStyle name="Izračun 3 2 5 3 2" xfId="24297" xr:uid="{00000000-0005-0000-0000-000077690000}"/>
    <cellStyle name="Izračun 3 2 5 3 2 2" xfId="24298" xr:uid="{00000000-0005-0000-0000-000078690000}"/>
    <cellStyle name="Izračun 3 2 5 3 2 2 2" xfId="24299" xr:uid="{00000000-0005-0000-0000-000079690000}"/>
    <cellStyle name="Izračun 3 2 5 3 2 3" xfId="24300" xr:uid="{00000000-0005-0000-0000-00007A690000}"/>
    <cellStyle name="Izračun 3 2 5 3 3" xfId="24301" xr:uid="{00000000-0005-0000-0000-00007B690000}"/>
    <cellStyle name="Izračun 3 2 5 3 3 2" xfId="24302" xr:uid="{00000000-0005-0000-0000-00007C690000}"/>
    <cellStyle name="Izračun 3 2 5 3 4" xfId="24303" xr:uid="{00000000-0005-0000-0000-00007D690000}"/>
    <cellStyle name="Izračun 3 2 5 3 5" xfId="47764" xr:uid="{00000000-0005-0000-0000-00007E690000}"/>
    <cellStyle name="Izračun 3 2 5 4" xfId="24304" xr:uid="{00000000-0005-0000-0000-00007F690000}"/>
    <cellStyle name="Izračun 3 2 5 4 2" xfId="24305" xr:uid="{00000000-0005-0000-0000-000080690000}"/>
    <cellStyle name="Izračun 3 2 5 4 2 2" xfId="24306" xr:uid="{00000000-0005-0000-0000-000081690000}"/>
    <cellStyle name="Izračun 3 2 5 4 2 2 2" xfId="24307" xr:uid="{00000000-0005-0000-0000-000082690000}"/>
    <cellStyle name="Izračun 3 2 5 4 2 3" xfId="24308" xr:uid="{00000000-0005-0000-0000-000083690000}"/>
    <cellStyle name="Izračun 3 2 5 4 3" xfId="24309" xr:uid="{00000000-0005-0000-0000-000084690000}"/>
    <cellStyle name="Izračun 3 2 5 4 3 2" xfId="24310" xr:uid="{00000000-0005-0000-0000-000085690000}"/>
    <cellStyle name="Izračun 3 2 5 4 4" xfId="24311" xr:uid="{00000000-0005-0000-0000-000086690000}"/>
    <cellStyle name="Izračun 3 2 5 4 5" xfId="48179" xr:uid="{00000000-0005-0000-0000-000087690000}"/>
    <cellStyle name="Izračun 3 2 5 5" xfId="24312" xr:uid="{00000000-0005-0000-0000-000088690000}"/>
    <cellStyle name="Izračun 3 2 5 5 2" xfId="24313" xr:uid="{00000000-0005-0000-0000-000089690000}"/>
    <cellStyle name="Izračun 3 2 5 5 2 2" xfId="24314" xr:uid="{00000000-0005-0000-0000-00008A690000}"/>
    <cellStyle name="Izračun 3 2 5 5 2 2 2" xfId="24315" xr:uid="{00000000-0005-0000-0000-00008B690000}"/>
    <cellStyle name="Izračun 3 2 5 5 2 3" xfId="24316" xr:uid="{00000000-0005-0000-0000-00008C690000}"/>
    <cellStyle name="Izračun 3 2 5 5 3" xfId="24317" xr:uid="{00000000-0005-0000-0000-00008D690000}"/>
    <cellStyle name="Izračun 3 2 5 5 3 2" xfId="24318" xr:uid="{00000000-0005-0000-0000-00008E690000}"/>
    <cellStyle name="Izračun 3 2 5 5 4" xfId="24319" xr:uid="{00000000-0005-0000-0000-00008F690000}"/>
    <cellStyle name="Izračun 3 2 5 5 5" xfId="48579" xr:uid="{00000000-0005-0000-0000-000090690000}"/>
    <cellStyle name="Izračun 3 2 5 6" xfId="24320" xr:uid="{00000000-0005-0000-0000-000091690000}"/>
    <cellStyle name="Izračun 3 2 5 6 2" xfId="24321" xr:uid="{00000000-0005-0000-0000-000092690000}"/>
    <cellStyle name="Izračun 3 2 5 6 2 2" xfId="24322" xr:uid="{00000000-0005-0000-0000-000093690000}"/>
    <cellStyle name="Izračun 3 2 5 6 2 2 2" xfId="24323" xr:uid="{00000000-0005-0000-0000-000094690000}"/>
    <cellStyle name="Izračun 3 2 5 6 2 3" xfId="24324" xr:uid="{00000000-0005-0000-0000-000095690000}"/>
    <cellStyle name="Izračun 3 2 5 6 3" xfId="24325" xr:uid="{00000000-0005-0000-0000-000096690000}"/>
    <cellStyle name="Izračun 3 2 5 6 3 2" xfId="24326" xr:uid="{00000000-0005-0000-0000-000097690000}"/>
    <cellStyle name="Izračun 3 2 5 6 4" xfId="24327" xr:uid="{00000000-0005-0000-0000-000098690000}"/>
    <cellStyle name="Izračun 3 2 5 6 5" xfId="49159" xr:uid="{00000000-0005-0000-0000-000099690000}"/>
    <cellStyle name="Izračun 3 2 5 7" xfId="24328" xr:uid="{00000000-0005-0000-0000-00009A690000}"/>
    <cellStyle name="Izračun 3 2 5 7 2" xfId="24329" xr:uid="{00000000-0005-0000-0000-00009B690000}"/>
    <cellStyle name="Izračun 3 2 5 7 2 2" xfId="24330" xr:uid="{00000000-0005-0000-0000-00009C690000}"/>
    <cellStyle name="Izračun 3 2 5 7 2 2 2" xfId="24331" xr:uid="{00000000-0005-0000-0000-00009D690000}"/>
    <cellStyle name="Izračun 3 2 5 7 2 3" xfId="24332" xr:uid="{00000000-0005-0000-0000-00009E690000}"/>
    <cellStyle name="Izračun 3 2 5 7 3" xfId="24333" xr:uid="{00000000-0005-0000-0000-00009F690000}"/>
    <cellStyle name="Izračun 3 2 5 7 3 2" xfId="24334" xr:uid="{00000000-0005-0000-0000-0000A0690000}"/>
    <cellStyle name="Izračun 3 2 5 7 4" xfId="24335" xr:uid="{00000000-0005-0000-0000-0000A1690000}"/>
    <cellStyle name="Izračun 3 2 5 7 5" xfId="49551" xr:uid="{00000000-0005-0000-0000-0000A2690000}"/>
    <cellStyle name="Izračun 3 2 5 8" xfId="24336" xr:uid="{00000000-0005-0000-0000-0000A3690000}"/>
    <cellStyle name="Izračun 3 2 5 8 2" xfId="24337" xr:uid="{00000000-0005-0000-0000-0000A4690000}"/>
    <cellStyle name="Izračun 3 2 5 8 2 2" xfId="24338" xr:uid="{00000000-0005-0000-0000-0000A5690000}"/>
    <cellStyle name="Izračun 3 2 5 8 2 2 2" xfId="24339" xr:uid="{00000000-0005-0000-0000-0000A6690000}"/>
    <cellStyle name="Izračun 3 2 5 8 2 3" xfId="24340" xr:uid="{00000000-0005-0000-0000-0000A7690000}"/>
    <cellStyle name="Izračun 3 2 5 8 3" xfId="24341" xr:uid="{00000000-0005-0000-0000-0000A8690000}"/>
    <cellStyle name="Izračun 3 2 5 8 3 2" xfId="24342" xr:uid="{00000000-0005-0000-0000-0000A9690000}"/>
    <cellStyle name="Izračun 3 2 5 8 4" xfId="24343" xr:uid="{00000000-0005-0000-0000-0000AA690000}"/>
    <cellStyle name="Izračun 3 2 5 8 5" xfId="49997" xr:uid="{00000000-0005-0000-0000-0000AB690000}"/>
    <cellStyle name="Izračun 3 2 5 9" xfId="24344" xr:uid="{00000000-0005-0000-0000-0000AC690000}"/>
    <cellStyle name="Izračun 3 2 5 9 2" xfId="24345" xr:uid="{00000000-0005-0000-0000-0000AD690000}"/>
    <cellStyle name="Izračun 3 2 5 9 2 2" xfId="24346" xr:uid="{00000000-0005-0000-0000-0000AE690000}"/>
    <cellStyle name="Izračun 3 2 5 9 2 2 2" xfId="24347" xr:uid="{00000000-0005-0000-0000-0000AF690000}"/>
    <cellStyle name="Izračun 3 2 5 9 2 3" xfId="24348" xr:uid="{00000000-0005-0000-0000-0000B0690000}"/>
    <cellStyle name="Izračun 3 2 5 9 3" xfId="24349" xr:uid="{00000000-0005-0000-0000-0000B1690000}"/>
    <cellStyle name="Izračun 3 2 5 9 3 2" xfId="24350" xr:uid="{00000000-0005-0000-0000-0000B2690000}"/>
    <cellStyle name="Izračun 3 2 5 9 4" xfId="24351" xr:uid="{00000000-0005-0000-0000-0000B3690000}"/>
    <cellStyle name="Izračun 3 2 5 9 5" xfId="50405" xr:uid="{00000000-0005-0000-0000-0000B4690000}"/>
    <cellStyle name="Izračun 3 2 6" xfId="24352" xr:uid="{00000000-0005-0000-0000-0000B5690000}"/>
    <cellStyle name="Izračun 3 2 6 10" xfId="24353" xr:uid="{00000000-0005-0000-0000-0000B6690000}"/>
    <cellStyle name="Izračun 3 2 6 10 2" xfId="24354" xr:uid="{00000000-0005-0000-0000-0000B7690000}"/>
    <cellStyle name="Izračun 3 2 6 10 2 2" xfId="24355" xr:uid="{00000000-0005-0000-0000-0000B8690000}"/>
    <cellStyle name="Izračun 3 2 6 10 2 2 2" xfId="24356" xr:uid="{00000000-0005-0000-0000-0000B9690000}"/>
    <cellStyle name="Izračun 3 2 6 10 2 3" xfId="24357" xr:uid="{00000000-0005-0000-0000-0000BA690000}"/>
    <cellStyle name="Izračun 3 2 6 10 3" xfId="24358" xr:uid="{00000000-0005-0000-0000-0000BB690000}"/>
    <cellStyle name="Izračun 3 2 6 10 3 2" xfId="24359" xr:uid="{00000000-0005-0000-0000-0000BC690000}"/>
    <cellStyle name="Izračun 3 2 6 10 4" xfId="24360" xr:uid="{00000000-0005-0000-0000-0000BD690000}"/>
    <cellStyle name="Izračun 3 2 6 10 5" xfId="50833" xr:uid="{00000000-0005-0000-0000-0000BE690000}"/>
    <cellStyle name="Izračun 3 2 6 11" xfId="24361" xr:uid="{00000000-0005-0000-0000-0000BF690000}"/>
    <cellStyle name="Izračun 3 2 6 11 2" xfId="24362" xr:uid="{00000000-0005-0000-0000-0000C0690000}"/>
    <cellStyle name="Izračun 3 2 6 11 2 2" xfId="24363" xr:uid="{00000000-0005-0000-0000-0000C1690000}"/>
    <cellStyle name="Izračun 3 2 6 11 3" xfId="24364" xr:uid="{00000000-0005-0000-0000-0000C2690000}"/>
    <cellStyle name="Izračun 3 2 6 12" xfId="24365" xr:uid="{00000000-0005-0000-0000-0000C3690000}"/>
    <cellStyle name="Izračun 3 2 6 12 2" xfId="24366" xr:uid="{00000000-0005-0000-0000-0000C4690000}"/>
    <cellStyle name="Izračun 3 2 6 13" xfId="24367" xr:uid="{00000000-0005-0000-0000-0000C5690000}"/>
    <cellStyle name="Izračun 3 2 6 14" xfId="46567" xr:uid="{00000000-0005-0000-0000-0000C6690000}"/>
    <cellStyle name="Izračun 3 2 6 2" xfId="24368" xr:uid="{00000000-0005-0000-0000-0000C7690000}"/>
    <cellStyle name="Izračun 3 2 6 2 2" xfId="24369" xr:uid="{00000000-0005-0000-0000-0000C8690000}"/>
    <cellStyle name="Izračun 3 2 6 2 2 2" xfId="24370" xr:uid="{00000000-0005-0000-0000-0000C9690000}"/>
    <cellStyle name="Izračun 3 2 6 2 2 2 2" xfId="24371" xr:uid="{00000000-0005-0000-0000-0000CA690000}"/>
    <cellStyle name="Izračun 3 2 6 2 2 3" xfId="24372" xr:uid="{00000000-0005-0000-0000-0000CB690000}"/>
    <cellStyle name="Izračun 3 2 6 2 3" xfId="24373" xr:uid="{00000000-0005-0000-0000-0000CC690000}"/>
    <cellStyle name="Izračun 3 2 6 2 3 2" xfId="24374" xr:uid="{00000000-0005-0000-0000-0000CD690000}"/>
    <cellStyle name="Izračun 3 2 6 2 4" xfId="24375" xr:uid="{00000000-0005-0000-0000-0000CE690000}"/>
    <cellStyle name="Izračun 3 2 6 2 5" xfId="47166" xr:uid="{00000000-0005-0000-0000-0000CF690000}"/>
    <cellStyle name="Izračun 3 2 6 3" xfId="24376" xr:uid="{00000000-0005-0000-0000-0000D0690000}"/>
    <cellStyle name="Izračun 3 2 6 3 2" xfId="24377" xr:uid="{00000000-0005-0000-0000-0000D1690000}"/>
    <cellStyle name="Izračun 3 2 6 3 2 2" xfId="24378" xr:uid="{00000000-0005-0000-0000-0000D2690000}"/>
    <cellStyle name="Izračun 3 2 6 3 2 2 2" xfId="24379" xr:uid="{00000000-0005-0000-0000-0000D3690000}"/>
    <cellStyle name="Izračun 3 2 6 3 2 3" xfId="24380" xr:uid="{00000000-0005-0000-0000-0000D4690000}"/>
    <cellStyle name="Izračun 3 2 6 3 3" xfId="24381" xr:uid="{00000000-0005-0000-0000-0000D5690000}"/>
    <cellStyle name="Izračun 3 2 6 3 3 2" xfId="24382" xr:uid="{00000000-0005-0000-0000-0000D6690000}"/>
    <cellStyle name="Izračun 3 2 6 3 4" xfId="24383" xr:uid="{00000000-0005-0000-0000-0000D7690000}"/>
    <cellStyle name="Izračun 3 2 6 3 5" xfId="47765" xr:uid="{00000000-0005-0000-0000-0000D8690000}"/>
    <cellStyle name="Izračun 3 2 6 4" xfId="24384" xr:uid="{00000000-0005-0000-0000-0000D9690000}"/>
    <cellStyle name="Izračun 3 2 6 4 2" xfId="24385" xr:uid="{00000000-0005-0000-0000-0000DA690000}"/>
    <cellStyle name="Izračun 3 2 6 4 2 2" xfId="24386" xr:uid="{00000000-0005-0000-0000-0000DB690000}"/>
    <cellStyle name="Izračun 3 2 6 4 2 2 2" xfId="24387" xr:uid="{00000000-0005-0000-0000-0000DC690000}"/>
    <cellStyle name="Izračun 3 2 6 4 2 3" xfId="24388" xr:uid="{00000000-0005-0000-0000-0000DD690000}"/>
    <cellStyle name="Izračun 3 2 6 4 3" xfId="24389" xr:uid="{00000000-0005-0000-0000-0000DE690000}"/>
    <cellStyle name="Izračun 3 2 6 4 3 2" xfId="24390" xr:uid="{00000000-0005-0000-0000-0000DF690000}"/>
    <cellStyle name="Izračun 3 2 6 4 4" xfId="24391" xr:uid="{00000000-0005-0000-0000-0000E0690000}"/>
    <cellStyle name="Izračun 3 2 6 4 5" xfId="48180" xr:uid="{00000000-0005-0000-0000-0000E1690000}"/>
    <cellStyle name="Izračun 3 2 6 5" xfId="24392" xr:uid="{00000000-0005-0000-0000-0000E2690000}"/>
    <cellStyle name="Izračun 3 2 6 5 2" xfId="24393" xr:uid="{00000000-0005-0000-0000-0000E3690000}"/>
    <cellStyle name="Izračun 3 2 6 5 2 2" xfId="24394" xr:uid="{00000000-0005-0000-0000-0000E4690000}"/>
    <cellStyle name="Izračun 3 2 6 5 2 2 2" xfId="24395" xr:uid="{00000000-0005-0000-0000-0000E5690000}"/>
    <cellStyle name="Izračun 3 2 6 5 2 3" xfId="24396" xr:uid="{00000000-0005-0000-0000-0000E6690000}"/>
    <cellStyle name="Izračun 3 2 6 5 3" xfId="24397" xr:uid="{00000000-0005-0000-0000-0000E7690000}"/>
    <cellStyle name="Izračun 3 2 6 5 3 2" xfId="24398" xr:uid="{00000000-0005-0000-0000-0000E8690000}"/>
    <cellStyle name="Izračun 3 2 6 5 4" xfId="24399" xr:uid="{00000000-0005-0000-0000-0000E9690000}"/>
    <cellStyle name="Izračun 3 2 6 5 5" xfId="48580" xr:uid="{00000000-0005-0000-0000-0000EA690000}"/>
    <cellStyle name="Izračun 3 2 6 6" xfId="24400" xr:uid="{00000000-0005-0000-0000-0000EB690000}"/>
    <cellStyle name="Izračun 3 2 6 6 2" xfId="24401" xr:uid="{00000000-0005-0000-0000-0000EC690000}"/>
    <cellStyle name="Izračun 3 2 6 6 2 2" xfId="24402" xr:uid="{00000000-0005-0000-0000-0000ED690000}"/>
    <cellStyle name="Izračun 3 2 6 6 2 2 2" xfId="24403" xr:uid="{00000000-0005-0000-0000-0000EE690000}"/>
    <cellStyle name="Izračun 3 2 6 6 2 3" xfId="24404" xr:uid="{00000000-0005-0000-0000-0000EF690000}"/>
    <cellStyle name="Izračun 3 2 6 6 3" xfId="24405" xr:uid="{00000000-0005-0000-0000-0000F0690000}"/>
    <cellStyle name="Izračun 3 2 6 6 3 2" xfId="24406" xr:uid="{00000000-0005-0000-0000-0000F1690000}"/>
    <cellStyle name="Izračun 3 2 6 6 4" xfId="24407" xr:uid="{00000000-0005-0000-0000-0000F2690000}"/>
    <cellStyle name="Izračun 3 2 6 6 5" xfId="49160" xr:uid="{00000000-0005-0000-0000-0000F3690000}"/>
    <cellStyle name="Izračun 3 2 6 7" xfId="24408" xr:uid="{00000000-0005-0000-0000-0000F4690000}"/>
    <cellStyle name="Izračun 3 2 6 7 2" xfId="24409" xr:uid="{00000000-0005-0000-0000-0000F5690000}"/>
    <cellStyle name="Izračun 3 2 6 7 2 2" xfId="24410" xr:uid="{00000000-0005-0000-0000-0000F6690000}"/>
    <cellStyle name="Izračun 3 2 6 7 2 2 2" xfId="24411" xr:uid="{00000000-0005-0000-0000-0000F7690000}"/>
    <cellStyle name="Izračun 3 2 6 7 2 3" xfId="24412" xr:uid="{00000000-0005-0000-0000-0000F8690000}"/>
    <cellStyle name="Izračun 3 2 6 7 3" xfId="24413" xr:uid="{00000000-0005-0000-0000-0000F9690000}"/>
    <cellStyle name="Izračun 3 2 6 7 3 2" xfId="24414" xr:uid="{00000000-0005-0000-0000-0000FA690000}"/>
    <cellStyle name="Izračun 3 2 6 7 4" xfId="24415" xr:uid="{00000000-0005-0000-0000-0000FB690000}"/>
    <cellStyle name="Izračun 3 2 6 7 5" xfId="49552" xr:uid="{00000000-0005-0000-0000-0000FC690000}"/>
    <cellStyle name="Izračun 3 2 6 8" xfId="24416" xr:uid="{00000000-0005-0000-0000-0000FD690000}"/>
    <cellStyle name="Izračun 3 2 6 8 2" xfId="24417" xr:uid="{00000000-0005-0000-0000-0000FE690000}"/>
    <cellStyle name="Izračun 3 2 6 8 2 2" xfId="24418" xr:uid="{00000000-0005-0000-0000-0000FF690000}"/>
    <cellStyle name="Izračun 3 2 6 8 2 2 2" xfId="24419" xr:uid="{00000000-0005-0000-0000-0000006A0000}"/>
    <cellStyle name="Izračun 3 2 6 8 2 3" xfId="24420" xr:uid="{00000000-0005-0000-0000-0000016A0000}"/>
    <cellStyle name="Izračun 3 2 6 8 3" xfId="24421" xr:uid="{00000000-0005-0000-0000-0000026A0000}"/>
    <cellStyle name="Izračun 3 2 6 8 3 2" xfId="24422" xr:uid="{00000000-0005-0000-0000-0000036A0000}"/>
    <cellStyle name="Izračun 3 2 6 8 4" xfId="24423" xr:uid="{00000000-0005-0000-0000-0000046A0000}"/>
    <cellStyle name="Izračun 3 2 6 8 5" xfId="49998" xr:uid="{00000000-0005-0000-0000-0000056A0000}"/>
    <cellStyle name="Izračun 3 2 6 9" xfId="24424" xr:uid="{00000000-0005-0000-0000-0000066A0000}"/>
    <cellStyle name="Izračun 3 2 6 9 2" xfId="24425" xr:uid="{00000000-0005-0000-0000-0000076A0000}"/>
    <cellStyle name="Izračun 3 2 6 9 2 2" xfId="24426" xr:uid="{00000000-0005-0000-0000-0000086A0000}"/>
    <cellStyle name="Izračun 3 2 6 9 2 2 2" xfId="24427" xr:uid="{00000000-0005-0000-0000-0000096A0000}"/>
    <cellStyle name="Izračun 3 2 6 9 2 3" xfId="24428" xr:uid="{00000000-0005-0000-0000-00000A6A0000}"/>
    <cellStyle name="Izračun 3 2 6 9 3" xfId="24429" xr:uid="{00000000-0005-0000-0000-00000B6A0000}"/>
    <cellStyle name="Izračun 3 2 6 9 3 2" xfId="24430" xr:uid="{00000000-0005-0000-0000-00000C6A0000}"/>
    <cellStyle name="Izračun 3 2 6 9 4" xfId="24431" xr:uid="{00000000-0005-0000-0000-00000D6A0000}"/>
    <cellStyle name="Izračun 3 2 6 9 5" xfId="50406" xr:uid="{00000000-0005-0000-0000-00000E6A0000}"/>
    <cellStyle name="Izračun 3 2 7" xfId="24432" xr:uid="{00000000-0005-0000-0000-00000F6A0000}"/>
    <cellStyle name="Izračun 3 2 7 10" xfId="24433" xr:uid="{00000000-0005-0000-0000-0000106A0000}"/>
    <cellStyle name="Izračun 3 2 7 10 2" xfId="24434" xr:uid="{00000000-0005-0000-0000-0000116A0000}"/>
    <cellStyle name="Izračun 3 2 7 10 2 2" xfId="24435" xr:uid="{00000000-0005-0000-0000-0000126A0000}"/>
    <cellStyle name="Izračun 3 2 7 10 2 2 2" xfId="24436" xr:uid="{00000000-0005-0000-0000-0000136A0000}"/>
    <cellStyle name="Izračun 3 2 7 10 2 3" xfId="24437" xr:uid="{00000000-0005-0000-0000-0000146A0000}"/>
    <cellStyle name="Izračun 3 2 7 10 3" xfId="24438" xr:uid="{00000000-0005-0000-0000-0000156A0000}"/>
    <cellStyle name="Izračun 3 2 7 10 3 2" xfId="24439" xr:uid="{00000000-0005-0000-0000-0000166A0000}"/>
    <cellStyle name="Izračun 3 2 7 10 4" xfId="24440" xr:uid="{00000000-0005-0000-0000-0000176A0000}"/>
    <cellStyle name="Izračun 3 2 7 10 5" xfId="50834" xr:uid="{00000000-0005-0000-0000-0000186A0000}"/>
    <cellStyle name="Izračun 3 2 7 11" xfId="24441" xr:uid="{00000000-0005-0000-0000-0000196A0000}"/>
    <cellStyle name="Izračun 3 2 7 11 2" xfId="24442" xr:uid="{00000000-0005-0000-0000-00001A6A0000}"/>
    <cellStyle name="Izračun 3 2 7 11 2 2" xfId="24443" xr:uid="{00000000-0005-0000-0000-00001B6A0000}"/>
    <cellStyle name="Izračun 3 2 7 11 3" xfId="24444" xr:uid="{00000000-0005-0000-0000-00001C6A0000}"/>
    <cellStyle name="Izračun 3 2 7 12" xfId="24445" xr:uid="{00000000-0005-0000-0000-00001D6A0000}"/>
    <cellStyle name="Izračun 3 2 7 12 2" xfId="24446" xr:uid="{00000000-0005-0000-0000-00001E6A0000}"/>
    <cellStyle name="Izračun 3 2 7 13" xfId="24447" xr:uid="{00000000-0005-0000-0000-00001F6A0000}"/>
    <cellStyle name="Izračun 3 2 7 14" xfId="46799" xr:uid="{00000000-0005-0000-0000-0000206A0000}"/>
    <cellStyle name="Izračun 3 2 7 2" xfId="24448" xr:uid="{00000000-0005-0000-0000-0000216A0000}"/>
    <cellStyle name="Izračun 3 2 7 2 2" xfId="24449" xr:uid="{00000000-0005-0000-0000-0000226A0000}"/>
    <cellStyle name="Izračun 3 2 7 2 2 2" xfId="24450" xr:uid="{00000000-0005-0000-0000-0000236A0000}"/>
    <cellStyle name="Izračun 3 2 7 2 2 2 2" xfId="24451" xr:uid="{00000000-0005-0000-0000-0000246A0000}"/>
    <cellStyle name="Izračun 3 2 7 2 2 3" xfId="24452" xr:uid="{00000000-0005-0000-0000-0000256A0000}"/>
    <cellStyle name="Izračun 3 2 7 2 3" xfId="24453" xr:uid="{00000000-0005-0000-0000-0000266A0000}"/>
    <cellStyle name="Izračun 3 2 7 2 3 2" xfId="24454" xr:uid="{00000000-0005-0000-0000-0000276A0000}"/>
    <cellStyle name="Izračun 3 2 7 2 4" xfId="24455" xr:uid="{00000000-0005-0000-0000-0000286A0000}"/>
    <cellStyle name="Izračun 3 2 7 2 5" xfId="47167" xr:uid="{00000000-0005-0000-0000-0000296A0000}"/>
    <cellStyle name="Izračun 3 2 7 3" xfId="24456" xr:uid="{00000000-0005-0000-0000-00002A6A0000}"/>
    <cellStyle name="Izračun 3 2 7 3 2" xfId="24457" xr:uid="{00000000-0005-0000-0000-00002B6A0000}"/>
    <cellStyle name="Izračun 3 2 7 3 2 2" xfId="24458" xr:uid="{00000000-0005-0000-0000-00002C6A0000}"/>
    <cellStyle name="Izračun 3 2 7 3 2 2 2" xfId="24459" xr:uid="{00000000-0005-0000-0000-00002D6A0000}"/>
    <cellStyle name="Izračun 3 2 7 3 2 3" xfId="24460" xr:uid="{00000000-0005-0000-0000-00002E6A0000}"/>
    <cellStyle name="Izračun 3 2 7 3 3" xfId="24461" xr:uid="{00000000-0005-0000-0000-00002F6A0000}"/>
    <cellStyle name="Izračun 3 2 7 3 3 2" xfId="24462" xr:uid="{00000000-0005-0000-0000-0000306A0000}"/>
    <cellStyle name="Izračun 3 2 7 3 4" xfId="24463" xr:uid="{00000000-0005-0000-0000-0000316A0000}"/>
    <cellStyle name="Izračun 3 2 7 3 5" xfId="47766" xr:uid="{00000000-0005-0000-0000-0000326A0000}"/>
    <cellStyle name="Izračun 3 2 7 4" xfId="24464" xr:uid="{00000000-0005-0000-0000-0000336A0000}"/>
    <cellStyle name="Izračun 3 2 7 4 2" xfId="24465" xr:uid="{00000000-0005-0000-0000-0000346A0000}"/>
    <cellStyle name="Izračun 3 2 7 4 2 2" xfId="24466" xr:uid="{00000000-0005-0000-0000-0000356A0000}"/>
    <cellStyle name="Izračun 3 2 7 4 2 2 2" xfId="24467" xr:uid="{00000000-0005-0000-0000-0000366A0000}"/>
    <cellStyle name="Izračun 3 2 7 4 2 3" xfId="24468" xr:uid="{00000000-0005-0000-0000-0000376A0000}"/>
    <cellStyle name="Izračun 3 2 7 4 3" xfId="24469" xr:uid="{00000000-0005-0000-0000-0000386A0000}"/>
    <cellStyle name="Izračun 3 2 7 4 3 2" xfId="24470" xr:uid="{00000000-0005-0000-0000-0000396A0000}"/>
    <cellStyle name="Izračun 3 2 7 4 4" xfId="24471" xr:uid="{00000000-0005-0000-0000-00003A6A0000}"/>
    <cellStyle name="Izračun 3 2 7 4 5" xfId="48181" xr:uid="{00000000-0005-0000-0000-00003B6A0000}"/>
    <cellStyle name="Izračun 3 2 7 5" xfId="24472" xr:uid="{00000000-0005-0000-0000-00003C6A0000}"/>
    <cellStyle name="Izračun 3 2 7 5 2" xfId="24473" xr:uid="{00000000-0005-0000-0000-00003D6A0000}"/>
    <cellStyle name="Izračun 3 2 7 5 2 2" xfId="24474" xr:uid="{00000000-0005-0000-0000-00003E6A0000}"/>
    <cellStyle name="Izračun 3 2 7 5 2 2 2" xfId="24475" xr:uid="{00000000-0005-0000-0000-00003F6A0000}"/>
    <cellStyle name="Izračun 3 2 7 5 2 3" xfId="24476" xr:uid="{00000000-0005-0000-0000-0000406A0000}"/>
    <cellStyle name="Izračun 3 2 7 5 3" xfId="24477" xr:uid="{00000000-0005-0000-0000-0000416A0000}"/>
    <cellStyle name="Izračun 3 2 7 5 3 2" xfId="24478" xr:uid="{00000000-0005-0000-0000-0000426A0000}"/>
    <cellStyle name="Izračun 3 2 7 5 4" xfId="24479" xr:uid="{00000000-0005-0000-0000-0000436A0000}"/>
    <cellStyle name="Izračun 3 2 7 5 5" xfId="48581" xr:uid="{00000000-0005-0000-0000-0000446A0000}"/>
    <cellStyle name="Izračun 3 2 7 6" xfId="24480" xr:uid="{00000000-0005-0000-0000-0000456A0000}"/>
    <cellStyle name="Izračun 3 2 7 6 2" xfId="24481" xr:uid="{00000000-0005-0000-0000-0000466A0000}"/>
    <cellStyle name="Izračun 3 2 7 6 2 2" xfId="24482" xr:uid="{00000000-0005-0000-0000-0000476A0000}"/>
    <cellStyle name="Izračun 3 2 7 6 2 2 2" xfId="24483" xr:uid="{00000000-0005-0000-0000-0000486A0000}"/>
    <cellStyle name="Izračun 3 2 7 6 2 3" xfId="24484" xr:uid="{00000000-0005-0000-0000-0000496A0000}"/>
    <cellStyle name="Izračun 3 2 7 6 3" xfId="24485" xr:uid="{00000000-0005-0000-0000-00004A6A0000}"/>
    <cellStyle name="Izračun 3 2 7 6 3 2" xfId="24486" xr:uid="{00000000-0005-0000-0000-00004B6A0000}"/>
    <cellStyle name="Izračun 3 2 7 6 4" xfId="24487" xr:uid="{00000000-0005-0000-0000-00004C6A0000}"/>
    <cellStyle name="Izračun 3 2 7 6 5" xfId="49161" xr:uid="{00000000-0005-0000-0000-00004D6A0000}"/>
    <cellStyle name="Izračun 3 2 7 7" xfId="24488" xr:uid="{00000000-0005-0000-0000-00004E6A0000}"/>
    <cellStyle name="Izračun 3 2 7 7 2" xfId="24489" xr:uid="{00000000-0005-0000-0000-00004F6A0000}"/>
    <cellStyle name="Izračun 3 2 7 7 2 2" xfId="24490" xr:uid="{00000000-0005-0000-0000-0000506A0000}"/>
    <cellStyle name="Izračun 3 2 7 7 2 2 2" xfId="24491" xr:uid="{00000000-0005-0000-0000-0000516A0000}"/>
    <cellStyle name="Izračun 3 2 7 7 2 3" xfId="24492" xr:uid="{00000000-0005-0000-0000-0000526A0000}"/>
    <cellStyle name="Izračun 3 2 7 7 3" xfId="24493" xr:uid="{00000000-0005-0000-0000-0000536A0000}"/>
    <cellStyle name="Izračun 3 2 7 7 3 2" xfId="24494" xr:uid="{00000000-0005-0000-0000-0000546A0000}"/>
    <cellStyle name="Izračun 3 2 7 7 4" xfId="24495" xr:uid="{00000000-0005-0000-0000-0000556A0000}"/>
    <cellStyle name="Izračun 3 2 7 7 5" xfId="49553" xr:uid="{00000000-0005-0000-0000-0000566A0000}"/>
    <cellStyle name="Izračun 3 2 7 8" xfId="24496" xr:uid="{00000000-0005-0000-0000-0000576A0000}"/>
    <cellStyle name="Izračun 3 2 7 8 2" xfId="24497" xr:uid="{00000000-0005-0000-0000-0000586A0000}"/>
    <cellStyle name="Izračun 3 2 7 8 2 2" xfId="24498" xr:uid="{00000000-0005-0000-0000-0000596A0000}"/>
    <cellStyle name="Izračun 3 2 7 8 2 2 2" xfId="24499" xr:uid="{00000000-0005-0000-0000-00005A6A0000}"/>
    <cellStyle name="Izračun 3 2 7 8 2 3" xfId="24500" xr:uid="{00000000-0005-0000-0000-00005B6A0000}"/>
    <cellStyle name="Izračun 3 2 7 8 3" xfId="24501" xr:uid="{00000000-0005-0000-0000-00005C6A0000}"/>
    <cellStyle name="Izračun 3 2 7 8 3 2" xfId="24502" xr:uid="{00000000-0005-0000-0000-00005D6A0000}"/>
    <cellStyle name="Izračun 3 2 7 8 4" xfId="24503" xr:uid="{00000000-0005-0000-0000-00005E6A0000}"/>
    <cellStyle name="Izračun 3 2 7 8 5" xfId="49999" xr:uid="{00000000-0005-0000-0000-00005F6A0000}"/>
    <cellStyle name="Izračun 3 2 7 9" xfId="24504" xr:uid="{00000000-0005-0000-0000-0000606A0000}"/>
    <cellStyle name="Izračun 3 2 7 9 2" xfId="24505" xr:uid="{00000000-0005-0000-0000-0000616A0000}"/>
    <cellStyle name="Izračun 3 2 7 9 2 2" xfId="24506" xr:uid="{00000000-0005-0000-0000-0000626A0000}"/>
    <cellStyle name="Izračun 3 2 7 9 2 2 2" xfId="24507" xr:uid="{00000000-0005-0000-0000-0000636A0000}"/>
    <cellStyle name="Izračun 3 2 7 9 2 3" xfId="24508" xr:uid="{00000000-0005-0000-0000-0000646A0000}"/>
    <cellStyle name="Izračun 3 2 7 9 3" xfId="24509" xr:uid="{00000000-0005-0000-0000-0000656A0000}"/>
    <cellStyle name="Izračun 3 2 7 9 3 2" xfId="24510" xr:uid="{00000000-0005-0000-0000-0000666A0000}"/>
    <cellStyle name="Izračun 3 2 7 9 4" xfId="24511" xr:uid="{00000000-0005-0000-0000-0000676A0000}"/>
    <cellStyle name="Izračun 3 2 7 9 5" xfId="50407" xr:uid="{00000000-0005-0000-0000-0000686A0000}"/>
    <cellStyle name="Izračun 3 2 8" xfId="24512" xr:uid="{00000000-0005-0000-0000-0000696A0000}"/>
    <cellStyle name="Izračun 3 2 8 10" xfId="24513" xr:uid="{00000000-0005-0000-0000-00006A6A0000}"/>
    <cellStyle name="Izračun 3 2 8 10 2" xfId="24514" xr:uid="{00000000-0005-0000-0000-00006B6A0000}"/>
    <cellStyle name="Izračun 3 2 8 10 2 2" xfId="24515" xr:uid="{00000000-0005-0000-0000-00006C6A0000}"/>
    <cellStyle name="Izračun 3 2 8 10 2 2 2" xfId="24516" xr:uid="{00000000-0005-0000-0000-00006D6A0000}"/>
    <cellStyle name="Izračun 3 2 8 10 2 3" xfId="24517" xr:uid="{00000000-0005-0000-0000-00006E6A0000}"/>
    <cellStyle name="Izračun 3 2 8 10 3" xfId="24518" xr:uid="{00000000-0005-0000-0000-00006F6A0000}"/>
    <cellStyle name="Izračun 3 2 8 10 3 2" xfId="24519" xr:uid="{00000000-0005-0000-0000-0000706A0000}"/>
    <cellStyle name="Izračun 3 2 8 10 4" xfId="24520" xr:uid="{00000000-0005-0000-0000-0000716A0000}"/>
    <cellStyle name="Izračun 3 2 8 10 5" xfId="50835" xr:uid="{00000000-0005-0000-0000-0000726A0000}"/>
    <cellStyle name="Izračun 3 2 8 11" xfId="24521" xr:uid="{00000000-0005-0000-0000-0000736A0000}"/>
    <cellStyle name="Izračun 3 2 8 11 2" xfId="24522" xr:uid="{00000000-0005-0000-0000-0000746A0000}"/>
    <cellStyle name="Izračun 3 2 8 11 2 2" xfId="24523" xr:uid="{00000000-0005-0000-0000-0000756A0000}"/>
    <cellStyle name="Izračun 3 2 8 11 3" xfId="24524" xr:uid="{00000000-0005-0000-0000-0000766A0000}"/>
    <cellStyle name="Izračun 3 2 8 12" xfId="24525" xr:uid="{00000000-0005-0000-0000-0000776A0000}"/>
    <cellStyle name="Izračun 3 2 8 12 2" xfId="24526" xr:uid="{00000000-0005-0000-0000-0000786A0000}"/>
    <cellStyle name="Izračun 3 2 8 13" xfId="24527" xr:uid="{00000000-0005-0000-0000-0000796A0000}"/>
    <cellStyle name="Izračun 3 2 8 14" xfId="46676" xr:uid="{00000000-0005-0000-0000-00007A6A0000}"/>
    <cellStyle name="Izračun 3 2 8 2" xfId="24528" xr:uid="{00000000-0005-0000-0000-00007B6A0000}"/>
    <cellStyle name="Izračun 3 2 8 2 2" xfId="24529" xr:uid="{00000000-0005-0000-0000-00007C6A0000}"/>
    <cellStyle name="Izračun 3 2 8 2 2 2" xfId="24530" xr:uid="{00000000-0005-0000-0000-00007D6A0000}"/>
    <cellStyle name="Izračun 3 2 8 2 2 2 2" xfId="24531" xr:uid="{00000000-0005-0000-0000-00007E6A0000}"/>
    <cellStyle name="Izračun 3 2 8 2 2 3" xfId="24532" xr:uid="{00000000-0005-0000-0000-00007F6A0000}"/>
    <cellStyle name="Izračun 3 2 8 2 3" xfId="24533" xr:uid="{00000000-0005-0000-0000-0000806A0000}"/>
    <cellStyle name="Izračun 3 2 8 2 3 2" xfId="24534" xr:uid="{00000000-0005-0000-0000-0000816A0000}"/>
    <cellStyle name="Izračun 3 2 8 2 4" xfId="24535" xr:uid="{00000000-0005-0000-0000-0000826A0000}"/>
    <cellStyle name="Izračun 3 2 8 2 5" xfId="47168" xr:uid="{00000000-0005-0000-0000-0000836A0000}"/>
    <cellStyle name="Izračun 3 2 8 3" xfId="24536" xr:uid="{00000000-0005-0000-0000-0000846A0000}"/>
    <cellStyle name="Izračun 3 2 8 3 2" xfId="24537" xr:uid="{00000000-0005-0000-0000-0000856A0000}"/>
    <cellStyle name="Izračun 3 2 8 3 2 2" xfId="24538" xr:uid="{00000000-0005-0000-0000-0000866A0000}"/>
    <cellStyle name="Izračun 3 2 8 3 2 2 2" xfId="24539" xr:uid="{00000000-0005-0000-0000-0000876A0000}"/>
    <cellStyle name="Izračun 3 2 8 3 2 3" xfId="24540" xr:uid="{00000000-0005-0000-0000-0000886A0000}"/>
    <cellStyle name="Izračun 3 2 8 3 3" xfId="24541" xr:uid="{00000000-0005-0000-0000-0000896A0000}"/>
    <cellStyle name="Izračun 3 2 8 3 3 2" xfId="24542" xr:uid="{00000000-0005-0000-0000-00008A6A0000}"/>
    <cellStyle name="Izračun 3 2 8 3 4" xfId="24543" xr:uid="{00000000-0005-0000-0000-00008B6A0000}"/>
    <cellStyle name="Izračun 3 2 8 3 5" xfId="47767" xr:uid="{00000000-0005-0000-0000-00008C6A0000}"/>
    <cellStyle name="Izračun 3 2 8 4" xfId="24544" xr:uid="{00000000-0005-0000-0000-00008D6A0000}"/>
    <cellStyle name="Izračun 3 2 8 4 2" xfId="24545" xr:uid="{00000000-0005-0000-0000-00008E6A0000}"/>
    <cellStyle name="Izračun 3 2 8 4 2 2" xfId="24546" xr:uid="{00000000-0005-0000-0000-00008F6A0000}"/>
    <cellStyle name="Izračun 3 2 8 4 2 2 2" xfId="24547" xr:uid="{00000000-0005-0000-0000-0000906A0000}"/>
    <cellStyle name="Izračun 3 2 8 4 2 3" xfId="24548" xr:uid="{00000000-0005-0000-0000-0000916A0000}"/>
    <cellStyle name="Izračun 3 2 8 4 3" xfId="24549" xr:uid="{00000000-0005-0000-0000-0000926A0000}"/>
    <cellStyle name="Izračun 3 2 8 4 3 2" xfId="24550" xr:uid="{00000000-0005-0000-0000-0000936A0000}"/>
    <cellStyle name="Izračun 3 2 8 4 4" xfId="24551" xr:uid="{00000000-0005-0000-0000-0000946A0000}"/>
    <cellStyle name="Izračun 3 2 8 4 5" xfId="48182" xr:uid="{00000000-0005-0000-0000-0000956A0000}"/>
    <cellStyle name="Izračun 3 2 8 5" xfId="24552" xr:uid="{00000000-0005-0000-0000-0000966A0000}"/>
    <cellStyle name="Izračun 3 2 8 5 2" xfId="24553" xr:uid="{00000000-0005-0000-0000-0000976A0000}"/>
    <cellStyle name="Izračun 3 2 8 5 2 2" xfId="24554" xr:uid="{00000000-0005-0000-0000-0000986A0000}"/>
    <cellStyle name="Izračun 3 2 8 5 2 2 2" xfId="24555" xr:uid="{00000000-0005-0000-0000-0000996A0000}"/>
    <cellStyle name="Izračun 3 2 8 5 2 3" xfId="24556" xr:uid="{00000000-0005-0000-0000-00009A6A0000}"/>
    <cellStyle name="Izračun 3 2 8 5 3" xfId="24557" xr:uid="{00000000-0005-0000-0000-00009B6A0000}"/>
    <cellStyle name="Izračun 3 2 8 5 3 2" xfId="24558" xr:uid="{00000000-0005-0000-0000-00009C6A0000}"/>
    <cellStyle name="Izračun 3 2 8 5 4" xfId="24559" xr:uid="{00000000-0005-0000-0000-00009D6A0000}"/>
    <cellStyle name="Izračun 3 2 8 5 5" xfId="48582" xr:uid="{00000000-0005-0000-0000-00009E6A0000}"/>
    <cellStyle name="Izračun 3 2 8 6" xfId="24560" xr:uid="{00000000-0005-0000-0000-00009F6A0000}"/>
    <cellStyle name="Izračun 3 2 8 6 2" xfId="24561" xr:uid="{00000000-0005-0000-0000-0000A06A0000}"/>
    <cellStyle name="Izračun 3 2 8 6 2 2" xfId="24562" xr:uid="{00000000-0005-0000-0000-0000A16A0000}"/>
    <cellStyle name="Izračun 3 2 8 6 2 2 2" xfId="24563" xr:uid="{00000000-0005-0000-0000-0000A26A0000}"/>
    <cellStyle name="Izračun 3 2 8 6 2 3" xfId="24564" xr:uid="{00000000-0005-0000-0000-0000A36A0000}"/>
    <cellStyle name="Izračun 3 2 8 6 3" xfId="24565" xr:uid="{00000000-0005-0000-0000-0000A46A0000}"/>
    <cellStyle name="Izračun 3 2 8 6 3 2" xfId="24566" xr:uid="{00000000-0005-0000-0000-0000A56A0000}"/>
    <cellStyle name="Izračun 3 2 8 6 4" xfId="24567" xr:uid="{00000000-0005-0000-0000-0000A66A0000}"/>
    <cellStyle name="Izračun 3 2 8 6 5" xfId="49162" xr:uid="{00000000-0005-0000-0000-0000A76A0000}"/>
    <cellStyle name="Izračun 3 2 8 7" xfId="24568" xr:uid="{00000000-0005-0000-0000-0000A86A0000}"/>
    <cellStyle name="Izračun 3 2 8 7 2" xfId="24569" xr:uid="{00000000-0005-0000-0000-0000A96A0000}"/>
    <cellStyle name="Izračun 3 2 8 7 2 2" xfId="24570" xr:uid="{00000000-0005-0000-0000-0000AA6A0000}"/>
    <cellStyle name="Izračun 3 2 8 7 2 2 2" xfId="24571" xr:uid="{00000000-0005-0000-0000-0000AB6A0000}"/>
    <cellStyle name="Izračun 3 2 8 7 2 3" xfId="24572" xr:uid="{00000000-0005-0000-0000-0000AC6A0000}"/>
    <cellStyle name="Izračun 3 2 8 7 3" xfId="24573" xr:uid="{00000000-0005-0000-0000-0000AD6A0000}"/>
    <cellStyle name="Izračun 3 2 8 7 3 2" xfId="24574" xr:uid="{00000000-0005-0000-0000-0000AE6A0000}"/>
    <cellStyle name="Izračun 3 2 8 7 4" xfId="24575" xr:uid="{00000000-0005-0000-0000-0000AF6A0000}"/>
    <cellStyle name="Izračun 3 2 8 7 5" xfId="49554" xr:uid="{00000000-0005-0000-0000-0000B06A0000}"/>
    <cellStyle name="Izračun 3 2 8 8" xfId="24576" xr:uid="{00000000-0005-0000-0000-0000B16A0000}"/>
    <cellStyle name="Izračun 3 2 8 8 2" xfId="24577" xr:uid="{00000000-0005-0000-0000-0000B26A0000}"/>
    <cellStyle name="Izračun 3 2 8 8 2 2" xfId="24578" xr:uid="{00000000-0005-0000-0000-0000B36A0000}"/>
    <cellStyle name="Izračun 3 2 8 8 2 2 2" xfId="24579" xr:uid="{00000000-0005-0000-0000-0000B46A0000}"/>
    <cellStyle name="Izračun 3 2 8 8 2 3" xfId="24580" xr:uid="{00000000-0005-0000-0000-0000B56A0000}"/>
    <cellStyle name="Izračun 3 2 8 8 3" xfId="24581" xr:uid="{00000000-0005-0000-0000-0000B66A0000}"/>
    <cellStyle name="Izračun 3 2 8 8 3 2" xfId="24582" xr:uid="{00000000-0005-0000-0000-0000B76A0000}"/>
    <cellStyle name="Izračun 3 2 8 8 4" xfId="24583" xr:uid="{00000000-0005-0000-0000-0000B86A0000}"/>
    <cellStyle name="Izračun 3 2 8 8 5" xfId="50000" xr:uid="{00000000-0005-0000-0000-0000B96A0000}"/>
    <cellStyle name="Izračun 3 2 8 9" xfId="24584" xr:uid="{00000000-0005-0000-0000-0000BA6A0000}"/>
    <cellStyle name="Izračun 3 2 8 9 2" xfId="24585" xr:uid="{00000000-0005-0000-0000-0000BB6A0000}"/>
    <cellStyle name="Izračun 3 2 8 9 2 2" xfId="24586" xr:uid="{00000000-0005-0000-0000-0000BC6A0000}"/>
    <cellStyle name="Izračun 3 2 8 9 2 2 2" xfId="24587" xr:uid="{00000000-0005-0000-0000-0000BD6A0000}"/>
    <cellStyle name="Izračun 3 2 8 9 2 3" xfId="24588" xr:uid="{00000000-0005-0000-0000-0000BE6A0000}"/>
    <cellStyle name="Izračun 3 2 8 9 3" xfId="24589" xr:uid="{00000000-0005-0000-0000-0000BF6A0000}"/>
    <cellStyle name="Izračun 3 2 8 9 3 2" xfId="24590" xr:uid="{00000000-0005-0000-0000-0000C06A0000}"/>
    <cellStyle name="Izračun 3 2 8 9 4" xfId="24591" xr:uid="{00000000-0005-0000-0000-0000C16A0000}"/>
    <cellStyle name="Izračun 3 2 8 9 5" xfId="50408" xr:uid="{00000000-0005-0000-0000-0000C26A0000}"/>
    <cellStyle name="Izračun 3 2 9" xfId="24592" xr:uid="{00000000-0005-0000-0000-0000C36A0000}"/>
    <cellStyle name="Izračun 3 2 9 10" xfId="24593" xr:uid="{00000000-0005-0000-0000-0000C46A0000}"/>
    <cellStyle name="Izračun 3 2 9 10 2" xfId="24594" xr:uid="{00000000-0005-0000-0000-0000C56A0000}"/>
    <cellStyle name="Izračun 3 2 9 10 2 2" xfId="24595" xr:uid="{00000000-0005-0000-0000-0000C66A0000}"/>
    <cellStyle name="Izračun 3 2 9 10 2 2 2" xfId="24596" xr:uid="{00000000-0005-0000-0000-0000C76A0000}"/>
    <cellStyle name="Izračun 3 2 9 10 2 3" xfId="24597" xr:uid="{00000000-0005-0000-0000-0000C86A0000}"/>
    <cellStyle name="Izračun 3 2 9 10 3" xfId="24598" xr:uid="{00000000-0005-0000-0000-0000C96A0000}"/>
    <cellStyle name="Izračun 3 2 9 10 3 2" xfId="24599" xr:uid="{00000000-0005-0000-0000-0000CA6A0000}"/>
    <cellStyle name="Izračun 3 2 9 10 4" xfId="24600" xr:uid="{00000000-0005-0000-0000-0000CB6A0000}"/>
    <cellStyle name="Izračun 3 2 9 10 5" xfId="50836" xr:uid="{00000000-0005-0000-0000-0000CC6A0000}"/>
    <cellStyle name="Izračun 3 2 9 11" xfId="24601" xr:uid="{00000000-0005-0000-0000-0000CD6A0000}"/>
    <cellStyle name="Izračun 3 2 9 11 2" xfId="24602" xr:uid="{00000000-0005-0000-0000-0000CE6A0000}"/>
    <cellStyle name="Izračun 3 2 9 11 2 2" xfId="24603" xr:uid="{00000000-0005-0000-0000-0000CF6A0000}"/>
    <cellStyle name="Izračun 3 2 9 11 3" xfId="24604" xr:uid="{00000000-0005-0000-0000-0000D06A0000}"/>
    <cellStyle name="Izračun 3 2 9 12" xfId="24605" xr:uid="{00000000-0005-0000-0000-0000D16A0000}"/>
    <cellStyle name="Izračun 3 2 9 12 2" xfId="24606" xr:uid="{00000000-0005-0000-0000-0000D26A0000}"/>
    <cellStyle name="Izračun 3 2 9 13" xfId="24607" xr:uid="{00000000-0005-0000-0000-0000D36A0000}"/>
    <cellStyle name="Izračun 3 2 9 14" xfId="46685" xr:uid="{00000000-0005-0000-0000-0000D46A0000}"/>
    <cellStyle name="Izračun 3 2 9 2" xfId="24608" xr:uid="{00000000-0005-0000-0000-0000D56A0000}"/>
    <cellStyle name="Izračun 3 2 9 2 2" xfId="24609" xr:uid="{00000000-0005-0000-0000-0000D66A0000}"/>
    <cellStyle name="Izračun 3 2 9 2 2 2" xfId="24610" xr:uid="{00000000-0005-0000-0000-0000D76A0000}"/>
    <cellStyle name="Izračun 3 2 9 2 2 2 2" xfId="24611" xr:uid="{00000000-0005-0000-0000-0000D86A0000}"/>
    <cellStyle name="Izračun 3 2 9 2 2 3" xfId="24612" xr:uid="{00000000-0005-0000-0000-0000D96A0000}"/>
    <cellStyle name="Izračun 3 2 9 2 3" xfId="24613" xr:uid="{00000000-0005-0000-0000-0000DA6A0000}"/>
    <cellStyle name="Izračun 3 2 9 2 3 2" xfId="24614" xr:uid="{00000000-0005-0000-0000-0000DB6A0000}"/>
    <cellStyle name="Izračun 3 2 9 2 4" xfId="24615" xr:uid="{00000000-0005-0000-0000-0000DC6A0000}"/>
    <cellStyle name="Izračun 3 2 9 2 5" xfId="47169" xr:uid="{00000000-0005-0000-0000-0000DD6A0000}"/>
    <cellStyle name="Izračun 3 2 9 3" xfId="24616" xr:uid="{00000000-0005-0000-0000-0000DE6A0000}"/>
    <cellStyle name="Izračun 3 2 9 3 2" xfId="24617" xr:uid="{00000000-0005-0000-0000-0000DF6A0000}"/>
    <cellStyle name="Izračun 3 2 9 3 2 2" xfId="24618" xr:uid="{00000000-0005-0000-0000-0000E06A0000}"/>
    <cellStyle name="Izračun 3 2 9 3 2 2 2" xfId="24619" xr:uid="{00000000-0005-0000-0000-0000E16A0000}"/>
    <cellStyle name="Izračun 3 2 9 3 2 3" xfId="24620" xr:uid="{00000000-0005-0000-0000-0000E26A0000}"/>
    <cellStyle name="Izračun 3 2 9 3 3" xfId="24621" xr:uid="{00000000-0005-0000-0000-0000E36A0000}"/>
    <cellStyle name="Izračun 3 2 9 3 3 2" xfId="24622" xr:uid="{00000000-0005-0000-0000-0000E46A0000}"/>
    <cellStyle name="Izračun 3 2 9 3 4" xfId="24623" xr:uid="{00000000-0005-0000-0000-0000E56A0000}"/>
    <cellStyle name="Izračun 3 2 9 3 5" xfId="47768" xr:uid="{00000000-0005-0000-0000-0000E66A0000}"/>
    <cellStyle name="Izračun 3 2 9 4" xfId="24624" xr:uid="{00000000-0005-0000-0000-0000E76A0000}"/>
    <cellStyle name="Izračun 3 2 9 4 2" xfId="24625" xr:uid="{00000000-0005-0000-0000-0000E86A0000}"/>
    <cellStyle name="Izračun 3 2 9 4 2 2" xfId="24626" xr:uid="{00000000-0005-0000-0000-0000E96A0000}"/>
    <cellStyle name="Izračun 3 2 9 4 2 2 2" xfId="24627" xr:uid="{00000000-0005-0000-0000-0000EA6A0000}"/>
    <cellStyle name="Izračun 3 2 9 4 2 3" xfId="24628" xr:uid="{00000000-0005-0000-0000-0000EB6A0000}"/>
    <cellStyle name="Izračun 3 2 9 4 3" xfId="24629" xr:uid="{00000000-0005-0000-0000-0000EC6A0000}"/>
    <cellStyle name="Izračun 3 2 9 4 3 2" xfId="24630" xr:uid="{00000000-0005-0000-0000-0000ED6A0000}"/>
    <cellStyle name="Izračun 3 2 9 4 4" xfId="24631" xr:uid="{00000000-0005-0000-0000-0000EE6A0000}"/>
    <cellStyle name="Izračun 3 2 9 4 5" xfId="48183" xr:uid="{00000000-0005-0000-0000-0000EF6A0000}"/>
    <cellStyle name="Izračun 3 2 9 5" xfId="24632" xr:uid="{00000000-0005-0000-0000-0000F06A0000}"/>
    <cellStyle name="Izračun 3 2 9 5 2" xfId="24633" xr:uid="{00000000-0005-0000-0000-0000F16A0000}"/>
    <cellStyle name="Izračun 3 2 9 5 2 2" xfId="24634" xr:uid="{00000000-0005-0000-0000-0000F26A0000}"/>
    <cellStyle name="Izračun 3 2 9 5 2 2 2" xfId="24635" xr:uid="{00000000-0005-0000-0000-0000F36A0000}"/>
    <cellStyle name="Izračun 3 2 9 5 2 3" xfId="24636" xr:uid="{00000000-0005-0000-0000-0000F46A0000}"/>
    <cellStyle name="Izračun 3 2 9 5 3" xfId="24637" xr:uid="{00000000-0005-0000-0000-0000F56A0000}"/>
    <cellStyle name="Izračun 3 2 9 5 3 2" xfId="24638" xr:uid="{00000000-0005-0000-0000-0000F66A0000}"/>
    <cellStyle name="Izračun 3 2 9 5 4" xfId="24639" xr:uid="{00000000-0005-0000-0000-0000F76A0000}"/>
    <cellStyle name="Izračun 3 2 9 5 5" xfId="48583" xr:uid="{00000000-0005-0000-0000-0000F86A0000}"/>
    <cellStyle name="Izračun 3 2 9 6" xfId="24640" xr:uid="{00000000-0005-0000-0000-0000F96A0000}"/>
    <cellStyle name="Izračun 3 2 9 6 2" xfId="24641" xr:uid="{00000000-0005-0000-0000-0000FA6A0000}"/>
    <cellStyle name="Izračun 3 2 9 6 2 2" xfId="24642" xr:uid="{00000000-0005-0000-0000-0000FB6A0000}"/>
    <cellStyle name="Izračun 3 2 9 6 2 2 2" xfId="24643" xr:uid="{00000000-0005-0000-0000-0000FC6A0000}"/>
    <cellStyle name="Izračun 3 2 9 6 2 3" xfId="24644" xr:uid="{00000000-0005-0000-0000-0000FD6A0000}"/>
    <cellStyle name="Izračun 3 2 9 6 3" xfId="24645" xr:uid="{00000000-0005-0000-0000-0000FE6A0000}"/>
    <cellStyle name="Izračun 3 2 9 6 3 2" xfId="24646" xr:uid="{00000000-0005-0000-0000-0000FF6A0000}"/>
    <cellStyle name="Izračun 3 2 9 6 4" xfId="24647" xr:uid="{00000000-0005-0000-0000-0000006B0000}"/>
    <cellStyle name="Izračun 3 2 9 6 5" xfId="49163" xr:uid="{00000000-0005-0000-0000-0000016B0000}"/>
    <cellStyle name="Izračun 3 2 9 7" xfId="24648" xr:uid="{00000000-0005-0000-0000-0000026B0000}"/>
    <cellStyle name="Izračun 3 2 9 7 2" xfId="24649" xr:uid="{00000000-0005-0000-0000-0000036B0000}"/>
    <cellStyle name="Izračun 3 2 9 7 2 2" xfId="24650" xr:uid="{00000000-0005-0000-0000-0000046B0000}"/>
    <cellStyle name="Izračun 3 2 9 7 2 2 2" xfId="24651" xr:uid="{00000000-0005-0000-0000-0000056B0000}"/>
    <cellStyle name="Izračun 3 2 9 7 2 3" xfId="24652" xr:uid="{00000000-0005-0000-0000-0000066B0000}"/>
    <cellStyle name="Izračun 3 2 9 7 3" xfId="24653" xr:uid="{00000000-0005-0000-0000-0000076B0000}"/>
    <cellStyle name="Izračun 3 2 9 7 3 2" xfId="24654" xr:uid="{00000000-0005-0000-0000-0000086B0000}"/>
    <cellStyle name="Izračun 3 2 9 7 4" xfId="24655" xr:uid="{00000000-0005-0000-0000-0000096B0000}"/>
    <cellStyle name="Izračun 3 2 9 7 5" xfId="49555" xr:uid="{00000000-0005-0000-0000-00000A6B0000}"/>
    <cellStyle name="Izračun 3 2 9 8" xfId="24656" xr:uid="{00000000-0005-0000-0000-00000B6B0000}"/>
    <cellStyle name="Izračun 3 2 9 8 2" xfId="24657" xr:uid="{00000000-0005-0000-0000-00000C6B0000}"/>
    <cellStyle name="Izračun 3 2 9 8 2 2" xfId="24658" xr:uid="{00000000-0005-0000-0000-00000D6B0000}"/>
    <cellStyle name="Izračun 3 2 9 8 2 2 2" xfId="24659" xr:uid="{00000000-0005-0000-0000-00000E6B0000}"/>
    <cellStyle name="Izračun 3 2 9 8 2 3" xfId="24660" xr:uid="{00000000-0005-0000-0000-00000F6B0000}"/>
    <cellStyle name="Izračun 3 2 9 8 3" xfId="24661" xr:uid="{00000000-0005-0000-0000-0000106B0000}"/>
    <cellStyle name="Izračun 3 2 9 8 3 2" xfId="24662" xr:uid="{00000000-0005-0000-0000-0000116B0000}"/>
    <cellStyle name="Izračun 3 2 9 8 4" xfId="24663" xr:uid="{00000000-0005-0000-0000-0000126B0000}"/>
    <cellStyle name="Izračun 3 2 9 8 5" xfId="50001" xr:uid="{00000000-0005-0000-0000-0000136B0000}"/>
    <cellStyle name="Izračun 3 2 9 9" xfId="24664" xr:uid="{00000000-0005-0000-0000-0000146B0000}"/>
    <cellStyle name="Izračun 3 2 9 9 2" xfId="24665" xr:uid="{00000000-0005-0000-0000-0000156B0000}"/>
    <cellStyle name="Izračun 3 2 9 9 2 2" xfId="24666" xr:uid="{00000000-0005-0000-0000-0000166B0000}"/>
    <cellStyle name="Izračun 3 2 9 9 2 2 2" xfId="24667" xr:uid="{00000000-0005-0000-0000-0000176B0000}"/>
    <cellStyle name="Izračun 3 2 9 9 2 3" xfId="24668" xr:uid="{00000000-0005-0000-0000-0000186B0000}"/>
    <cellStyle name="Izračun 3 2 9 9 3" xfId="24669" xr:uid="{00000000-0005-0000-0000-0000196B0000}"/>
    <cellStyle name="Izračun 3 2 9 9 3 2" xfId="24670" xr:uid="{00000000-0005-0000-0000-00001A6B0000}"/>
    <cellStyle name="Izračun 3 2 9 9 4" xfId="24671" xr:uid="{00000000-0005-0000-0000-00001B6B0000}"/>
    <cellStyle name="Izračun 3 2 9 9 5" xfId="50409" xr:uid="{00000000-0005-0000-0000-00001C6B0000}"/>
    <cellStyle name="Izračun 3 3" xfId="24672" xr:uid="{00000000-0005-0000-0000-00001D6B0000}"/>
    <cellStyle name="Izračun 3 3 10" xfId="24673" xr:uid="{00000000-0005-0000-0000-00001E6B0000}"/>
    <cellStyle name="Izračun 3 3 10 2" xfId="24674" xr:uid="{00000000-0005-0000-0000-00001F6B0000}"/>
    <cellStyle name="Izračun 3 3 10 2 2" xfId="24675" xr:uid="{00000000-0005-0000-0000-0000206B0000}"/>
    <cellStyle name="Izračun 3 3 10 2 2 2" xfId="24676" xr:uid="{00000000-0005-0000-0000-0000216B0000}"/>
    <cellStyle name="Izračun 3 3 10 2 3" xfId="24677" xr:uid="{00000000-0005-0000-0000-0000226B0000}"/>
    <cellStyle name="Izračun 3 3 10 3" xfId="24678" xr:uid="{00000000-0005-0000-0000-0000236B0000}"/>
    <cellStyle name="Izračun 3 3 10 3 2" xfId="24679" xr:uid="{00000000-0005-0000-0000-0000246B0000}"/>
    <cellStyle name="Izračun 3 3 10 4" xfId="24680" xr:uid="{00000000-0005-0000-0000-0000256B0000}"/>
    <cellStyle name="Izračun 3 3 10 5" xfId="50837" xr:uid="{00000000-0005-0000-0000-0000266B0000}"/>
    <cellStyle name="Izračun 3 3 11" xfId="24681" xr:uid="{00000000-0005-0000-0000-0000276B0000}"/>
    <cellStyle name="Izračun 3 3 11 2" xfId="24682" xr:uid="{00000000-0005-0000-0000-0000286B0000}"/>
    <cellStyle name="Izračun 3 3 11 2 2" xfId="24683" xr:uid="{00000000-0005-0000-0000-0000296B0000}"/>
    <cellStyle name="Izračun 3 3 11 3" xfId="24684" xr:uid="{00000000-0005-0000-0000-00002A6B0000}"/>
    <cellStyle name="Izračun 3 3 12" xfId="24685" xr:uid="{00000000-0005-0000-0000-00002B6B0000}"/>
    <cellStyle name="Izračun 3 3 12 2" xfId="24686" xr:uid="{00000000-0005-0000-0000-00002C6B0000}"/>
    <cellStyle name="Izračun 3 3 13" xfId="24687" xr:uid="{00000000-0005-0000-0000-00002D6B0000}"/>
    <cellStyle name="Izračun 3 3 14" xfId="46624" xr:uid="{00000000-0005-0000-0000-00002E6B0000}"/>
    <cellStyle name="Izračun 3 3 2" xfId="24688" xr:uid="{00000000-0005-0000-0000-00002F6B0000}"/>
    <cellStyle name="Izračun 3 3 2 2" xfId="24689" xr:uid="{00000000-0005-0000-0000-0000306B0000}"/>
    <cellStyle name="Izračun 3 3 2 2 2" xfId="24690" xr:uid="{00000000-0005-0000-0000-0000316B0000}"/>
    <cellStyle name="Izračun 3 3 2 2 2 2" xfId="24691" xr:uid="{00000000-0005-0000-0000-0000326B0000}"/>
    <cellStyle name="Izračun 3 3 2 2 3" xfId="24692" xr:uid="{00000000-0005-0000-0000-0000336B0000}"/>
    <cellStyle name="Izračun 3 3 2 3" xfId="24693" xr:uid="{00000000-0005-0000-0000-0000346B0000}"/>
    <cellStyle name="Izračun 3 3 2 3 2" xfId="24694" xr:uid="{00000000-0005-0000-0000-0000356B0000}"/>
    <cellStyle name="Izračun 3 3 2 4" xfId="24695" xr:uid="{00000000-0005-0000-0000-0000366B0000}"/>
    <cellStyle name="Izračun 3 3 2 5" xfId="47170" xr:uid="{00000000-0005-0000-0000-0000376B0000}"/>
    <cellStyle name="Izračun 3 3 3" xfId="24696" xr:uid="{00000000-0005-0000-0000-0000386B0000}"/>
    <cellStyle name="Izračun 3 3 3 2" xfId="24697" xr:uid="{00000000-0005-0000-0000-0000396B0000}"/>
    <cellStyle name="Izračun 3 3 3 2 2" xfId="24698" xr:uid="{00000000-0005-0000-0000-00003A6B0000}"/>
    <cellStyle name="Izračun 3 3 3 2 2 2" xfId="24699" xr:uid="{00000000-0005-0000-0000-00003B6B0000}"/>
    <cellStyle name="Izračun 3 3 3 2 3" xfId="24700" xr:uid="{00000000-0005-0000-0000-00003C6B0000}"/>
    <cellStyle name="Izračun 3 3 3 3" xfId="24701" xr:uid="{00000000-0005-0000-0000-00003D6B0000}"/>
    <cellStyle name="Izračun 3 3 3 3 2" xfId="24702" xr:uid="{00000000-0005-0000-0000-00003E6B0000}"/>
    <cellStyle name="Izračun 3 3 3 4" xfId="24703" xr:uid="{00000000-0005-0000-0000-00003F6B0000}"/>
    <cellStyle name="Izračun 3 3 3 5" xfId="47769" xr:uid="{00000000-0005-0000-0000-0000406B0000}"/>
    <cellStyle name="Izračun 3 3 4" xfId="24704" xr:uid="{00000000-0005-0000-0000-0000416B0000}"/>
    <cellStyle name="Izračun 3 3 4 2" xfId="24705" xr:uid="{00000000-0005-0000-0000-0000426B0000}"/>
    <cellStyle name="Izračun 3 3 4 2 2" xfId="24706" xr:uid="{00000000-0005-0000-0000-0000436B0000}"/>
    <cellStyle name="Izračun 3 3 4 2 2 2" xfId="24707" xr:uid="{00000000-0005-0000-0000-0000446B0000}"/>
    <cellStyle name="Izračun 3 3 4 2 3" xfId="24708" xr:uid="{00000000-0005-0000-0000-0000456B0000}"/>
    <cellStyle name="Izračun 3 3 4 3" xfId="24709" xr:uid="{00000000-0005-0000-0000-0000466B0000}"/>
    <cellStyle name="Izračun 3 3 4 3 2" xfId="24710" xr:uid="{00000000-0005-0000-0000-0000476B0000}"/>
    <cellStyle name="Izračun 3 3 4 4" xfId="24711" xr:uid="{00000000-0005-0000-0000-0000486B0000}"/>
    <cellStyle name="Izračun 3 3 4 5" xfId="48184" xr:uid="{00000000-0005-0000-0000-0000496B0000}"/>
    <cellStyle name="Izračun 3 3 5" xfId="24712" xr:uid="{00000000-0005-0000-0000-00004A6B0000}"/>
    <cellStyle name="Izračun 3 3 5 2" xfId="24713" xr:uid="{00000000-0005-0000-0000-00004B6B0000}"/>
    <cellStyle name="Izračun 3 3 5 2 2" xfId="24714" xr:uid="{00000000-0005-0000-0000-00004C6B0000}"/>
    <cellStyle name="Izračun 3 3 5 2 2 2" xfId="24715" xr:uid="{00000000-0005-0000-0000-00004D6B0000}"/>
    <cellStyle name="Izračun 3 3 5 2 3" xfId="24716" xr:uid="{00000000-0005-0000-0000-00004E6B0000}"/>
    <cellStyle name="Izračun 3 3 5 3" xfId="24717" xr:uid="{00000000-0005-0000-0000-00004F6B0000}"/>
    <cellStyle name="Izračun 3 3 5 3 2" xfId="24718" xr:uid="{00000000-0005-0000-0000-0000506B0000}"/>
    <cellStyle name="Izračun 3 3 5 4" xfId="24719" xr:uid="{00000000-0005-0000-0000-0000516B0000}"/>
    <cellStyle name="Izračun 3 3 5 5" xfId="48584" xr:uid="{00000000-0005-0000-0000-0000526B0000}"/>
    <cellStyle name="Izračun 3 3 6" xfId="24720" xr:uid="{00000000-0005-0000-0000-0000536B0000}"/>
    <cellStyle name="Izračun 3 3 6 2" xfId="24721" xr:uid="{00000000-0005-0000-0000-0000546B0000}"/>
    <cellStyle name="Izračun 3 3 6 2 2" xfId="24722" xr:uid="{00000000-0005-0000-0000-0000556B0000}"/>
    <cellStyle name="Izračun 3 3 6 2 2 2" xfId="24723" xr:uid="{00000000-0005-0000-0000-0000566B0000}"/>
    <cellStyle name="Izračun 3 3 6 2 3" xfId="24724" xr:uid="{00000000-0005-0000-0000-0000576B0000}"/>
    <cellStyle name="Izračun 3 3 6 3" xfId="24725" xr:uid="{00000000-0005-0000-0000-0000586B0000}"/>
    <cellStyle name="Izračun 3 3 6 3 2" xfId="24726" xr:uid="{00000000-0005-0000-0000-0000596B0000}"/>
    <cellStyle name="Izračun 3 3 6 4" xfId="24727" xr:uid="{00000000-0005-0000-0000-00005A6B0000}"/>
    <cellStyle name="Izračun 3 3 6 5" xfId="49164" xr:uid="{00000000-0005-0000-0000-00005B6B0000}"/>
    <cellStyle name="Izračun 3 3 7" xfId="24728" xr:uid="{00000000-0005-0000-0000-00005C6B0000}"/>
    <cellStyle name="Izračun 3 3 7 2" xfId="24729" xr:uid="{00000000-0005-0000-0000-00005D6B0000}"/>
    <cellStyle name="Izračun 3 3 7 2 2" xfId="24730" xr:uid="{00000000-0005-0000-0000-00005E6B0000}"/>
    <cellStyle name="Izračun 3 3 7 2 2 2" xfId="24731" xr:uid="{00000000-0005-0000-0000-00005F6B0000}"/>
    <cellStyle name="Izračun 3 3 7 2 3" xfId="24732" xr:uid="{00000000-0005-0000-0000-0000606B0000}"/>
    <cellStyle name="Izračun 3 3 7 3" xfId="24733" xr:uid="{00000000-0005-0000-0000-0000616B0000}"/>
    <cellStyle name="Izračun 3 3 7 3 2" xfId="24734" xr:uid="{00000000-0005-0000-0000-0000626B0000}"/>
    <cellStyle name="Izračun 3 3 7 4" xfId="24735" xr:uid="{00000000-0005-0000-0000-0000636B0000}"/>
    <cellStyle name="Izračun 3 3 7 5" xfId="49556" xr:uid="{00000000-0005-0000-0000-0000646B0000}"/>
    <cellStyle name="Izračun 3 3 8" xfId="24736" xr:uid="{00000000-0005-0000-0000-0000656B0000}"/>
    <cellStyle name="Izračun 3 3 8 2" xfId="24737" xr:uid="{00000000-0005-0000-0000-0000666B0000}"/>
    <cellStyle name="Izračun 3 3 8 2 2" xfId="24738" xr:uid="{00000000-0005-0000-0000-0000676B0000}"/>
    <cellStyle name="Izračun 3 3 8 2 2 2" xfId="24739" xr:uid="{00000000-0005-0000-0000-0000686B0000}"/>
    <cellStyle name="Izračun 3 3 8 2 3" xfId="24740" xr:uid="{00000000-0005-0000-0000-0000696B0000}"/>
    <cellStyle name="Izračun 3 3 8 3" xfId="24741" xr:uid="{00000000-0005-0000-0000-00006A6B0000}"/>
    <cellStyle name="Izračun 3 3 8 3 2" xfId="24742" xr:uid="{00000000-0005-0000-0000-00006B6B0000}"/>
    <cellStyle name="Izračun 3 3 8 4" xfId="24743" xr:uid="{00000000-0005-0000-0000-00006C6B0000}"/>
    <cellStyle name="Izračun 3 3 8 5" xfId="50002" xr:uid="{00000000-0005-0000-0000-00006D6B0000}"/>
    <cellStyle name="Izračun 3 3 9" xfId="24744" xr:uid="{00000000-0005-0000-0000-00006E6B0000}"/>
    <cellStyle name="Izračun 3 3 9 2" xfId="24745" xr:uid="{00000000-0005-0000-0000-00006F6B0000}"/>
    <cellStyle name="Izračun 3 3 9 2 2" xfId="24746" xr:uid="{00000000-0005-0000-0000-0000706B0000}"/>
    <cellStyle name="Izračun 3 3 9 2 2 2" xfId="24747" xr:uid="{00000000-0005-0000-0000-0000716B0000}"/>
    <cellStyle name="Izračun 3 3 9 2 3" xfId="24748" xr:uid="{00000000-0005-0000-0000-0000726B0000}"/>
    <cellStyle name="Izračun 3 3 9 3" xfId="24749" xr:uid="{00000000-0005-0000-0000-0000736B0000}"/>
    <cellStyle name="Izračun 3 3 9 3 2" xfId="24750" xr:uid="{00000000-0005-0000-0000-0000746B0000}"/>
    <cellStyle name="Izračun 3 3 9 4" xfId="24751" xr:uid="{00000000-0005-0000-0000-0000756B0000}"/>
    <cellStyle name="Izračun 3 3 9 5" xfId="50410" xr:uid="{00000000-0005-0000-0000-0000766B0000}"/>
    <cellStyle name="Izračun 3 4" xfId="24752" xr:uid="{00000000-0005-0000-0000-0000776B0000}"/>
    <cellStyle name="Izračun 3 4 10" xfId="24753" xr:uid="{00000000-0005-0000-0000-0000786B0000}"/>
    <cellStyle name="Izračun 3 4 10 2" xfId="24754" xr:uid="{00000000-0005-0000-0000-0000796B0000}"/>
    <cellStyle name="Izračun 3 4 10 2 2" xfId="24755" xr:uid="{00000000-0005-0000-0000-00007A6B0000}"/>
    <cellStyle name="Izračun 3 4 10 2 2 2" xfId="24756" xr:uid="{00000000-0005-0000-0000-00007B6B0000}"/>
    <cellStyle name="Izračun 3 4 10 2 3" xfId="24757" xr:uid="{00000000-0005-0000-0000-00007C6B0000}"/>
    <cellStyle name="Izračun 3 4 10 3" xfId="24758" xr:uid="{00000000-0005-0000-0000-00007D6B0000}"/>
    <cellStyle name="Izračun 3 4 10 3 2" xfId="24759" xr:uid="{00000000-0005-0000-0000-00007E6B0000}"/>
    <cellStyle name="Izračun 3 4 10 4" xfId="24760" xr:uid="{00000000-0005-0000-0000-00007F6B0000}"/>
    <cellStyle name="Izračun 3 4 10 5" xfId="50838" xr:uid="{00000000-0005-0000-0000-0000806B0000}"/>
    <cellStyle name="Izračun 3 4 11" xfId="24761" xr:uid="{00000000-0005-0000-0000-0000816B0000}"/>
    <cellStyle name="Izračun 3 4 11 2" xfId="24762" xr:uid="{00000000-0005-0000-0000-0000826B0000}"/>
    <cellStyle name="Izračun 3 4 11 2 2" xfId="24763" xr:uid="{00000000-0005-0000-0000-0000836B0000}"/>
    <cellStyle name="Izračun 3 4 11 3" xfId="24764" xr:uid="{00000000-0005-0000-0000-0000846B0000}"/>
    <cellStyle name="Izračun 3 4 12" xfId="24765" xr:uid="{00000000-0005-0000-0000-0000856B0000}"/>
    <cellStyle name="Izračun 3 4 12 2" xfId="24766" xr:uid="{00000000-0005-0000-0000-0000866B0000}"/>
    <cellStyle name="Izračun 3 4 13" xfId="24767" xr:uid="{00000000-0005-0000-0000-0000876B0000}"/>
    <cellStyle name="Izračun 3 4 14" xfId="46638" xr:uid="{00000000-0005-0000-0000-0000886B0000}"/>
    <cellStyle name="Izračun 3 4 2" xfId="24768" xr:uid="{00000000-0005-0000-0000-0000896B0000}"/>
    <cellStyle name="Izračun 3 4 2 2" xfId="24769" xr:uid="{00000000-0005-0000-0000-00008A6B0000}"/>
    <cellStyle name="Izračun 3 4 2 2 2" xfId="24770" xr:uid="{00000000-0005-0000-0000-00008B6B0000}"/>
    <cellStyle name="Izračun 3 4 2 2 2 2" xfId="24771" xr:uid="{00000000-0005-0000-0000-00008C6B0000}"/>
    <cellStyle name="Izračun 3 4 2 2 3" xfId="24772" xr:uid="{00000000-0005-0000-0000-00008D6B0000}"/>
    <cellStyle name="Izračun 3 4 2 3" xfId="24773" xr:uid="{00000000-0005-0000-0000-00008E6B0000}"/>
    <cellStyle name="Izračun 3 4 2 3 2" xfId="24774" xr:uid="{00000000-0005-0000-0000-00008F6B0000}"/>
    <cellStyle name="Izračun 3 4 2 4" xfId="24775" xr:uid="{00000000-0005-0000-0000-0000906B0000}"/>
    <cellStyle name="Izračun 3 4 2 5" xfId="47171" xr:uid="{00000000-0005-0000-0000-0000916B0000}"/>
    <cellStyle name="Izračun 3 4 3" xfId="24776" xr:uid="{00000000-0005-0000-0000-0000926B0000}"/>
    <cellStyle name="Izračun 3 4 3 2" xfId="24777" xr:uid="{00000000-0005-0000-0000-0000936B0000}"/>
    <cellStyle name="Izračun 3 4 3 2 2" xfId="24778" xr:uid="{00000000-0005-0000-0000-0000946B0000}"/>
    <cellStyle name="Izračun 3 4 3 2 2 2" xfId="24779" xr:uid="{00000000-0005-0000-0000-0000956B0000}"/>
    <cellStyle name="Izračun 3 4 3 2 3" xfId="24780" xr:uid="{00000000-0005-0000-0000-0000966B0000}"/>
    <cellStyle name="Izračun 3 4 3 3" xfId="24781" xr:uid="{00000000-0005-0000-0000-0000976B0000}"/>
    <cellStyle name="Izračun 3 4 3 3 2" xfId="24782" xr:uid="{00000000-0005-0000-0000-0000986B0000}"/>
    <cellStyle name="Izračun 3 4 3 4" xfId="24783" xr:uid="{00000000-0005-0000-0000-0000996B0000}"/>
    <cellStyle name="Izračun 3 4 3 5" xfId="47770" xr:uid="{00000000-0005-0000-0000-00009A6B0000}"/>
    <cellStyle name="Izračun 3 4 4" xfId="24784" xr:uid="{00000000-0005-0000-0000-00009B6B0000}"/>
    <cellStyle name="Izračun 3 4 4 2" xfId="24785" xr:uid="{00000000-0005-0000-0000-00009C6B0000}"/>
    <cellStyle name="Izračun 3 4 4 2 2" xfId="24786" xr:uid="{00000000-0005-0000-0000-00009D6B0000}"/>
    <cellStyle name="Izračun 3 4 4 2 2 2" xfId="24787" xr:uid="{00000000-0005-0000-0000-00009E6B0000}"/>
    <cellStyle name="Izračun 3 4 4 2 3" xfId="24788" xr:uid="{00000000-0005-0000-0000-00009F6B0000}"/>
    <cellStyle name="Izračun 3 4 4 3" xfId="24789" xr:uid="{00000000-0005-0000-0000-0000A06B0000}"/>
    <cellStyle name="Izračun 3 4 4 3 2" xfId="24790" xr:uid="{00000000-0005-0000-0000-0000A16B0000}"/>
    <cellStyle name="Izračun 3 4 4 4" xfId="24791" xr:uid="{00000000-0005-0000-0000-0000A26B0000}"/>
    <cellStyle name="Izračun 3 4 4 5" xfId="48185" xr:uid="{00000000-0005-0000-0000-0000A36B0000}"/>
    <cellStyle name="Izračun 3 4 5" xfId="24792" xr:uid="{00000000-0005-0000-0000-0000A46B0000}"/>
    <cellStyle name="Izračun 3 4 5 2" xfId="24793" xr:uid="{00000000-0005-0000-0000-0000A56B0000}"/>
    <cellStyle name="Izračun 3 4 5 2 2" xfId="24794" xr:uid="{00000000-0005-0000-0000-0000A66B0000}"/>
    <cellStyle name="Izračun 3 4 5 2 2 2" xfId="24795" xr:uid="{00000000-0005-0000-0000-0000A76B0000}"/>
    <cellStyle name="Izračun 3 4 5 2 3" xfId="24796" xr:uid="{00000000-0005-0000-0000-0000A86B0000}"/>
    <cellStyle name="Izračun 3 4 5 3" xfId="24797" xr:uid="{00000000-0005-0000-0000-0000A96B0000}"/>
    <cellStyle name="Izračun 3 4 5 3 2" xfId="24798" xr:uid="{00000000-0005-0000-0000-0000AA6B0000}"/>
    <cellStyle name="Izračun 3 4 5 4" xfId="24799" xr:uid="{00000000-0005-0000-0000-0000AB6B0000}"/>
    <cellStyle name="Izračun 3 4 5 5" xfId="48585" xr:uid="{00000000-0005-0000-0000-0000AC6B0000}"/>
    <cellStyle name="Izračun 3 4 6" xfId="24800" xr:uid="{00000000-0005-0000-0000-0000AD6B0000}"/>
    <cellStyle name="Izračun 3 4 6 2" xfId="24801" xr:uid="{00000000-0005-0000-0000-0000AE6B0000}"/>
    <cellStyle name="Izračun 3 4 6 2 2" xfId="24802" xr:uid="{00000000-0005-0000-0000-0000AF6B0000}"/>
    <cellStyle name="Izračun 3 4 6 2 2 2" xfId="24803" xr:uid="{00000000-0005-0000-0000-0000B06B0000}"/>
    <cellStyle name="Izračun 3 4 6 2 3" xfId="24804" xr:uid="{00000000-0005-0000-0000-0000B16B0000}"/>
    <cellStyle name="Izračun 3 4 6 3" xfId="24805" xr:uid="{00000000-0005-0000-0000-0000B26B0000}"/>
    <cellStyle name="Izračun 3 4 6 3 2" xfId="24806" xr:uid="{00000000-0005-0000-0000-0000B36B0000}"/>
    <cellStyle name="Izračun 3 4 6 4" xfId="24807" xr:uid="{00000000-0005-0000-0000-0000B46B0000}"/>
    <cellStyle name="Izračun 3 4 6 5" xfId="49165" xr:uid="{00000000-0005-0000-0000-0000B56B0000}"/>
    <cellStyle name="Izračun 3 4 7" xfId="24808" xr:uid="{00000000-0005-0000-0000-0000B66B0000}"/>
    <cellStyle name="Izračun 3 4 7 2" xfId="24809" xr:uid="{00000000-0005-0000-0000-0000B76B0000}"/>
    <cellStyle name="Izračun 3 4 7 2 2" xfId="24810" xr:uid="{00000000-0005-0000-0000-0000B86B0000}"/>
    <cellStyle name="Izračun 3 4 7 2 2 2" xfId="24811" xr:uid="{00000000-0005-0000-0000-0000B96B0000}"/>
    <cellStyle name="Izračun 3 4 7 2 3" xfId="24812" xr:uid="{00000000-0005-0000-0000-0000BA6B0000}"/>
    <cellStyle name="Izračun 3 4 7 3" xfId="24813" xr:uid="{00000000-0005-0000-0000-0000BB6B0000}"/>
    <cellStyle name="Izračun 3 4 7 3 2" xfId="24814" xr:uid="{00000000-0005-0000-0000-0000BC6B0000}"/>
    <cellStyle name="Izračun 3 4 7 4" xfId="24815" xr:uid="{00000000-0005-0000-0000-0000BD6B0000}"/>
    <cellStyle name="Izračun 3 4 7 5" xfId="49557" xr:uid="{00000000-0005-0000-0000-0000BE6B0000}"/>
    <cellStyle name="Izračun 3 4 8" xfId="24816" xr:uid="{00000000-0005-0000-0000-0000BF6B0000}"/>
    <cellStyle name="Izračun 3 4 8 2" xfId="24817" xr:uid="{00000000-0005-0000-0000-0000C06B0000}"/>
    <cellStyle name="Izračun 3 4 8 2 2" xfId="24818" xr:uid="{00000000-0005-0000-0000-0000C16B0000}"/>
    <cellStyle name="Izračun 3 4 8 2 2 2" xfId="24819" xr:uid="{00000000-0005-0000-0000-0000C26B0000}"/>
    <cellStyle name="Izračun 3 4 8 2 3" xfId="24820" xr:uid="{00000000-0005-0000-0000-0000C36B0000}"/>
    <cellStyle name="Izračun 3 4 8 3" xfId="24821" xr:uid="{00000000-0005-0000-0000-0000C46B0000}"/>
    <cellStyle name="Izračun 3 4 8 3 2" xfId="24822" xr:uid="{00000000-0005-0000-0000-0000C56B0000}"/>
    <cellStyle name="Izračun 3 4 8 4" xfId="24823" xr:uid="{00000000-0005-0000-0000-0000C66B0000}"/>
    <cellStyle name="Izračun 3 4 8 5" xfId="50003" xr:uid="{00000000-0005-0000-0000-0000C76B0000}"/>
    <cellStyle name="Izračun 3 4 9" xfId="24824" xr:uid="{00000000-0005-0000-0000-0000C86B0000}"/>
    <cellStyle name="Izračun 3 4 9 2" xfId="24825" xr:uid="{00000000-0005-0000-0000-0000C96B0000}"/>
    <cellStyle name="Izračun 3 4 9 2 2" xfId="24826" xr:uid="{00000000-0005-0000-0000-0000CA6B0000}"/>
    <cellStyle name="Izračun 3 4 9 2 2 2" xfId="24827" xr:uid="{00000000-0005-0000-0000-0000CB6B0000}"/>
    <cellStyle name="Izračun 3 4 9 2 3" xfId="24828" xr:uid="{00000000-0005-0000-0000-0000CC6B0000}"/>
    <cellStyle name="Izračun 3 4 9 3" xfId="24829" xr:uid="{00000000-0005-0000-0000-0000CD6B0000}"/>
    <cellStyle name="Izračun 3 4 9 3 2" xfId="24830" xr:uid="{00000000-0005-0000-0000-0000CE6B0000}"/>
    <cellStyle name="Izračun 3 4 9 4" xfId="24831" xr:uid="{00000000-0005-0000-0000-0000CF6B0000}"/>
    <cellStyle name="Izračun 3 4 9 5" xfId="50411" xr:uid="{00000000-0005-0000-0000-0000D06B0000}"/>
    <cellStyle name="Izračun 3 5" xfId="24832" xr:uid="{00000000-0005-0000-0000-0000D16B0000}"/>
    <cellStyle name="Izračun 3 5 10" xfId="24833" xr:uid="{00000000-0005-0000-0000-0000D26B0000}"/>
    <cellStyle name="Izračun 3 5 10 2" xfId="24834" xr:uid="{00000000-0005-0000-0000-0000D36B0000}"/>
    <cellStyle name="Izračun 3 5 10 2 2" xfId="24835" xr:uid="{00000000-0005-0000-0000-0000D46B0000}"/>
    <cellStyle name="Izračun 3 5 10 2 2 2" xfId="24836" xr:uid="{00000000-0005-0000-0000-0000D56B0000}"/>
    <cellStyle name="Izračun 3 5 10 2 3" xfId="24837" xr:uid="{00000000-0005-0000-0000-0000D66B0000}"/>
    <cellStyle name="Izračun 3 5 10 3" xfId="24838" xr:uid="{00000000-0005-0000-0000-0000D76B0000}"/>
    <cellStyle name="Izračun 3 5 10 3 2" xfId="24839" xr:uid="{00000000-0005-0000-0000-0000D86B0000}"/>
    <cellStyle name="Izračun 3 5 10 4" xfId="24840" xr:uid="{00000000-0005-0000-0000-0000D96B0000}"/>
    <cellStyle name="Izračun 3 5 10 5" xfId="50839" xr:uid="{00000000-0005-0000-0000-0000DA6B0000}"/>
    <cellStyle name="Izračun 3 5 11" xfId="24841" xr:uid="{00000000-0005-0000-0000-0000DB6B0000}"/>
    <cellStyle name="Izračun 3 5 11 2" xfId="24842" xr:uid="{00000000-0005-0000-0000-0000DC6B0000}"/>
    <cellStyle name="Izračun 3 5 11 2 2" xfId="24843" xr:uid="{00000000-0005-0000-0000-0000DD6B0000}"/>
    <cellStyle name="Izračun 3 5 11 3" xfId="24844" xr:uid="{00000000-0005-0000-0000-0000DE6B0000}"/>
    <cellStyle name="Izračun 3 5 12" xfId="24845" xr:uid="{00000000-0005-0000-0000-0000DF6B0000}"/>
    <cellStyle name="Izračun 3 5 12 2" xfId="24846" xr:uid="{00000000-0005-0000-0000-0000E06B0000}"/>
    <cellStyle name="Izračun 3 5 13" xfId="24847" xr:uid="{00000000-0005-0000-0000-0000E16B0000}"/>
    <cellStyle name="Izračun 3 5 14" xfId="46535" xr:uid="{00000000-0005-0000-0000-0000E26B0000}"/>
    <cellStyle name="Izračun 3 5 2" xfId="24848" xr:uid="{00000000-0005-0000-0000-0000E36B0000}"/>
    <cellStyle name="Izračun 3 5 2 2" xfId="24849" xr:uid="{00000000-0005-0000-0000-0000E46B0000}"/>
    <cellStyle name="Izračun 3 5 2 2 2" xfId="24850" xr:uid="{00000000-0005-0000-0000-0000E56B0000}"/>
    <cellStyle name="Izračun 3 5 2 2 2 2" xfId="24851" xr:uid="{00000000-0005-0000-0000-0000E66B0000}"/>
    <cellStyle name="Izračun 3 5 2 2 3" xfId="24852" xr:uid="{00000000-0005-0000-0000-0000E76B0000}"/>
    <cellStyle name="Izračun 3 5 2 3" xfId="24853" xr:uid="{00000000-0005-0000-0000-0000E86B0000}"/>
    <cellStyle name="Izračun 3 5 2 3 2" xfId="24854" xr:uid="{00000000-0005-0000-0000-0000E96B0000}"/>
    <cellStyle name="Izračun 3 5 2 4" xfId="24855" xr:uid="{00000000-0005-0000-0000-0000EA6B0000}"/>
    <cellStyle name="Izračun 3 5 2 5" xfId="47172" xr:uid="{00000000-0005-0000-0000-0000EB6B0000}"/>
    <cellStyle name="Izračun 3 5 3" xfId="24856" xr:uid="{00000000-0005-0000-0000-0000EC6B0000}"/>
    <cellStyle name="Izračun 3 5 3 2" xfId="24857" xr:uid="{00000000-0005-0000-0000-0000ED6B0000}"/>
    <cellStyle name="Izračun 3 5 3 2 2" xfId="24858" xr:uid="{00000000-0005-0000-0000-0000EE6B0000}"/>
    <cellStyle name="Izračun 3 5 3 2 2 2" xfId="24859" xr:uid="{00000000-0005-0000-0000-0000EF6B0000}"/>
    <cellStyle name="Izračun 3 5 3 2 3" xfId="24860" xr:uid="{00000000-0005-0000-0000-0000F06B0000}"/>
    <cellStyle name="Izračun 3 5 3 3" xfId="24861" xr:uid="{00000000-0005-0000-0000-0000F16B0000}"/>
    <cellStyle name="Izračun 3 5 3 3 2" xfId="24862" xr:uid="{00000000-0005-0000-0000-0000F26B0000}"/>
    <cellStyle name="Izračun 3 5 3 4" xfId="24863" xr:uid="{00000000-0005-0000-0000-0000F36B0000}"/>
    <cellStyle name="Izračun 3 5 3 5" xfId="47771" xr:uid="{00000000-0005-0000-0000-0000F46B0000}"/>
    <cellStyle name="Izračun 3 5 4" xfId="24864" xr:uid="{00000000-0005-0000-0000-0000F56B0000}"/>
    <cellStyle name="Izračun 3 5 4 2" xfId="24865" xr:uid="{00000000-0005-0000-0000-0000F66B0000}"/>
    <cellStyle name="Izračun 3 5 4 2 2" xfId="24866" xr:uid="{00000000-0005-0000-0000-0000F76B0000}"/>
    <cellStyle name="Izračun 3 5 4 2 2 2" xfId="24867" xr:uid="{00000000-0005-0000-0000-0000F86B0000}"/>
    <cellStyle name="Izračun 3 5 4 2 3" xfId="24868" xr:uid="{00000000-0005-0000-0000-0000F96B0000}"/>
    <cellStyle name="Izračun 3 5 4 3" xfId="24869" xr:uid="{00000000-0005-0000-0000-0000FA6B0000}"/>
    <cellStyle name="Izračun 3 5 4 3 2" xfId="24870" xr:uid="{00000000-0005-0000-0000-0000FB6B0000}"/>
    <cellStyle name="Izračun 3 5 4 4" xfId="24871" xr:uid="{00000000-0005-0000-0000-0000FC6B0000}"/>
    <cellStyle name="Izračun 3 5 4 5" xfId="48186" xr:uid="{00000000-0005-0000-0000-0000FD6B0000}"/>
    <cellStyle name="Izračun 3 5 5" xfId="24872" xr:uid="{00000000-0005-0000-0000-0000FE6B0000}"/>
    <cellStyle name="Izračun 3 5 5 2" xfId="24873" xr:uid="{00000000-0005-0000-0000-0000FF6B0000}"/>
    <cellStyle name="Izračun 3 5 5 2 2" xfId="24874" xr:uid="{00000000-0005-0000-0000-0000006C0000}"/>
    <cellStyle name="Izračun 3 5 5 2 2 2" xfId="24875" xr:uid="{00000000-0005-0000-0000-0000016C0000}"/>
    <cellStyle name="Izračun 3 5 5 2 3" xfId="24876" xr:uid="{00000000-0005-0000-0000-0000026C0000}"/>
    <cellStyle name="Izračun 3 5 5 3" xfId="24877" xr:uid="{00000000-0005-0000-0000-0000036C0000}"/>
    <cellStyle name="Izračun 3 5 5 3 2" xfId="24878" xr:uid="{00000000-0005-0000-0000-0000046C0000}"/>
    <cellStyle name="Izračun 3 5 5 4" xfId="24879" xr:uid="{00000000-0005-0000-0000-0000056C0000}"/>
    <cellStyle name="Izračun 3 5 5 5" xfId="48586" xr:uid="{00000000-0005-0000-0000-0000066C0000}"/>
    <cellStyle name="Izračun 3 5 6" xfId="24880" xr:uid="{00000000-0005-0000-0000-0000076C0000}"/>
    <cellStyle name="Izračun 3 5 6 2" xfId="24881" xr:uid="{00000000-0005-0000-0000-0000086C0000}"/>
    <cellStyle name="Izračun 3 5 6 2 2" xfId="24882" xr:uid="{00000000-0005-0000-0000-0000096C0000}"/>
    <cellStyle name="Izračun 3 5 6 2 2 2" xfId="24883" xr:uid="{00000000-0005-0000-0000-00000A6C0000}"/>
    <cellStyle name="Izračun 3 5 6 2 3" xfId="24884" xr:uid="{00000000-0005-0000-0000-00000B6C0000}"/>
    <cellStyle name="Izračun 3 5 6 3" xfId="24885" xr:uid="{00000000-0005-0000-0000-00000C6C0000}"/>
    <cellStyle name="Izračun 3 5 6 3 2" xfId="24886" xr:uid="{00000000-0005-0000-0000-00000D6C0000}"/>
    <cellStyle name="Izračun 3 5 6 4" xfId="24887" xr:uid="{00000000-0005-0000-0000-00000E6C0000}"/>
    <cellStyle name="Izračun 3 5 6 5" xfId="49166" xr:uid="{00000000-0005-0000-0000-00000F6C0000}"/>
    <cellStyle name="Izračun 3 5 7" xfId="24888" xr:uid="{00000000-0005-0000-0000-0000106C0000}"/>
    <cellStyle name="Izračun 3 5 7 2" xfId="24889" xr:uid="{00000000-0005-0000-0000-0000116C0000}"/>
    <cellStyle name="Izračun 3 5 7 2 2" xfId="24890" xr:uid="{00000000-0005-0000-0000-0000126C0000}"/>
    <cellStyle name="Izračun 3 5 7 2 2 2" xfId="24891" xr:uid="{00000000-0005-0000-0000-0000136C0000}"/>
    <cellStyle name="Izračun 3 5 7 2 3" xfId="24892" xr:uid="{00000000-0005-0000-0000-0000146C0000}"/>
    <cellStyle name="Izračun 3 5 7 3" xfId="24893" xr:uid="{00000000-0005-0000-0000-0000156C0000}"/>
    <cellStyle name="Izračun 3 5 7 3 2" xfId="24894" xr:uid="{00000000-0005-0000-0000-0000166C0000}"/>
    <cellStyle name="Izračun 3 5 7 4" xfId="24895" xr:uid="{00000000-0005-0000-0000-0000176C0000}"/>
    <cellStyle name="Izračun 3 5 7 5" xfId="49558" xr:uid="{00000000-0005-0000-0000-0000186C0000}"/>
    <cellStyle name="Izračun 3 5 8" xfId="24896" xr:uid="{00000000-0005-0000-0000-0000196C0000}"/>
    <cellStyle name="Izračun 3 5 8 2" xfId="24897" xr:uid="{00000000-0005-0000-0000-00001A6C0000}"/>
    <cellStyle name="Izračun 3 5 8 2 2" xfId="24898" xr:uid="{00000000-0005-0000-0000-00001B6C0000}"/>
    <cellStyle name="Izračun 3 5 8 2 2 2" xfId="24899" xr:uid="{00000000-0005-0000-0000-00001C6C0000}"/>
    <cellStyle name="Izračun 3 5 8 2 3" xfId="24900" xr:uid="{00000000-0005-0000-0000-00001D6C0000}"/>
    <cellStyle name="Izračun 3 5 8 3" xfId="24901" xr:uid="{00000000-0005-0000-0000-00001E6C0000}"/>
    <cellStyle name="Izračun 3 5 8 3 2" xfId="24902" xr:uid="{00000000-0005-0000-0000-00001F6C0000}"/>
    <cellStyle name="Izračun 3 5 8 4" xfId="24903" xr:uid="{00000000-0005-0000-0000-0000206C0000}"/>
    <cellStyle name="Izračun 3 5 8 5" xfId="50004" xr:uid="{00000000-0005-0000-0000-0000216C0000}"/>
    <cellStyle name="Izračun 3 5 9" xfId="24904" xr:uid="{00000000-0005-0000-0000-0000226C0000}"/>
    <cellStyle name="Izračun 3 5 9 2" xfId="24905" xr:uid="{00000000-0005-0000-0000-0000236C0000}"/>
    <cellStyle name="Izračun 3 5 9 2 2" xfId="24906" xr:uid="{00000000-0005-0000-0000-0000246C0000}"/>
    <cellStyle name="Izračun 3 5 9 2 2 2" xfId="24907" xr:uid="{00000000-0005-0000-0000-0000256C0000}"/>
    <cellStyle name="Izračun 3 5 9 2 3" xfId="24908" xr:uid="{00000000-0005-0000-0000-0000266C0000}"/>
    <cellStyle name="Izračun 3 5 9 3" xfId="24909" xr:uid="{00000000-0005-0000-0000-0000276C0000}"/>
    <cellStyle name="Izračun 3 5 9 3 2" xfId="24910" xr:uid="{00000000-0005-0000-0000-0000286C0000}"/>
    <cellStyle name="Izračun 3 5 9 4" xfId="24911" xr:uid="{00000000-0005-0000-0000-0000296C0000}"/>
    <cellStyle name="Izračun 3 5 9 5" xfId="50412" xr:uid="{00000000-0005-0000-0000-00002A6C0000}"/>
    <cellStyle name="Izračun 3 6" xfId="24912" xr:uid="{00000000-0005-0000-0000-00002B6C0000}"/>
    <cellStyle name="Izračun 3 6 10" xfId="24913" xr:uid="{00000000-0005-0000-0000-00002C6C0000}"/>
    <cellStyle name="Izračun 3 6 10 2" xfId="24914" xr:uid="{00000000-0005-0000-0000-00002D6C0000}"/>
    <cellStyle name="Izračun 3 6 10 2 2" xfId="24915" xr:uid="{00000000-0005-0000-0000-00002E6C0000}"/>
    <cellStyle name="Izračun 3 6 10 2 2 2" xfId="24916" xr:uid="{00000000-0005-0000-0000-00002F6C0000}"/>
    <cellStyle name="Izračun 3 6 10 2 3" xfId="24917" xr:uid="{00000000-0005-0000-0000-0000306C0000}"/>
    <cellStyle name="Izračun 3 6 10 3" xfId="24918" xr:uid="{00000000-0005-0000-0000-0000316C0000}"/>
    <cellStyle name="Izračun 3 6 10 3 2" xfId="24919" xr:uid="{00000000-0005-0000-0000-0000326C0000}"/>
    <cellStyle name="Izračun 3 6 10 4" xfId="24920" xr:uid="{00000000-0005-0000-0000-0000336C0000}"/>
    <cellStyle name="Izračun 3 6 10 5" xfId="50840" xr:uid="{00000000-0005-0000-0000-0000346C0000}"/>
    <cellStyle name="Izračun 3 6 11" xfId="24921" xr:uid="{00000000-0005-0000-0000-0000356C0000}"/>
    <cellStyle name="Izračun 3 6 11 2" xfId="24922" xr:uid="{00000000-0005-0000-0000-0000366C0000}"/>
    <cellStyle name="Izračun 3 6 11 2 2" xfId="24923" xr:uid="{00000000-0005-0000-0000-0000376C0000}"/>
    <cellStyle name="Izračun 3 6 11 3" xfId="24924" xr:uid="{00000000-0005-0000-0000-0000386C0000}"/>
    <cellStyle name="Izračun 3 6 12" xfId="24925" xr:uid="{00000000-0005-0000-0000-0000396C0000}"/>
    <cellStyle name="Izračun 3 6 12 2" xfId="24926" xr:uid="{00000000-0005-0000-0000-00003A6C0000}"/>
    <cellStyle name="Izračun 3 6 13" xfId="24927" xr:uid="{00000000-0005-0000-0000-00003B6C0000}"/>
    <cellStyle name="Izračun 3 6 14" xfId="46632" xr:uid="{00000000-0005-0000-0000-00003C6C0000}"/>
    <cellStyle name="Izračun 3 6 2" xfId="24928" xr:uid="{00000000-0005-0000-0000-00003D6C0000}"/>
    <cellStyle name="Izračun 3 6 2 2" xfId="24929" xr:uid="{00000000-0005-0000-0000-00003E6C0000}"/>
    <cellStyle name="Izračun 3 6 2 2 2" xfId="24930" xr:uid="{00000000-0005-0000-0000-00003F6C0000}"/>
    <cellStyle name="Izračun 3 6 2 2 2 2" xfId="24931" xr:uid="{00000000-0005-0000-0000-0000406C0000}"/>
    <cellStyle name="Izračun 3 6 2 2 3" xfId="24932" xr:uid="{00000000-0005-0000-0000-0000416C0000}"/>
    <cellStyle name="Izračun 3 6 2 3" xfId="24933" xr:uid="{00000000-0005-0000-0000-0000426C0000}"/>
    <cellStyle name="Izračun 3 6 2 3 2" xfId="24934" xr:uid="{00000000-0005-0000-0000-0000436C0000}"/>
    <cellStyle name="Izračun 3 6 2 4" xfId="24935" xr:uid="{00000000-0005-0000-0000-0000446C0000}"/>
    <cellStyle name="Izračun 3 6 2 5" xfId="47173" xr:uid="{00000000-0005-0000-0000-0000456C0000}"/>
    <cellStyle name="Izračun 3 6 3" xfId="24936" xr:uid="{00000000-0005-0000-0000-0000466C0000}"/>
    <cellStyle name="Izračun 3 6 3 2" xfId="24937" xr:uid="{00000000-0005-0000-0000-0000476C0000}"/>
    <cellStyle name="Izračun 3 6 3 2 2" xfId="24938" xr:uid="{00000000-0005-0000-0000-0000486C0000}"/>
    <cellStyle name="Izračun 3 6 3 2 2 2" xfId="24939" xr:uid="{00000000-0005-0000-0000-0000496C0000}"/>
    <cellStyle name="Izračun 3 6 3 2 3" xfId="24940" xr:uid="{00000000-0005-0000-0000-00004A6C0000}"/>
    <cellStyle name="Izračun 3 6 3 3" xfId="24941" xr:uid="{00000000-0005-0000-0000-00004B6C0000}"/>
    <cellStyle name="Izračun 3 6 3 3 2" xfId="24942" xr:uid="{00000000-0005-0000-0000-00004C6C0000}"/>
    <cellStyle name="Izračun 3 6 3 4" xfId="24943" xr:uid="{00000000-0005-0000-0000-00004D6C0000}"/>
    <cellStyle name="Izračun 3 6 3 5" xfId="47772" xr:uid="{00000000-0005-0000-0000-00004E6C0000}"/>
    <cellStyle name="Izračun 3 6 4" xfId="24944" xr:uid="{00000000-0005-0000-0000-00004F6C0000}"/>
    <cellStyle name="Izračun 3 6 4 2" xfId="24945" xr:uid="{00000000-0005-0000-0000-0000506C0000}"/>
    <cellStyle name="Izračun 3 6 4 2 2" xfId="24946" xr:uid="{00000000-0005-0000-0000-0000516C0000}"/>
    <cellStyle name="Izračun 3 6 4 2 2 2" xfId="24947" xr:uid="{00000000-0005-0000-0000-0000526C0000}"/>
    <cellStyle name="Izračun 3 6 4 2 3" xfId="24948" xr:uid="{00000000-0005-0000-0000-0000536C0000}"/>
    <cellStyle name="Izračun 3 6 4 3" xfId="24949" xr:uid="{00000000-0005-0000-0000-0000546C0000}"/>
    <cellStyle name="Izračun 3 6 4 3 2" xfId="24950" xr:uid="{00000000-0005-0000-0000-0000556C0000}"/>
    <cellStyle name="Izračun 3 6 4 4" xfId="24951" xr:uid="{00000000-0005-0000-0000-0000566C0000}"/>
    <cellStyle name="Izračun 3 6 4 5" xfId="48187" xr:uid="{00000000-0005-0000-0000-0000576C0000}"/>
    <cellStyle name="Izračun 3 6 5" xfId="24952" xr:uid="{00000000-0005-0000-0000-0000586C0000}"/>
    <cellStyle name="Izračun 3 6 5 2" xfId="24953" xr:uid="{00000000-0005-0000-0000-0000596C0000}"/>
    <cellStyle name="Izračun 3 6 5 2 2" xfId="24954" xr:uid="{00000000-0005-0000-0000-00005A6C0000}"/>
    <cellStyle name="Izračun 3 6 5 2 2 2" xfId="24955" xr:uid="{00000000-0005-0000-0000-00005B6C0000}"/>
    <cellStyle name="Izračun 3 6 5 2 3" xfId="24956" xr:uid="{00000000-0005-0000-0000-00005C6C0000}"/>
    <cellStyle name="Izračun 3 6 5 3" xfId="24957" xr:uid="{00000000-0005-0000-0000-00005D6C0000}"/>
    <cellStyle name="Izračun 3 6 5 3 2" xfId="24958" xr:uid="{00000000-0005-0000-0000-00005E6C0000}"/>
    <cellStyle name="Izračun 3 6 5 4" xfId="24959" xr:uid="{00000000-0005-0000-0000-00005F6C0000}"/>
    <cellStyle name="Izračun 3 6 5 5" xfId="48587" xr:uid="{00000000-0005-0000-0000-0000606C0000}"/>
    <cellStyle name="Izračun 3 6 6" xfId="24960" xr:uid="{00000000-0005-0000-0000-0000616C0000}"/>
    <cellStyle name="Izračun 3 6 6 2" xfId="24961" xr:uid="{00000000-0005-0000-0000-0000626C0000}"/>
    <cellStyle name="Izračun 3 6 6 2 2" xfId="24962" xr:uid="{00000000-0005-0000-0000-0000636C0000}"/>
    <cellStyle name="Izračun 3 6 6 2 2 2" xfId="24963" xr:uid="{00000000-0005-0000-0000-0000646C0000}"/>
    <cellStyle name="Izračun 3 6 6 2 3" xfId="24964" xr:uid="{00000000-0005-0000-0000-0000656C0000}"/>
    <cellStyle name="Izračun 3 6 6 3" xfId="24965" xr:uid="{00000000-0005-0000-0000-0000666C0000}"/>
    <cellStyle name="Izračun 3 6 6 3 2" xfId="24966" xr:uid="{00000000-0005-0000-0000-0000676C0000}"/>
    <cellStyle name="Izračun 3 6 6 4" xfId="24967" xr:uid="{00000000-0005-0000-0000-0000686C0000}"/>
    <cellStyle name="Izračun 3 6 6 5" xfId="49167" xr:uid="{00000000-0005-0000-0000-0000696C0000}"/>
    <cellStyle name="Izračun 3 6 7" xfId="24968" xr:uid="{00000000-0005-0000-0000-00006A6C0000}"/>
    <cellStyle name="Izračun 3 6 7 2" xfId="24969" xr:uid="{00000000-0005-0000-0000-00006B6C0000}"/>
    <cellStyle name="Izračun 3 6 7 2 2" xfId="24970" xr:uid="{00000000-0005-0000-0000-00006C6C0000}"/>
    <cellStyle name="Izračun 3 6 7 2 2 2" xfId="24971" xr:uid="{00000000-0005-0000-0000-00006D6C0000}"/>
    <cellStyle name="Izračun 3 6 7 2 3" xfId="24972" xr:uid="{00000000-0005-0000-0000-00006E6C0000}"/>
    <cellStyle name="Izračun 3 6 7 3" xfId="24973" xr:uid="{00000000-0005-0000-0000-00006F6C0000}"/>
    <cellStyle name="Izračun 3 6 7 3 2" xfId="24974" xr:uid="{00000000-0005-0000-0000-0000706C0000}"/>
    <cellStyle name="Izračun 3 6 7 4" xfId="24975" xr:uid="{00000000-0005-0000-0000-0000716C0000}"/>
    <cellStyle name="Izračun 3 6 7 5" xfId="49559" xr:uid="{00000000-0005-0000-0000-0000726C0000}"/>
    <cellStyle name="Izračun 3 6 8" xfId="24976" xr:uid="{00000000-0005-0000-0000-0000736C0000}"/>
    <cellStyle name="Izračun 3 6 8 2" xfId="24977" xr:uid="{00000000-0005-0000-0000-0000746C0000}"/>
    <cellStyle name="Izračun 3 6 8 2 2" xfId="24978" xr:uid="{00000000-0005-0000-0000-0000756C0000}"/>
    <cellStyle name="Izračun 3 6 8 2 2 2" xfId="24979" xr:uid="{00000000-0005-0000-0000-0000766C0000}"/>
    <cellStyle name="Izračun 3 6 8 2 3" xfId="24980" xr:uid="{00000000-0005-0000-0000-0000776C0000}"/>
    <cellStyle name="Izračun 3 6 8 3" xfId="24981" xr:uid="{00000000-0005-0000-0000-0000786C0000}"/>
    <cellStyle name="Izračun 3 6 8 3 2" xfId="24982" xr:uid="{00000000-0005-0000-0000-0000796C0000}"/>
    <cellStyle name="Izračun 3 6 8 4" xfId="24983" xr:uid="{00000000-0005-0000-0000-00007A6C0000}"/>
    <cellStyle name="Izračun 3 6 8 5" xfId="50005" xr:uid="{00000000-0005-0000-0000-00007B6C0000}"/>
    <cellStyle name="Izračun 3 6 9" xfId="24984" xr:uid="{00000000-0005-0000-0000-00007C6C0000}"/>
    <cellStyle name="Izračun 3 6 9 2" xfId="24985" xr:uid="{00000000-0005-0000-0000-00007D6C0000}"/>
    <cellStyle name="Izračun 3 6 9 2 2" xfId="24986" xr:uid="{00000000-0005-0000-0000-00007E6C0000}"/>
    <cellStyle name="Izračun 3 6 9 2 2 2" xfId="24987" xr:uid="{00000000-0005-0000-0000-00007F6C0000}"/>
    <cellStyle name="Izračun 3 6 9 2 3" xfId="24988" xr:uid="{00000000-0005-0000-0000-0000806C0000}"/>
    <cellStyle name="Izračun 3 6 9 3" xfId="24989" xr:uid="{00000000-0005-0000-0000-0000816C0000}"/>
    <cellStyle name="Izračun 3 6 9 3 2" xfId="24990" xr:uid="{00000000-0005-0000-0000-0000826C0000}"/>
    <cellStyle name="Izračun 3 6 9 4" xfId="24991" xr:uid="{00000000-0005-0000-0000-0000836C0000}"/>
    <cellStyle name="Izračun 3 6 9 5" xfId="50413" xr:uid="{00000000-0005-0000-0000-0000846C0000}"/>
    <cellStyle name="Izračun 3 7" xfId="24992" xr:uid="{00000000-0005-0000-0000-0000856C0000}"/>
    <cellStyle name="Izračun 3 7 10" xfId="24993" xr:uid="{00000000-0005-0000-0000-0000866C0000}"/>
    <cellStyle name="Izračun 3 7 10 2" xfId="24994" xr:uid="{00000000-0005-0000-0000-0000876C0000}"/>
    <cellStyle name="Izračun 3 7 10 2 2" xfId="24995" xr:uid="{00000000-0005-0000-0000-0000886C0000}"/>
    <cellStyle name="Izračun 3 7 10 2 2 2" xfId="24996" xr:uid="{00000000-0005-0000-0000-0000896C0000}"/>
    <cellStyle name="Izračun 3 7 10 2 3" xfId="24997" xr:uid="{00000000-0005-0000-0000-00008A6C0000}"/>
    <cellStyle name="Izračun 3 7 10 3" xfId="24998" xr:uid="{00000000-0005-0000-0000-00008B6C0000}"/>
    <cellStyle name="Izračun 3 7 10 3 2" xfId="24999" xr:uid="{00000000-0005-0000-0000-00008C6C0000}"/>
    <cellStyle name="Izračun 3 7 10 4" xfId="25000" xr:uid="{00000000-0005-0000-0000-00008D6C0000}"/>
    <cellStyle name="Izračun 3 7 10 5" xfId="50841" xr:uid="{00000000-0005-0000-0000-00008E6C0000}"/>
    <cellStyle name="Izračun 3 7 11" xfId="25001" xr:uid="{00000000-0005-0000-0000-00008F6C0000}"/>
    <cellStyle name="Izračun 3 7 11 2" xfId="25002" xr:uid="{00000000-0005-0000-0000-0000906C0000}"/>
    <cellStyle name="Izračun 3 7 11 2 2" xfId="25003" xr:uid="{00000000-0005-0000-0000-0000916C0000}"/>
    <cellStyle name="Izračun 3 7 11 3" xfId="25004" xr:uid="{00000000-0005-0000-0000-0000926C0000}"/>
    <cellStyle name="Izračun 3 7 12" xfId="25005" xr:uid="{00000000-0005-0000-0000-0000936C0000}"/>
    <cellStyle name="Izračun 3 7 12 2" xfId="25006" xr:uid="{00000000-0005-0000-0000-0000946C0000}"/>
    <cellStyle name="Izračun 3 7 13" xfId="25007" xr:uid="{00000000-0005-0000-0000-0000956C0000}"/>
    <cellStyle name="Izračun 3 7 14" xfId="46590" xr:uid="{00000000-0005-0000-0000-0000966C0000}"/>
    <cellStyle name="Izračun 3 7 2" xfId="25008" xr:uid="{00000000-0005-0000-0000-0000976C0000}"/>
    <cellStyle name="Izračun 3 7 2 2" xfId="25009" xr:uid="{00000000-0005-0000-0000-0000986C0000}"/>
    <cellStyle name="Izračun 3 7 2 2 2" xfId="25010" xr:uid="{00000000-0005-0000-0000-0000996C0000}"/>
    <cellStyle name="Izračun 3 7 2 2 2 2" xfId="25011" xr:uid="{00000000-0005-0000-0000-00009A6C0000}"/>
    <cellStyle name="Izračun 3 7 2 2 3" xfId="25012" xr:uid="{00000000-0005-0000-0000-00009B6C0000}"/>
    <cellStyle name="Izračun 3 7 2 3" xfId="25013" xr:uid="{00000000-0005-0000-0000-00009C6C0000}"/>
    <cellStyle name="Izračun 3 7 2 3 2" xfId="25014" xr:uid="{00000000-0005-0000-0000-00009D6C0000}"/>
    <cellStyle name="Izračun 3 7 2 4" xfId="25015" xr:uid="{00000000-0005-0000-0000-00009E6C0000}"/>
    <cellStyle name="Izračun 3 7 2 5" xfId="47174" xr:uid="{00000000-0005-0000-0000-00009F6C0000}"/>
    <cellStyle name="Izračun 3 7 3" xfId="25016" xr:uid="{00000000-0005-0000-0000-0000A06C0000}"/>
    <cellStyle name="Izračun 3 7 3 2" xfId="25017" xr:uid="{00000000-0005-0000-0000-0000A16C0000}"/>
    <cellStyle name="Izračun 3 7 3 2 2" xfId="25018" xr:uid="{00000000-0005-0000-0000-0000A26C0000}"/>
    <cellStyle name="Izračun 3 7 3 2 2 2" xfId="25019" xr:uid="{00000000-0005-0000-0000-0000A36C0000}"/>
    <cellStyle name="Izračun 3 7 3 2 3" xfId="25020" xr:uid="{00000000-0005-0000-0000-0000A46C0000}"/>
    <cellStyle name="Izračun 3 7 3 3" xfId="25021" xr:uid="{00000000-0005-0000-0000-0000A56C0000}"/>
    <cellStyle name="Izračun 3 7 3 3 2" xfId="25022" xr:uid="{00000000-0005-0000-0000-0000A66C0000}"/>
    <cellStyle name="Izračun 3 7 3 4" xfId="25023" xr:uid="{00000000-0005-0000-0000-0000A76C0000}"/>
    <cellStyle name="Izračun 3 7 3 5" xfId="47773" xr:uid="{00000000-0005-0000-0000-0000A86C0000}"/>
    <cellStyle name="Izračun 3 7 4" xfId="25024" xr:uid="{00000000-0005-0000-0000-0000A96C0000}"/>
    <cellStyle name="Izračun 3 7 4 2" xfId="25025" xr:uid="{00000000-0005-0000-0000-0000AA6C0000}"/>
    <cellStyle name="Izračun 3 7 4 2 2" xfId="25026" xr:uid="{00000000-0005-0000-0000-0000AB6C0000}"/>
    <cellStyle name="Izračun 3 7 4 2 2 2" xfId="25027" xr:uid="{00000000-0005-0000-0000-0000AC6C0000}"/>
    <cellStyle name="Izračun 3 7 4 2 3" xfId="25028" xr:uid="{00000000-0005-0000-0000-0000AD6C0000}"/>
    <cellStyle name="Izračun 3 7 4 3" xfId="25029" xr:uid="{00000000-0005-0000-0000-0000AE6C0000}"/>
    <cellStyle name="Izračun 3 7 4 3 2" xfId="25030" xr:uid="{00000000-0005-0000-0000-0000AF6C0000}"/>
    <cellStyle name="Izračun 3 7 4 4" xfId="25031" xr:uid="{00000000-0005-0000-0000-0000B06C0000}"/>
    <cellStyle name="Izračun 3 7 4 5" xfId="48188" xr:uid="{00000000-0005-0000-0000-0000B16C0000}"/>
    <cellStyle name="Izračun 3 7 5" xfId="25032" xr:uid="{00000000-0005-0000-0000-0000B26C0000}"/>
    <cellStyle name="Izračun 3 7 5 2" xfId="25033" xr:uid="{00000000-0005-0000-0000-0000B36C0000}"/>
    <cellStyle name="Izračun 3 7 5 2 2" xfId="25034" xr:uid="{00000000-0005-0000-0000-0000B46C0000}"/>
    <cellStyle name="Izračun 3 7 5 2 2 2" xfId="25035" xr:uid="{00000000-0005-0000-0000-0000B56C0000}"/>
    <cellStyle name="Izračun 3 7 5 2 3" xfId="25036" xr:uid="{00000000-0005-0000-0000-0000B66C0000}"/>
    <cellStyle name="Izračun 3 7 5 3" xfId="25037" xr:uid="{00000000-0005-0000-0000-0000B76C0000}"/>
    <cellStyle name="Izračun 3 7 5 3 2" xfId="25038" xr:uid="{00000000-0005-0000-0000-0000B86C0000}"/>
    <cellStyle name="Izračun 3 7 5 4" xfId="25039" xr:uid="{00000000-0005-0000-0000-0000B96C0000}"/>
    <cellStyle name="Izračun 3 7 5 5" xfId="48588" xr:uid="{00000000-0005-0000-0000-0000BA6C0000}"/>
    <cellStyle name="Izračun 3 7 6" xfId="25040" xr:uid="{00000000-0005-0000-0000-0000BB6C0000}"/>
    <cellStyle name="Izračun 3 7 6 2" xfId="25041" xr:uid="{00000000-0005-0000-0000-0000BC6C0000}"/>
    <cellStyle name="Izračun 3 7 6 2 2" xfId="25042" xr:uid="{00000000-0005-0000-0000-0000BD6C0000}"/>
    <cellStyle name="Izračun 3 7 6 2 2 2" xfId="25043" xr:uid="{00000000-0005-0000-0000-0000BE6C0000}"/>
    <cellStyle name="Izračun 3 7 6 2 3" xfId="25044" xr:uid="{00000000-0005-0000-0000-0000BF6C0000}"/>
    <cellStyle name="Izračun 3 7 6 3" xfId="25045" xr:uid="{00000000-0005-0000-0000-0000C06C0000}"/>
    <cellStyle name="Izračun 3 7 6 3 2" xfId="25046" xr:uid="{00000000-0005-0000-0000-0000C16C0000}"/>
    <cellStyle name="Izračun 3 7 6 4" xfId="25047" xr:uid="{00000000-0005-0000-0000-0000C26C0000}"/>
    <cellStyle name="Izračun 3 7 6 5" xfId="49168" xr:uid="{00000000-0005-0000-0000-0000C36C0000}"/>
    <cellStyle name="Izračun 3 7 7" xfId="25048" xr:uid="{00000000-0005-0000-0000-0000C46C0000}"/>
    <cellStyle name="Izračun 3 7 7 2" xfId="25049" xr:uid="{00000000-0005-0000-0000-0000C56C0000}"/>
    <cellStyle name="Izračun 3 7 7 2 2" xfId="25050" xr:uid="{00000000-0005-0000-0000-0000C66C0000}"/>
    <cellStyle name="Izračun 3 7 7 2 2 2" xfId="25051" xr:uid="{00000000-0005-0000-0000-0000C76C0000}"/>
    <cellStyle name="Izračun 3 7 7 2 3" xfId="25052" xr:uid="{00000000-0005-0000-0000-0000C86C0000}"/>
    <cellStyle name="Izračun 3 7 7 3" xfId="25053" xr:uid="{00000000-0005-0000-0000-0000C96C0000}"/>
    <cellStyle name="Izračun 3 7 7 3 2" xfId="25054" xr:uid="{00000000-0005-0000-0000-0000CA6C0000}"/>
    <cellStyle name="Izračun 3 7 7 4" xfId="25055" xr:uid="{00000000-0005-0000-0000-0000CB6C0000}"/>
    <cellStyle name="Izračun 3 7 7 5" xfId="49560" xr:uid="{00000000-0005-0000-0000-0000CC6C0000}"/>
    <cellStyle name="Izračun 3 7 8" xfId="25056" xr:uid="{00000000-0005-0000-0000-0000CD6C0000}"/>
    <cellStyle name="Izračun 3 7 8 2" xfId="25057" xr:uid="{00000000-0005-0000-0000-0000CE6C0000}"/>
    <cellStyle name="Izračun 3 7 8 2 2" xfId="25058" xr:uid="{00000000-0005-0000-0000-0000CF6C0000}"/>
    <cellStyle name="Izračun 3 7 8 2 2 2" xfId="25059" xr:uid="{00000000-0005-0000-0000-0000D06C0000}"/>
    <cellStyle name="Izračun 3 7 8 2 3" xfId="25060" xr:uid="{00000000-0005-0000-0000-0000D16C0000}"/>
    <cellStyle name="Izračun 3 7 8 3" xfId="25061" xr:uid="{00000000-0005-0000-0000-0000D26C0000}"/>
    <cellStyle name="Izračun 3 7 8 3 2" xfId="25062" xr:uid="{00000000-0005-0000-0000-0000D36C0000}"/>
    <cellStyle name="Izračun 3 7 8 4" xfId="25063" xr:uid="{00000000-0005-0000-0000-0000D46C0000}"/>
    <cellStyle name="Izračun 3 7 8 5" xfId="50006" xr:uid="{00000000-0005-0000-0000-0000D56C0000}"/>
    <cellStyle name="Izračun 3 7 9" xfId="25064" xr:uid="{00000000-0005-0000-0000-0000D66C0000}"/>
    <cellStyle name="Izračun 3 7 9 2" xfId="25065" xr:uid="{00000000-0005-0000-0000-0000D76C0000}"/>
    <cellStyle name="Izračun 3 7 9 2 2" xfId="25066" xr:uid="{00000000-0005-0000-0000-0000D86C0000}"/>
    <cellStyle name="Izračun 3 7 9 2 2 2" xfId="25067" xr:uid="{00000000-0005-0000-0000-0000D96C0000}"/>
    <cellStyle name="Izračun 3 7 9 2 3" xfId="25068" xr:uid="{00000000-0005-0000-0000-0000DA6C0000}"/>
    <cellStyle name="Izračun 3 7 9 3" xfId="25069" xr:uid="{00000000-0005-0000-0000-0000DB6C0000}"/>
    <cellStyle name="Izračun 3 7 9 3 2" xfId="25070" xr:uid="{00000000-0005-0000-0000-0000DC6C0000}"/>
    <cellStyle name="Izračun 3 7 9 4" xfId="25071" xr:uid="{00000000-0005-0000-0000-0000DD6C0000}"/>
    <cellStyle name="Izračun 3 7 9 5" xfId="50414" xr:uid="{00000000-0005-0000-0000-0000DE6C0000}"/>
    <cellStyle name="Izračun 3 8" xfId="25072" xr:uid="{00000000-0005-0000-0000-0000DF6C0000}"/>
    <cellStyle name="Izračun 3 8 10" xfId="25073" xr:uid="{00000000-0005-0000-0000-0000E06C0000}"/>
    <cellStyle name="Izračun 3 8 10 2" xfId="25074" xr:uid="{00000000-0005-0000-0000-0000E16C0000}"/>
    <cellStyle name="Izračun 3 8 10 2 2" xfId="25075" xr:uid="{00000000-0005-0000-0000-0000E26C0000}"/>
    <cellStyle name="Izračun 3 8 10 2 2 2" xfId="25076" xr:uid="{00000000-0005-0000-0000-0000E36C0000}"/>
    <cellStyle name="Izračun 3 8 10 2 3" xfId="25077" xr:uid="{00000000-0005-0000-0000-0000E46C0000}"/>
    <cellStyle name="Izračun 3 8 10 3" xfId="25078" xr:uid="{00000000-0005-0000-0000-0000E56C0000}"/>
    <cellStyle name="Izračun 3 8 10 3 2" xfId="25079" xr:uid="{00000000-0005-0000-0000-0000E66C0000}"/>
    <cellStyle name="Izračun 3 8 10 4" xfId="25080" xr:uid="{00000000-0005-0000-0000-0000E76C0000}"/>
    <cellStyle name="Izračun 3 8 10 5" xfId="50842" xr:uid="{00000000-0005-0000-0000-0000E86C0000}"/>
    <cellStyle name="Izračun 3 8 11" xfId="25081" xr:uid="{00000000-0005-0000-0000-0000E96C0000}"/>
    <cellStyle name="Izračun 3 8 11 2" xfId="25082" xr:uid="{00000000-0005-0000-0000-0000EA6C0000}"/>
    <cellStyle name="Izračun 3 8 11 2 2" xfId="25083" xr:uid="{00000000-0005-0000-0000-0000EB6C0000}"/>
    <cellStyle name="Izračun 3 8 11 3" xfId="25084" xr:uid="{00000000-0005-0000-0000-0000EC6C0000}"/>
    <cellStyle name="Izračun 3 8 12" xfId="25085" xr:uid="{00000000-0005-0000-0000-0000ED6C0000}"/>
    <cellStyle name="Izračun 3 8 12 2" xfId="25086" xr:uid="{00000000-0005-0000-0000-0000EE6C0000}"/>
    <cellStyle name="Izračun 3 8 13" xfId="25087" xr:uid="{00000000-0005-0000-0000-0000EF6C0000}"/>
    <cellStyle name="Izračun 3 8 14" xfId="46740" xr:uid="{00000000-0005-0000-0000-0000F06C0000}"/>
    <cellStyle name="Izračun 3 8 2" xfId="25088" xr:uid="{00000000-0005-0000-0000-0000F16C0000}"/>
    <cellStyle name="Izračun 3 8 2 2" xfId="25089" xr:uid="{00000000-0005-0000-0000-0000F26C0000}"/>
    <cellStyle name="Izračun 3 8 2 2 2" xfId="25090" xr:uid="{00000000-0005-0000-0000-0000F36C0000}"/>
    <cellStyle name="Izračun 3 8 2 2 2 2" xfId="25091" xr:uid="{00000000-0005-0000-0000-0000F46C0000}"/>
    <cellStyle name="Izračun 3 8 2 2 3" xfId="25092" xr:uid="{00000000-0005-0000-0000-0000F56C0000}"/>
    <cellStyle name="Izračun 3 8 2 3" xfId="25093" xr:uid="{00000000-0005-0000-0000-0000F66C0000}"/>
    <cellStyle name="Izračun 3 8 2 3 2" xfId="25094" xr:uid="{00000000-0005-0000-0000-0000F76C0000}"/>
    <cellStyle name="Izračun 3 8 2 4" xfId="25095" xr:uid="{00000000-0005-0000-0000-0000F86C0000}"/>
    <cellStyle name="Izračun 3 8 2 5" xfId="47175" xr:uid="{00000000-0005-0000-0000-0000F96C0000}"/>
    <cellStyle name="Izračun 3 8 3" xfId="25096" xr:uid="{00000000-0005-0000-0000-0000FA6C0000}"/>
    <cellStyle name="Izračun 3 8 3 2" xfId="25097" xr:uid="{00000000-0005-0000-0000-0000FB6C0000}"/>
    <cellStyle name="Izračun 3 8 3 2 2" xfId="25098" xr:uid="{00000000-0005-0000-0000-0000FC6C0000}"/>
    <cellStyle name="Izračun 3 8 3 2 2 2" xfId="25099" xr:uid="{00000000-0005-0000-0000-0000FD6C0000}"/>
    <cellStyle name="Izračun 3 8 3 2 3" xfId="25100" xr:uid="{00000000-0005-0000-0000-0000FE6C0000}"/>
    <cellStyle name="Izračun 3 8 3 3" xfId="25101" xr:uid="{00000000-0005-0000-0000-0000FF6C0000}"/>
    <cellStyle name="Izračun 3 8 3 3 2" xfId="25102" xr:uid="{00000000-0005-0000-0000-0000006D0000}"/>
    <cellStyle name="Izračun 3 8 3 4" xfId="25103" xr:uid="{00000000-0005-0000-0000-0000016D0000}"/>
    <cellStyle name="Izračun 3 8 3 5" xfId="47774" xr:uid="{00000000-0005-0000-0000-0000026D0000}"/>
    <cellStyle name="Izračun 3 8 4" xfId="25104" xr:uid="{00000000-0005-0000-0000-0000036D0000}"/>
    <cellStyle name="Izračun 3 8 4 2" xfId="25105" xr:uid="{00000000-0005-0000-0000-0000046D0000}"/>
    <cellStyle name="Izračun 3 8 4 2 2" xfId="25106" xr:uid="{00000000-0005-0000-0000-0000056D0000}"/>
    <cellStyle name="Izračun 3 8 4 2 2 2" xfId="25107" xr:uid="{00000000-0005-0000-0000-0000066D0000}"/>
    <cellStyle name="Izračun 3 8 4 2 3" xfId="25108" xr:uid="{00000000-0005-0000-0000-0000076D0000}"/>
    <cellStyle name="Izračun 3 8 4 3" xfId="25109" xr:uid="{00000000-0005-0000-0000-0000086D0000}"/>
    <cellStyle name="Izračun 3 8 4 3 2" xfId="25110" xr:uid="{00000000-0005-0000-0000-0000096D0000}"/>
    <cellStyle name="Izračun 3 8 4 4" xfId="25111" xr:uid="{00000000-0005-0000-0000-00000A6D0000}"/>
    <cellStyle name="Izračun 3 8 4 5" xfId="48189" xr:uid="{00000000-0005-0000-0000-00000B6D0000}"/>
    <cellStyle name="Izračun 3 8 5" xfId="25112" xr:uid="{00000000-0005-0000-0000-00000C6D0000}"/>
    <cellStyle name="Izračun 3 8 5 2" xfId="25113" xr:uid="{00000000-0005-0000-0000-00000D6D0000}"/>
    <cellStyle name="Izračun 3 8 5 2 2" xfId="25114" xr:uid="{00000000-0005-0000-0000-00000E6D0000}"/>
    <cellStyle name="Izračun 3 8 5 2 2 2" xfId="25115" xr:uid="{00000000-0005-0000-0000-00000F6D0000}"/>
    <cellStyle name="Izračun 3 8 5 2 3" xfId="25116" xr:uid="{00000000-0005-0000-0000-0000106D0000}"/>
    <cellStyle name="Izračun 3 8 5 3" xfId="25117" xr:uid="{00000000-0005-0000-0000-0000116D0000}"/>
    <cellStyle name="Izračun 3 8 5 3 2" xfId="25118" xr:uid="{00000000-0005-0000-0000-0000126D0000}"/>
    <cellStyle name="Izračun 3 8 5 4" xfId="25119" xr:uid="{00000000-0005-0000-0000-0000136D0000}"/>
    <cellStyle name="Izračun 3 8 5 5" xfId="48589" xr:uid="{00000000-0005-0000-0000-0000146D0000}"/>
    <cellStyle name="Izračun 3 8 6" xfId="25120" xr:uid="{00000000-0005-0000-0000-0000156D0000}"/>
    <cellStyle name="Izračun 3 8 6 2" xfId="25121" xr:uid="{00000000-0005-0000-0000-0000166D0000}"/>
    <cellStyle name="Izračun 3 8 6 2 2" xfId="25122" xr:uid="{00000000-0005-0000-0000-0000176D0000}"/>
    <cellStyle name="Izračun 3 8 6 2 2 2" xfId="25123" xr:uid="{00000000-0005-0000-0000-0000186D0000}"/>
    <cellStyle name="Izračun 3 8 6 2 3" xfId="25124" xr:uid="{00000000-0005-0000-0000-0000196D0000}"/>
    <cellStyle name="Izračun 3 8 6 3" xfId="25125" xr:uid="{00000000-0005-0000-0000-00001A6D0000}"/>
    <cellStyle name="Izračun 3 8 6 3 2" xfId="25126" xr:uid="{00000000-0005-0000-0000-00001B6D0000}"/>
    <cellStyle name="Izračun 3 8 6 4" xfId="25127" xr:uid="{00000000-0005-0000-0000-00001C6D0000}"/>
    <cellStyle name="Izračun 3 8 6 5" xfId="49169" xr:uid="{00000000-0005-0000-0000-00001D6D0000}"/>
    <cellStyle name="Izračun 3 8 7" xfId="25128" xr:uid="{00000000-0005-0000-0000-00001E6D0000}"/>
    <cellStyle name="Izračun 3 8 7 2" xfId="25129" xr:uid="{00000000-0005-0000-0000-00001F6D0000}"/>
    <cellStyle name="Izračun 3 8 7 2 2" xfId="25130" xr:uid="{00000000-0005-0000-0000-0000206D0000}"/>
    <cellStyle name="Izračun 3 8 7 2 2 2" xfId="25131" xr:uid="{00000000-0005-0000-0000-0000216D0000}"/>
    <cellStyle name="Izračun 3 8 7 2 3" xfId="25132" xr:uid="{00000000-0005-0000-0000-0000226D0000}"/>
    <cellStyle name="Izračun 3 8 7 3" xfId="25133" xr:uid="{00000000-0005-0000-0000-0000236D0000}"/>
    <cellStyle name="Izračun 3 8 7 3 2" xfId="25134" xr:uid="{00000000-0005-0000-0000-0000246D0000}"/>
    <cellStyle name="Izračun 3 8 7 4" xfId="25135" xr:uid="{00000000-0005-0000-0000-0000256D0000}"/>
    <cellStyle name="Izračun 3 8 7 5" xfId="49561" xr:uid="{00000000-0005-0000-0000-0000266D0000}"/>
    <cellStyle name="Izračun 3 8 8" xfId="25136" xr:uid="{00000000-0005-0000-0000-0000276D0000}"/>
    <cellStyle name="Izračun 3 8 8 2" xfId="25137" xr:uid="{00000000-0005-0000-0000-0000286D0000}"/>
    <cellStyle name="Izračun 3 8 8 2 2" xfId="25138" xr:uid="{00000000-0005-0000-0000-0000296D0000}"/>
    <cellStyle name="Izračun 3 8 8 2 2 2" xfId="25139" xr:uid="{00000000-0005-0000-0000-00002A6D0000}"/>
    <cellStyle name="Izračun 3 8 8 2 3" xfId="25140" xr:uid="{00000000-0005-0000-0000-00002B6D0000}"/>
    <cellStyle name="Izračun 3 8 8 3" xfId="25141" xr:uid="{00000000-0005-0000-0000-00002C6D0000}"/>
    <cellStyle name="Izračun 3 8 8 3 2" xfId="25142" xr:uid="{00000000-0005-0000-0000-00002D6D0000}"/>
    <cellStyle name="Izračun 3 8 8 4" xfId="25143" xr:uid="{00000000-0005-0000-0000-00002E6D0000}"/>
    <cellStyle name="Izračun 3 8 8 5" xfId="50007" xr:uid="{00000000-0005-0000-0000-00002F6D0000}"/>
    <cellStyle name="Izračun 3 8 9" xfId="25144" xr:uid="{00000000-0005-0000-0000-0000306D0000}"/>
    <cellStyle name="Izračun 3 8 9 2" xfId="25145" xr:uid="{00000000-0005-0000-0000-0000316D0000}"/>
    <cellStyle name="Izračun 3 8 9 2 2" xfId="25146" xr:uid="{00000000-0005-0000-0000-0000326D0000}"/>
    <cellStyle name="Izračun 3 8 9 2 2 2" xfId="25147" xr:uid="{00000000-0005-0000-0000-0000336D0000}"/>
    <cellStyle name="Izračun 3 8 9 2 3" xfId="25148" xr:uid="{00000000-0005-0000-0000-0000346D0000}"/>
    <cellStyle name="Izračun 3 8 9 3" xfId="25149" xr:uid="{00000000-0005-0000-0000-0000356D0000}"/>
    <cellStyle name="Izračun 3 8 9 3 2" xfId="25150" xr:uid="{00000000-0005-0000-0000-0000366D0000}"/>
    <cellStyle name="Izračun 3 8 9 4" xfId="25151" xr:uid="{00000000-0005-0000-0000-0000376D0000}"/>
    <cellStyle name="Izračun 3 8 9 5" xfId="50415" xr:uid="{00000000-0005-0000-0000-0000386D0000}"/>
    <cellStyle name="Izračun 3 9" xfId="25152" xr:uid="{00000000-0005-0000-0000-0000396D0000}"/>
    <cellStyle name="Izračun 3 9 10" xfId="25153" xr:uid="{00000000-0005-0000-0000-00003A6D0000}"/>
    <cellStyle name="Izračun 3 9 10 2" xfId="25154" xr:uid="{00000000-0005-0000-0000-00003B6D0000}"/>
    <cellStyle name="Izračun 3 9 10 2 2" xfId="25155" xr:uid="{00000000-0005-0000-0000-00003C6D0000}"/>
    <cellStyle name="Izračun 3 9 10 2 2 2" xfId="25156" xr:uid="{00000000-0005-0000-0000-00003D6D0000}"/>
    <cellStyle name="Izračun 3 9 10 2 3" xfId="25157" xr:uid="{00000000-0005-0000-0000-00003E6D0000}"/>
    <cellStyle name="Izračun 3 9 10 3" xfId="25158" xr:uid="{00000000-0005-0000-0000-00003F6D0000}"/>
    <cellStyle name="Izračun 3 9 10 3 2" xfId="25159" xr:uid="{00000000-0005-0000-0000-0000406D0000}"/>
    <cellStyle name="Izračun 3 9 10 4" xfId="25160" xr:uid="{00000000-0005-0000-0000-0000416D0000}"/>
    <cellStyle name="Izračun 3 9 10 5" xfId="50843" xr:uid="{00000000-0005-0000-0000-0000426D0000}"/>
    <cellStyle name="Izračun 3 9 11" xfId="25161" xr:uid="{00000000-0005-0000-0000-0000436D0000}"/>
    <cellStyle name="Izračun 3 9 11 2" xfId="25162" xr:uid="{00000000-0005-0000-0000-0000446D0000}"/>
    <cellStyle name="Izračun 3 9 11 2 2" xfId="25163" xr:uid="{00000000-0005-0000-0000-0000456D0000}"/>
    <cellStyle name="Izračun 3 9 11 3" xfId="25164" xr:uid="{00000000-0005-0000-0000-0000466D0000}"/>
    <cellStyle name="Izračun 3 9 12" xfId="25165" xr:uid="{00000000-0005-0000-0000-0000476D0000}"/>
    <cellStyle name="Izračun 3 9 12 2" xfId="25166" xr:uid="{00000000-0005-0000-0000-0000486D0000}"/>
    <cellStyle name="Izračun 3 9 13" xfId="25167" xr:uid="{00000000-0005-0000-0000-0000496D0000}"/>
    <cellStyle name="Izračun 3 9 14" xfId="46601" xr:uid="{00000000-0005-0000-0000-00004A6D0000}"/>
    <cellStyle name="Izračun 3 9 2" xfId="25168" xr:uid="{00000000-0005-0000-0000-00004B6D0000}"/>
    <cellStyle name="Izračun 3 9 2 2" xfId="25169" xr:uid="{00000000-0005-0000-0000-00004C6D0000}"/>
    <cellStyle name="Izračun 3 9 2 2 2" xfId="25170" xr:uid="{00000000-0005-0000-0000-00004D6D0000}"/>
    <cellStyle name="Izračun 3 9 2 2 2 2" xfId="25171" xr:uid="{00000000-0005-0000-0000-00004E6D0000}"/>
    <cellStyle name="Izračun 3 9 2 2 3" xfId="25172" xr:uid="{00000000-0005-0000-0000-00004F6D0000}"/>
    <cellStyle name="Izračun 3 9 2 3" xfId="25173" xr:uid="{00000000-0005-0000-0000-0000506D0000}"/>
    <cellStyle name="Izračun 3 9 2 3 2" xfId="25174" xr:uid="{00000000-0005-0000-0000-0000516D0000}"/>
    <cellStyle name="Izračun 3 9 2 4" xfId="25175" xr:uid="{00000000-0005-0000-0000-0000526D0000}"/>
    <cellStyle name="Izračun 3 9 2 5" xfId="47176" xr:uid="{00000000-0005-0000-0000-0000536D0000}"/>
    <cellStyle name="Izračun 3 9 3" xfId="25176" xr:uid="{00000000-0005-0000-0000-0000546D0000}"/>
    <cellStyle name="Izračun 3 9 3 2" xfId="25177" xr:uid="{00000000-0005-0000-0000-0000556D0000}"/>
    <cellStyle name="Izračun 3 9 3 2 2" xfId="25178" xr:uid="{00000000-0005-0000-0000-0000566D0000}"/>
    <cellStyle name="Izračun 3 9 3 2 2 2" xfId="25179" xr:uid="{00000000-0005-0000-0000-0000576D0000}"/>
    <cellStyle name="Izračun 3 9 3 2 3" xfId="25180" xr:uid="{00000000-0005-0000-0000-0000586D0000}"/>
    <cellStyle name="Izračun 3 9 3 3" xfId="25181" xr:uid="{00000000-0005-0000-0000-0000596D0000}"/>
    <cellStyle name="Izračun 3 9 3 3 2" xfId="25182" xr:uid="{00000000-0005-0000-0000-00005A6D0000}"/>
    <cellStyle name="Izračun 3 9 3 4" xfId="25183" xr:uid="{00000000-0005-0000-0000-00005B6D0000}"/>
    <cellStyle name="Izračun 3 9 3 5" xfId="47775" xr:uid="{00000000-0005-0000-0000-00005C6D0000}"/>
    <cellStyle name="Izračun 3 9 4" xfId="25184" xr:uid="{00000000-0005-0000-0000-00005D6D0000}"/>
    <cellStyle name="Izračun 3 9 4 2" xfId="25185" xr:uid="{00000000-0005-0000-0000-00005E6D0000}"/>
    <cellStyle name="Izračun 3 9 4 2 2" xfId="25186" xr:uid="{00000000-0005-0000-0000-00005F6D0000}"/>
    <cellStyle name="Izračun 3 9 4 2 2 2" xfId="25187" xr:uid="{00000000-0005-0000-0000-0000606D0000}"/>
    <cellStyle name="Izračun 3 9 4 2 3" xfId="25188" xr:uid="{00000000-0005-0000-0000-0000616D0000}"/>
    <cellStyle name="Izračun 3 9 4 3" xfId="25189" xr:uid="{00000000-0005-0000-0000-0000626D0000}"/>
    <cellStyle name="Izračun 3 9 4 3 2" xfId="25190" xr:uid="{00000000-0005-0000-0000-0000636D0000}"/>
    <cellStyle name="Izračun 3 9 4 4" xfId="25191" xr:uid="{00000000-0005-0000-0000-0000646D0000}"/>
    <cellStyle name="Izračun 3 9 4 5" xfId="48190" xr:uid="{00000000-0005-0000-0000-0000656D0000}"/>
    <cellStyle name="Izračun 3 9 5" xfId="25192" xr:uid="{00000000-0005-0000-0000-0000666D0000}"/>
    <cellStyle name="Izračun 3 9 5 2" xfId="25193" xr:uid="{00000000-0005-0000-0000-0000676D0000}"/>
    <cellStyle name="Izračun 3 9 5 2 2" xfId="25194" xr:uid="{00000000-0005-0000-0000-0000686D0000}"/>
    <cellStyle name="Izračun 3 9 5 2 2 2" xfId="25195" xr:uid="{00000000-0005-0000-0000-0000696D0000}"/>
    <cellStyle name="Izračun 3 9 5 2 3" xfId="25196" xr:uid="{00000000-0005-0000-0000-00006A6D0000}"/>
    <cellStyle name="Izračun 3 9 5 3" xfId="25197" xr:uid="{00000000-0005-0000-0000-00006B6D0000}"/>
    <cellStyle name="Izračun 3 9 5 3 2" xfId="25198" xr:uid="{00000000-0005-0000-0000-00006C6D0000}"/>
    <cellStyle name="Izračun 3 9 5 4" xfId="25199" xr:uid="{00000000-0005-0000-0000-00006D6D0000}"/>
    <cellStyle name="Izračun 3 9 5 5" xfId="48590" xr:uid="{00000000-0005-0000-0000-00006E6D0000}"/>
    <cellStyle name="Izračun 3 9 6" xfId="25200" xr:uid="{00000000-0005-0000-0000-00006F6D0000}"/>
    <cellStyle name="Izračun 3 9 6 2" xfId="25201" xr:uid="{00000000-0005-0000-0000-0000706D0000}"/>
    <cellStyle name="Izračun 3 9 6 2 2" xfId="25202" xr:uid="{00000000-0005-0000-0000-0000716D0000}"/>
    <cellStyle name="Izračun 3 9 6 2 2 2" xfId="25203" xr:uid="{00000000-0005-0000-0000-0000726D0000}"/>
    <cellStyle name="Izračun 3 9 6 2 3" xfId="25204" xr:uid="{00000000-0005-0000-0000-0000736D0000}"/>
    <cellStyle name="Izračun 3 9 6 3" xfId="25205" xr:uid="{00000000-0005-0000-0000-0000746D0000}"/>
    <cellStyle name="Izračun 3 9 6 3 2" xfId="25206" xr:uid="{00000000-0005-0000-0000-0000756D0000}"/>
    <cellStyle name="Izračun 3 9 6 4" xfId="25207" xr:uid="{00000000-0005-0000-0000-0000766D0000}"/>
    <cellStyle name="Izračun 3 9 6 5" xfId="49170" xr:uid="{00000000-0005-0000-0000-0000776D0000}"/>
    <cellStyle name="Izračun 3 9 7" xfId="25208" xr:uid="{00000000-0005-0000-0000-0000786D0000}"/>
    <cellStyle name="Izračun 3 9 7 2" xfId="25209" xr:uid="{00000000-0005-0000-0000-0000796D0000}"/>
    <cellStyle name="Izračun 3 9 7 2 2" xfId="25210" xr:uid="{00000000-0005-0000-0000-00007A6D0000}"/>
    <cellStyle name="Izračun 3 9 7 2 2 2" xfId="25211" xr:uid="{00000000-0005-0000-0000-00007B6D0000}"/>
    <cellStyle name="Izračun 3 9 7 2 3" xfId="25212" xr:uid="{00000000-0005-0000-0000-00007C6D0000}"/>
    <cellStyle name="Izračun 3 9 7 3" xfId="25213" xr:uid="{00000000-0005-0000-0000-00007D6D0000}"/>
    <cellStyle name="Izračun 3 9 7 3 2" xfId="25214" xr:uid="{00000000-0005-0000-0000-00007E6D0000}"/>
    <cellStyle name="Izračun 3 9 7 4" xfId="25215" xr:uid="{00000000-0005-0000-0000-00007F6D0000}"/>
    <cellStyle name="Izračun 3 9 7 5" xfId="49562" xr:uid="{00000000-0005-0000-0000-0000806D0000}"/>
    <cellStyle name="Izračun 3 9 8" xfId="25216" xr:uid="{00000000-0005-0000-0000-0000816D0000}"/>
    <cellStyle name="Izračun 3 9 8 2" xfId="25217" xr:uid="{00000000-0005-0000-0000-0000826D0000}"/>
    <cellStyle name="Izračun 3 9 8 2 2" xfId="25218" xr:uid="{00000000-0005-0000-0000-0000836D0000}"/>
    <cellStyle name="Izračun 3 9 8 2 2 2" xfId="25219" xr:uid="{00000000-0005-0000-0000-0000846D0000}"/>
    <cellStyle name="Izračun 3 9 8 2 3" xfId="25220" xr:uid="{00000000-0005-0000-0000-0000856D0000}"/>
    <cellStyle name="Izračun 3 9 8 3" xfId="25221" xr:uid="{00000000-0005-0000-0000-0000866D0000}"/>
    <cellStyle name="Izračun 3 9 8 3 2" xfId="25222" xr:uid="{00000000-0005-0000-0000-0000876D0000}"/>
    <cellStyle name="Izračun 3 9 8 4" xfId="25223" xr:uid="{00000000-0005-0000-0000-0000886D0000}"/>
    <cellStyle name="Izračun 3 9 8 5" xfId="50008" xr:uid="{00000000-0005-0000-0000-0000896D0000}"/>
    <cellStyle name="Izračun 3 9 9" xfId="25224" xr:uid="{00000000-0005-0000-0000-00008A6D0000}"/>
    <cellStyle name="Izračun 3 9 9 2" xfId="25225" xr:uid="{00000000-0005-0000-0000-00008B6D0000}"/>
    <cellStyle name="Izračun 3 9 9 2 2" xfId="25226" xr:uid="{00000000-0005-0000-0000-00008C6D0000}"/>
    <cellStyle name="Izračun 3 9 9 2 2 2" xfId="25227" xr:uid="{00000000-0005-0000-0000-00008D6D0000}"/>
    <cellStyle name="Izračun 3 9 9 2 3" xfId="25228" xr:uid="{00000000-0005-0000-0000-00008E6D0000}"/>
    <cellStyle name="Izračun 3 9 9 3" xfId="25229" xr:uid="{00000000-0005-0000-0000-00008F6D0000}"/>
    <cellStyle name="Izračun 3 9 9 3 2" xfId="25230" xr:uid="{00000000-0005-0000-0000-0000906D0000}"/>
    <cellStyle name="Izračun 3 9 9 4" xfId="25231" xr:uid="{00000000-0005-0000-0000-0000916D0000}"/>
    <cellStyle name="Izračun 3 9 9 5" xfId="50416" xr:uid="{00000000-0005-0000-0000-0000926D0000}"/>
    <cellStyle name="Keš" xfId="25232" xr:uid="{00000000-0005-0000-0000-0000936D0000}"/>
    <cellStyle name="Keš 2" xfId="46344" xr:uid="{00000000-0005-0000-0000-0000946D0000}"/>
    <cellStyle name="kolona A" xfId="46108" xr:uid="{00000000-0005-0000-0000-0000956D0000}"/>
    <cellStyle name="kolona B" xfId="46109" xr:uid="{00000000-0005-0000-0000-0000966D0000}"/>
    <cellStyle name="kolona C" xfId="46110" xr:uid="{00000000-0005-0000-0000-0000976D0000}"/>
    <cellStyle name="kolona D" xfId="46111" xr:uid="{00000000-0005-0000-0000-0000986D0000}"/>
    <cellStyle name="kolona E" xfId="46112" xr:uid="{00000000-0005-0000-0000-0000996D0000}"/>
    <cellStyle name="kolona F" xfId="46113" xr:uid="{00000000-0005-0000-0000-00009A6D0000}"/>
    <cellStyle name="kolona G" xfId="46114" xr:uid="{00000000-0005-0000-0000-00009B6D0000}"/>
    <cellStyle name="L1" xfId="25233" xr:uid="{00000000-0005-0000-0000-00009C6D0000}"/>
    <cellStyle name="L1 2" xfId="25234" xr:uid="{00000000-0005-0000-0000-00009D6D0000}"/>
    <cellStyle name="L1 2 2" xfId="25235" xr:uid="{00000000-0005-0000-0000-00009E6D0000}"/>
    <cellStyle name="L1 2 2 2" xfId="46115" xr:uid="{00000000-0005-0000-0000-00009F6D0000}"/>
    <cellStyle name="L1 2 2 3" xfId="46387" xr:uid="{00000000-0005-0000-0000-0000A06D0000}"/>
    <cellStyle name="L1 2 3" xfId="46116" xr:uid="{00000000-0005-0000-0000-0000A16D0000}"/>
    <cellStyle name="L1 2 4" xfId="46366" xr:uid="{00000000-0005-0000-0000-0000A26D0000}"/>
    <cellStyle name="L1 3" xfId="25236" xr:uid="{00000000-0005-0000-0000-0000A36D0000}"/>
    <cellStyle name="L1 3 2" xfId="46117" xr:uid="{00000000-0005-0000-0000-0000A46D0000}"/>
    <cellStyle name="L1 3 3" xfId="46386" xr:uid="{00000000-0005-0000-0000-0000A56D0000}"/>
    <cellStyle name="L1 4" xfId="46118" xr:uid="{00000000-0005-0000-0000-0000A66D0000}"/>
    <cellStyle name="L1 5" xfId="46365" xr:uid="{00000000-0005-0000-0000-0000A76D0000}"/>
    <cellStyle name="Linked Cell" xfId="25237" xr:uid="{00000000-0005-0000-0000-0000A86D0000}"/>
    <cellStyle name="Linked Cell 2" xfId="25238" xr:uid="{00000000-0005-0000-0000-0000A96D0000}"/>
    <cellStyle name="Linked Cell 3" xfId="46503" xr:uid="{00000000-0005-0000-0000-0000AA6D0000}"/>
    <cellStyle name="Loše 2" xfId="25239" xr:uid="{00000000-0005-0000-0000-0000AB6D0000}"/>
    <cellStyle name="Loše 2 2" xfId="25240" xr:uid="{00000000-0005-0000-0000-0000AC6D0000}"/>
    <cellStyle name="Loše 2 2 2" xfId="25241" xr:uid="{00000000-0005-0000-0000-0000AD6D0000}"/>
    <cellStyle name="Loše 2 2 3" xfId="46119" xr:uid="{00000000-0005-0000-0000-0000AE6D0000}"/>
    <cellStyle name="Loše 2 3" xfId="25242" xr:uid="{00000000-0005-0000-0000-0000AF6D0000}"/>
    <cellStyle name="Loše 3" xfId="25243" xr:uid="{00000000-0005-0000-0000-0000B06D0000}"/>
    <cellStyle name="Loše 3 2" xfId="25244" xr:uid="{00000000-0005-0000-0000-0000B16D0000}"/>
    <cellStyle name="Loše 3 3" xfId="46417" xr:uid="{00000000-0005-0000-0000-0000B26D0000}"/>
    <cellStyle name="Naslov 1 2" xfId="25245" xr:uid="{00000000-0005-0000-0000-0000B36D0000}"/>
    <cellStyle name="Naslov 1 2 2" xfId="25246" xr:uid="{00000000-0005-0000-0000-0000B46D0000}"/>
    <cellStyle name="Naslov 1 2 2 2" xfId="25247" xr:uid="{00000000-0005-0000-0000-0000B56D0000}"/>
    <cellStyle name="Naslov 1 2 2 3" xfId="46120" xr:uid="{00000000-0005-0000-0000-0000B66D0000}"/>
    <cellStyle name="Naslov 1 2 3" xfId="25248" xr:uid="{00000000-0005-0000-0000-0000B76D0000}"/>
    <cellStyle name="Naslov 1 3" xfId="25249" xr:uid="{00000000-0005-0000-0000-0000B86D0000}"/>
    <cellStyle name="Naslov 1 3 2" xfId="25250" xr:uid="{00000000-0005-0000-0000-0000B96D0000}"/>
    <cellStyle name="Naslov 1 3 3" xfId="46419" xr:uid="{00000000-0005-0000-0000-0000BA6D0000}"/>
    <cellStyle name="Naslov 2 2" xfId="25251" xr:uid="{00000000-0005-0000-0000-0000BB6D0000}"/>
    <cellStyle name="Naslov 2 2 2" xfId="25252" xr:uid="{00000000-0005-0000-0000-0000BC6D0000}"/>
    <cellStyle name="Naslov 2 2 2 2" xfId="25253" xr:uid="{00000000-0005-0000-0000-0000BD6D0000}"/>
    <cellStyle name="Naslov 2 2 2 3" xfId="46121" xr:uid="{00000000-0005-0000-0000-0000BE6D0000}"/>
    <cellStyle name="Naslov 2 2 3" xfId="25254" xr:uid="{00000000-0005-0000-0000-0000BF6D0000}"/>
    <cellStyle name="Naslov 2 3" xfId="25255" xr:uid="{00000000-0005-0000-0000-0000C06D0000}"/>
    <cellStyle name="Naslov 2 3 2" xfId="25256" xr:uid="{00000000-0005-0000-0000-0000C16D0000}"/>
    <cellStyle name="Naslov 2 3 3" xfId="46420" xr:uid="{00000000-0005-0000-0000-0000C26D0000}"/>
    <cellStyle name="Naslov 3 2" xfId="25257" xr:uid="{00000000-0005-0000-0000-0000C36D0000}"/>
    <cellStyle name="Naslov 3 2 2" xfId="25258" xr:uid="{00000000-0005-0000-0000-0000C46D0000}"/>
    <cellStyle name="Naslov 3 2 2 2" xfId="25259" xr:uid="{00000000-0005-0000-0000-0000C56D0000}"/>
    <cellStyle name="Naslov 3 2 2 3" xfId="46122" xr:uid="{00000000-0005-0000-0000-0000C66D0000}"/>
    <cellStyle name="Naslov 3 2 3" xfId="25260" xr:uid="{00000000-0005-0000-0000-0000C76D0000}"/>
    <cellStyle name="Naslov 3 3" xfId="25261" xr:uid="{00000000-0005-0000-0000-0000C86D0000}"/>
    <cellStyle name="Naslov 3 3 2" xfId="25262" xr:uid="{00000000-0005-0000-0000-0000C96D0000}"/>
    <cellStyle name="Naslov 3 3 3" xfId="46421" xr:uid="{00000000-0005-0000-0000-0000CA6D0000}"/>
    <cellStyle name="Naslov 4 2" xfId="25263" xr:uid="{00000000-0005-0000-0000-0000CB6D0000}"/>
    <cellStyle name="Naslov 4 2 2" xfId="25264" xr:uid="{00000000-0005-0000-0000-0000CC6D0000}"/>
    <cellStyle name="Naslov 4 2 2 2" xfId="25265" xr:uid="{00000000-0005-0000-0000-0000CD6D0000}"/>
    <cellStyle name="Naslov 4 2 2 3" xfId="46123" xr:uid="{00000000-0005-0000-0000-0000CE6D0000}"/>
    <cellStyle name="Naslov 4 2 3" xfId="25266" xr:uid="{00000000-0005-0000-0000-0000CF6D0000}"/>
    <cellStyle name="Naslov 4 3" xfId="25267" xr:uid="{00000000-0005-0000-0000-0000D06D0000}"/>
    <cellStyle name="Naslov 4 3 2" xfId="25268" xr:uid="{00000000-0005-0000-0000-0000D16D0000}"/>
    <cellStyle name="Naslov 4 3 3" xfId="46422" xr:uid="{00000000-0005-0000-0000-0000D26D0000}"/>
    <cellStyle name="Naslov 5" xfId="25269" xr:uid="{00000000-0005-0000-0000-0000D36D0000}"/>
    <cellStyle name="Naslov 5 2" xfId="25270" xr:uid="{00000000-0005-0000-0000-0000D46D0000}"/>
    <cellStyle name="Naslov 5 2 2" xfId="25271" xr:uid="{00000000-0005-0000-0000-0000D56D0000}"/>
    <cellStyle name="Naslov 5 2 3" xfId="46124" xr:uid="{00000000-0005-0000-0000-0000D66D0000}"/>
    <cellStyle name="Naslov 5 3" xfId="25272" xr:uid="{00000000-0005-0000-0000-0000D76D0000}"/>
    <cellStyle name="Naslov 6" xfId="25273" xr:uid="{00000000-0005-0000-0000-0000D86D0000}"/>
    <cellStyle name="Naslov 6 2" xfId="25274" xr:uid="{00000000-0005-0000-0000-0000D96D0000}"/>
    <cellStyle name="Naslov 6 3" xfId="46418" xr:uid="{00000000-0005-0000-0000-0000DA6D0000}"/>
    <cellStyle name="Neutral" xfId="45946" xr:uid="{00000000-0005-0000-0000-0000DB6D0000}"/>
    <cellStyle name="Neutral 2" xfId="25275" xr:uid="{00000000-0005-0000-0000-0000DC6D0000}"/>
    <cellStyle name="Neutral 2 2" xfId="25276" xr:uid="{00000000-0005-0000-0000-0000DD6D0000}"/>
    <cellStyle name="Neutral 2 2 2" xfId="25277" xr:uid="{00000000-0005-0000-0000-0000DE6D0000}"/>
    <cellStyle name="Neutral 2 2 3" xfId="46423" xr:uid="{00000000-0005-0000-0000-0000DF6D0000}"/>
    <cellStyle name="Neutral 2 3" xfId="46372" xr:uid="{00000000-0005-0000-0000-0000E06D0000}"/>
    <cellStyle name="Neutral 3" xfId="25278" xr:uid="{00000000-0005-0000-0000-0000E16D0000}"/>
    <cellStyle name="Neutral 8" xfId="25279" xr:uid="{00000000-0005-0000-0000-0000E26D0000}"/>
    <cellStyle name="Neutralno 2" xfId="25280" xr:uid="{00000000-0005-0000-0000-0000E36D0000}"/>
    <cellStyle name="Neutralno 2 2" xfId="25281" xr:uid="{00000000-0005-0000-0000-0000E46D0000}"/>
    <cellStyle name="Neutralno 2 2 2" xfId="25282" xr:uid="{00000000-0005-0000-0000-0000E56D0000}"/>
    <cellStyle name="Neutralno 2 2 3" xfId="46125" xr:uid="{00000000-0005-0000-0000-0000E66D0000}"/>
    <cellStyle name="Neutralno 2 3" xfId="25283" xr:uid="{00000000-0005-0000-0000-0000E76D0000}"/>
    <cellStyle name="Neutralno 3" xfId="25284" xr:uid="{00000000-0005-0000-0000-0000E86D0000}"/>
    <cellStyle name="Neutralno 3 2" xfId="25285" xr:uid="{00000000-0005-0000-0000-0000E96D0000}"/>
    <cellStyle name="Neutralno 3 3" xfId="46424" xr:uid="{00000000-0005-0000-0000-0000EA6D0000}"/>
    <cellStyle name="Normal 10" xfId="25286" xr:uid="{00000000-0005-0000-0000-0000EB6D0000}"/>
    <cellStyle name="Normal 10 2" xfId="25287" xr:uid="{00000000-0005-0000-0000-0000EC6D0000}"/>
    <cellStyle name="Normal 10 2 2" xfId="46384" xr:uid="{00000000-0005-0000-0000-0000ED6D0000}"/>
    <cellStyle name="Normal 10 3" xfId="46362" xr:uid="{00000000-0005-0000-0000-0000EE6D0000}"/>
    <cellStyle name="Normal 11" xfId="25288" xr:uid="{00000000-0005-0000-0000-0000EF6D0000}"/>
    <cellStyle name="Normal 11 2" xfId="25289" xr:uid="{00000000-0005-0000-0000-0000F06D0000}"/>
    <cellStyle name="Normal 11 2 2" xfId="46126" xr:uid="{00000000-0005-0000-0000-0000F16D0000}"/>
    <cellStyle name="Normal 11 2 3" xfId="46431" xr:uid="{00000000-0005-0000-0000-0000F26D0000}"/>
    <cellStyle name="Normal 11 3" xfId="46127" xr:uid="{00000000-0005-0000-0000-0000F36D0000}"/>
    <cellStyle name="Normal 11 4" xfId="46128" xr:uid="{00000000-0005-0000-0000-0000F46D0000}"/>
    <cellStyle name="Normal 11 5" xfId="46375" xr:uid="{00000000-0005-0000-0000-0000F56D0000}"/>
    <cellStyle name="Normal 12" xfId="25290" xr:uid="{00000000-0005-0000-0000-0000F66D0000}"/>
    <cellStyle name="Normal 12 2" xfId="46129" xr:uid="{00000000-0005-0000-0000-0000F76D0000}"/>
    <cellStyle name="Normal 12 3" xfId="46432" xr:uid="{00000000-0005-0000-0000-0000F86D0000}"/>
    <cellStyle name="Normal 13" xfId="45911" xr:uid="{00000000-0005-0000-0000-0000F96D0000}"/>
    <cellStyle name="Normal 14" xfId="45912" xr:uid="{00000000-0005-0000-0000-0000FA6D0000}"/>
    <cellStyle name="Normal 15" xfId="45928" xr:uid="{00000000-0005-0000-0000-0000FB6D0000}"/>
    <cellStyle name="Normal 16" xfId="45931" xr:uid="{00000000-0005-0000-0000-0000FC6D0000}"/>
    <cellStyle name="Normal 16 2" xfId="46130" xr:uid="{00000000-0005-0000-0000-0000FD6D0000}"/>
    <cellStyle name="Normal 16 2 2" xfId="46131" xr:uid="{00000000-0005-0000-0000-0000FE6D0000}"/>
    <cellStyle name="Normal 16 3" xfId="46132" xr:uid="{00000000-0005-0000-0000-0000FF6D0000}"/>
    <cellStyle name="Normal 16 3 2" xfId="46133" xr:uid="{00000000-0005-0000-0000-0000006E0000}"/>
    <cellStyle name="Normal 16 4" xfId="46134" xr:uid="{00000000-0005-0000-0000-0000016E0000}"/>
    <cellStyle name="Normal 17" xfId="46135" xr:uid="{00000000-0005-0000-0000-0000026E0000}"/>
    <cellStyle name="Normal 18" xfId="46136" xr:uid="{00000000-0005-0000-0000-0000036E0000}"/>
    <cellStyle name="Normal 19" xfId="46137" xr:uid="{00000000-0005-0000-0000-0000046E0000}"/>
    <cellStyle name="Normal 2" xfId="25291" xr:uid="{00000000-0005-0000-0000-0000056E0000}"/>
    <cellStyle name="Normal 2 10" xfId="46138" xr:uid="{00000000-0005-0000-0000-0000066E0000}"/>
    <cellStyle name="Normal 2 11" xfId="46139" xr:uid="{00000000-0005-0000-0000-0000076E0000}"/>
    <cellStyle name="Normal 2 12" xfId="46345" xr:uid="{00000000-0005-0000-0000-0000086E0000}"/>
    <cellStyle name="Normal 2 2" xfId="25292" xr:uid="{00000000-0005-0000-0000-0000096E0000}"/>
    <cellStyle name="Normal 2 2 2" xfId="46140" xr:uid="{00000000-0005-0000-0000-00000A6E0000}"/>
    <cellStyle name="Normal 2 2 3" xfId="46141" xr:uid="{00000000-0005-0000-0000-00000B6E0000}"/>
    <cellStyle name="Normal 2 2 4" xfId="46346" xr:uid="{00000000-0005-0000-0000-00000C6E0000}"/>
    <cellStyle name="Normal 2 2_Elektro dio" xfId="46142" xr:uid="{00000000-0005-0000-0000-00000D6E0000}"/>
    <cellStyle name="Normal 2 3" xfId="25293" xr:uid="{00000000-0005-0000-0000-00000E6E0000}"/>
    <cellStyle name="Normal 2 3 2" xfId="25294" xr:uid="{00000000-0005-0000-0000-00000F6E0000}"/>
    <cellStyle name="Normal 2 3 2 2" xfId="46453" xr:uid="{00000000-0005-0000-0000-0000106E0000}"/>
    <cellStyle name="Normal 2 3 3" xfId="46143" xr:uid="{00000000-0005-0000-0000-0000116E0000}"/>
    <cellStyle name="Normal 2 3 4" xfId="46363" xr:uid="{00000000-0005-0000-0000-0000126E0000}"/>
    <cellStyle name="Normal 2 4" xfId="25295" xr:uid="{00000000-0005-0000-0000-0000136E0000}"/>
    <cellStyle name="Normal 2 4 2" xfId="46144" xr:uid="{00000000-0005-0000-0000-0000146E0000}"/>
    <cellStyle name="Normal 2 5" xfId="45949" xr:uid="{00000000-0005-0000-0000-0000156E0000}"/>
    <cellStyle name="Normal 2 5 2" xfId="45969" xr:uid="{00000000-0005-0000-0000-0000166E0000}"/>
    <cellStyle name="Normal 2 6" xfId="45952" xr:uid="{00000000-0005-0000-0000-0000176E0000}"/>
    <cellStyle name="Normal 2 7" xfId="46145" xr:uid="{00000000-0005-0000-0000-0000186E0000}"/>
    <cellStyle name="Normal 2 8" xfId="46146" xr:uid="{00000000-0005-0000-0000-0000196E0000}"/>
    <cellStyle name="Normal 2 9" xfId="46147" xr:uid="{00000000-0005-0000-0000-00001A6E0000}"/>
    <cellStyle name="Normal 2_Elektro dio" xfId="46148" xr:uid="{00000000-0005-0000-0000-00001B6E0000}"/>
    <cellStyle name="Normal 20" xfId="46149" xr:uid="{00000000-0005-0000-0000-00001C6E0000}"/>
    <cellStyle name="Normal 21" xfId="46150" xr:uid="{00000000-0005-0000-0000-00001D6E0000}"/>
    <cellStyle name="Normal 22" xfId="46151" xr:uid="{00000000-0005-0000-0000-00001E6E0000}"/>
    <cellStyle name="Normal 23" xfId="46152" xr:uid="{00000000-0005-0000-0000-00001F6E0000}"/>
    <cellStyle name="Normal 24" xfId="46153" xr:uid="{00000000-0005-0000-0000-0000206E0000}"/>
    <cellStyle name="Normal 25" xfId="46154" xr:uid="{00000000-0005-0000-0000-0000216E0000}"/>
    <cellStyle name="Normal 26" xfId="46155" xr:uid="{00000000-0005-0000-0000-0000226E0000}"/>
    <cellStyle name="Normal 27" xfId="46156" xr:uid="{00000000-0005-0000-0000-0000236E0000}"/>
    <cellStyle name="Normal 28" xfId="46157" xr:uid="{00000000-0005-0000-0000-0000246E0000}"/>
    <cellStyle name="Normal 29" xfId="46158" xr:uid="{00000000-0005-0000-0000-0000256E0000}"/>
    <cellStyle name="Normal 3" xfId="25296" xr:uid="{00000000-0005-0000-0000-0000266E0000}"/>
    <cellStyle name="Normal 3 2" xfId="25297" xr:uid="{00000000-0005-0000-0000-0000276E0000}"/>
    <cellStyle name="Normal 3 2 2" xfId="46159" xr:uid="{00000000-0005-0000-0000-0000286E0000}"/>
    <cellStyle name="Normal 3 2 3" xfId="46348" xr:uid="{00000000-0005-0000-0000-0000296E0000}"/>
    <cellStyle name="Normal 3 3" xfId="25298" xr:uid="{00000000-0005-0000-0000-00002A6E0000}"/>
    <cellStyle name="Normal 3 3 2" xfId="25299" xr:uid="{00000000-0005-0000-0000-00002B6E0000}"/>
    <cellStyle name="Normal 3 3 2 2" xfId="46451" xr:uid="{00000000-0005-0000-0000-00002C6E0000}"/>
    <cellStyle name="Normal 3 3 3" xfId="46160" xr:uid="{00000000-0005-0000-0000-00002D6E0000}"/>
    <cellStyle name="Normal 3 3 4" xfId="46355" xr:uid="{00000000-0005-0000-0000-00002E6E0000}"/>
    <cellStyle name="Normal 3 4" xfId="25300" xr:uid="{00000000-0005-0000-0000-00002F6E0000}"/>
    <cellStyle name="Normal 3 4 2" xfId="46161" xr:uid="{00000000-0005-0000-0000-0000306E0000}"/>
    <cellStyle name="Normal 3 4 3" xfId="46162" xr:uid="{00000000-0005-0000-0000-0000316E0000}"/>
    <cellStyle name="Normal 3 4 4" xfId="46447" xr:uid="{00000000-0005-0000-0000-0000326E0000}"/>
    <cellStyle name="Normal 3 5" xfId="46163" xr:uid="{00000000-0005-0000-0000-0000336E0000}"/>
    <cellStyle name="Normal 3 6" xfId="46164" xr:uid="{00000000-0005-0000-0000-0000346E0000}"/>
    <cellStyle name="Normal 3 7" xfId="46347" xr:uid="{00000000-0005-0000-0000-0000356E0000}"/>
    <cellStyle name="Normal 3_Elektro dio" xfId="46165" xr:uid="{00000000-0005-0000-0000-0000366E0000}"/>
    <cellStyle name="Normal 30" xfId="46166" xr:uid="{00000000-0005-0000-0000-0000376E0000}"/>
    <cellStyle name="Normal 31" xfId="46167" xr:uid="{00000000-0005-0000-0000-0000386E0000}"/>
    <cellStyle name="Normal 32" xfId="46168" xr:uid="{00000000-0005-0000-0000-0000396E0000}"/>
    <cellStyle name="Normal 33" xfId="46169" xr:uid="{00000000-0005-0000-0000-00003A6E0000}"/>
    <cellStyle name="Normal 34" xfId="46170" xr:uid="{00000000-0005-0000-0000-00003B6E0000}"/>
    <cellStyle name="Normal 35" xfId="46171" xr:uid="{00000000-0005-0000-0000-00003C6E0000}"/>
    <cellStyle name="Normal 36" xfId="46172" xr:uid="{00000000-0005-0000-0000-00003D6E0000}"/>
    <cellStyle name="Normal 37" xfId="46173" xr:uid="{00000000-0005-0000-0000-00003E6E0000}"/>
    <cellStyle name="Normal 37 2" xfId="46174" xr:uid="{00000000-0005-0000-0000-00003F6E0000}"/>
    <cellStyle name="Normal 37 2 2" xfId="46175" xr:uid="{00000000-0005-0000-0000-0000406E0000}"/>
    <cellStyle name="Normal 37 3" xfId="46176" xr:uid="{00000000-0005-0000-0000-0000416E0000}"/>
    <cellStyle name="Normal 37 3 2" xfId="46177" xr:uid="{00000000-0005-0000-0000-0000426E0000}"/>
    <cellStyle name="Normal 37 4" xfId="46178" xr:uid="{00000000-0005-0000-0000-0000436E0000}"/>
    <cellStyle name="Normal 38" xfId="46179" xr:uid="{00000000-0005-0000-0000-0000446E0000}"/>
    <cellStyle name="Normal 38 2" xfId="46180" xr:uid="{00000000-0005-0000-0000-0000456E0000}"/>
    <cellStyle name="Normal 38 2 2" xfId="46181" xr:uid="{00000000-0005-0000-0000-0000466E0000}"/>
    <cellStyle name="Normal 38 3" xfId="46182" xr:uid="{00000000-0005-0000-0000-0000476E0000}"/>
    <cellStyle name="Normal 38 3 2" xfId="46183" xr:uid="{00000000-0005-0000-0000-0000486E0000}"/>
    <cellStyle name="Normal 38 4" xfId="46184" xr:uid="{00000000-0005-0000-0000-0000496E0000}"/>
    <cellStyle name="Normal 39" xfId="46185" xr:uid="{00000000-0005-0000-0000-00004A6E0000}"/>
    <cellStyle name="Normal 39 2" xfId="46186" xr:uid="{00000000-0005-0000-0000-00004B6E0000}"/>
    <cellStyle name="Normal 39 2 2" xfId="46187" xr:uid="{00000000-0005-0000-0000-00004C6E0000}"/>
    <cellStyle name="Normal 39 3" xfId="46188" xr:uid="{00000000-0005-0000-0000-00004D6E0000}"/>
    <cellStyle name="Normal 39 3 2" xfId="46189" xr:uid="{00000000-0005-0000-0000-00004E6E0000}"/>
    <cellStyle name="Normal 39 4" xfId="46190" xr:uid="{00000000-0005-0000-0000-00004F6E0000}"/>
    <cellStyle name="Normal 4" xfId="25301" xr:uid="{00000000-0005-0000-0000-0000506E0000}"/>
    <cellStyle name="Normal 4 2" xfId="25302" xr:uid="{00000000-0005-0000-0000-0000516E0000}"/>
    <cellStyle name="Normal 4 2 2" xfId="46191" xr:uid="{00000000-0005-0000-0000-0000526E0000}"/>
    <cellStyle name="Normal 4 2 3" xfId="46353" xr:uid="{00000000-0005-0000-0000-0000536E0000}"/>
    <cellStyle name="Normal 4 3" xfId="25303" xr:uid="{00000000-0005-0000-0000-0000546E0000}"/>
    <cellStyle name="Normal 4 3 2" xfId="25304" xr:uid="{00000000-0005-0000-0000-0000556E0000}"/>
    <cellStyle name="Normal 4 3 2 2" xfId="46452" xr:uid="{00000000-0005-0000-0000-0000566E0000}"/>
    <cellStyle name="Normal 4 3 3" xfId="46356" xr:uid="{00000000-0005-0000-0000-0000576E0000}"/>
    <cellStyle name="Normal 4 4" xfId="46192" xr:uid="{00000000-0005-0000-0000-0000586E0000}"/>
    <cellStyle name="Normal 4 5" xfId="46349" xr:uid="{00000000-0005-0000-0000-0000596E0000}"/>
    <cellStyle name="Normal 40" xfId="46193" xr:uid="{00000000-0005-0000-0000-00005A6E0000}"/>
    <cellStyle name="Normal 40 2" xfId="46194" xr:uid="{00000000-0005-0000-0000-00005B6E0000}"/>
    <cellStyle name="Normal 40 2 2" xfId="46195" xr:uid="{00000000-0005-0000-0000-00005C6E0000}"/>
    <cellStyle name="Normal 40 3" xfId="46196" xr:uid="{00000000-0005-0000-0000-00005D6E0000}"/>
    <cellStyle name="Normal 40 3 2" xfId="46197" xr:uid="{00000000-0005-0000-0000-00005E6E0000}"/>
    <cellStyle name="Normal 40 4" xfId="46198" xr:uid="{00000000-0005-0000-0000-00005F6E0000}"/>
    <cellStyle name="Normal 41" xfId="46199" xr:uid="{00000000-0005-0000-0000-0000606E0000}"/>
    <cellStyle name="Normal 41 2" xfId="46200" xr:uid="{00000000-0005-0000-0000-0000616E0000}"/>
    <cellStyle name="Normal 41 2 2" xfId="46201" xr:uid="{00000000-0005-0000-0000-0000626E0000}"/>
    <cellStyle name="Normal 41 3" xfId="46202" xr:uid="{00000000-0005-0000-0000-0000636E0000}"/>
    <cellStyle name="Normal 41 3 2" xfId="46203" xr:uid="{00000000-0005-0000-0000-0000646E0000}"/>
    <cellStyle name="Normal 41 4" xfId="46204" xr:uid="{00000000-0005-0000-0000-0000656E0000}"/>
    <cellStyle name="Normal 42" xfId="46205" xr:uid="{00000000-0005-0000-0000-0000666E0000}"/>
    <cellStyle name="Normal 42 2" xfId="46206" xr:uid="{00000000-0005-0000-0000-0000676E0000}"/>
    <cellStyle name="Normal 42 2 2" xfId="46207" xr:uid="{00000000-0005-0000-0000-0000686E0000}"/>
    <cellStyle name="Normal 42 3" xfId="46208" xr:uid="{00000000-0005-0000-0000-0000696E0000}"/>
    <cellStyle name="Normal 42 3 2" xfId="46209" xr:uid="{00000000-0005-0000-0000-00006A6E0000}"/>
    <cellStyle name="Normal 42 4" xfId="46210" xr:uid="{00000000-0005-0000-0000-00006B6E0000}"/>
    <cellStyle name="Normal 43" xfId="46211" xr:uid="{00000000-0005-0000-0000-00006C6E0000}"/>
    <cellStyle name="Normal 43 2" xfId="46212" xr:uid="{00000000-0005-0000-0000-00006D6E0000}"/>
    <cellStyle name="Normal 43 2 2" xfId="46213" xr:uid="{00000000-0005-0000-0000-00006E6E0000}"/>
    <cellStyle name="Normal 43 3" xfId="46214" xr:uid="{00000000-0005-0000-0000-00006F6E0000}"/>
    <cellStyle name="Normal 43 3 2" xfId="46215" xr:uid="{00000000-0005-0000-0000-0000706E0000}"/>
    <cellStyle name="Normal 43 4" xfId="46216" xr:uid="{00000000-0005-0000-0000-0000716E0000}"/>
    <cellStyle name="Normal 44" xfId="46217" xr:uid="{00000000-0005-0000-0000-0000726E0000}"/>
    <cellStyle name="Normal 44 2" xfId="46218" xr:uid="{00000000-0005-0000-0000-0000736E0000}"/>
    <cellStyle name="Normal 44 2 2" xfId="46219" xr:uid="{00000000-0005-0000-0000-0000746E0000}"/>
    <cellStyle name="Normal 44 3" xfId="46220" xr:uid="{00000000-0005-0000-0000-0000756E0000}"/>
    <cellStyle name="Normal 44 3 2" xfId="46221" xr:uid="{00000000-0005-0000-0000-0000766E0000}"/>
    <cellStyle name="Normal 44 4" xfId="46222" xr:uid="{00000000-0005-0000-0000-0000776E0000}"/>
    <cellStyle name="Normal 45" xfId="46223" xr:uid="{00000000-0005-0000-0000-0000786E0000}"/>
    <cellStyle name="Normal 45 2" xfId="46224" xr:uid="{00000000-0005-0000-0000-0000796E0000}"/>
    <cellStyle name="Normal 45 2 2" xfId="46225" xr:uid="{00000000-0005-0000-0000-00007A6E0000}"/>
    <cellStyle name="Normal 45 3" xfId="46226" xr:uid="{00000000-0005-0000-0000-00007B6E0000}"/>
    <cellStyle name="Normal 45 3 2" xfId="46227" xr:uid="{00000000-0005-0000-0000-00007C6E0000}"/>
    <cellStyle name="Normal 45 4" xfId="46228" xr:uid="{00000000-0005-0000-0000-00007D6E0000}"/>
    <cellStyle name="Normal 46" xfId="46229" xr:uid="{00000000-0005-0000-0000-00007E6E0000}"/>
    <cellStyle name="Normal 46 2" xfId="46230" xr:uid="{00000000-0005-0000-0000-00007F6E0000}"/>
    <cellStyle name="Normal 46 2 2" xfId="46231" xr:uid="{00000000-0005-0000-0000-0000806E0000}"/>
    <cellStyle name="Normal 46 3" xfId="46232" xr:uid="{00000000-0005-0000-0000-0000816E0000}"/>
    <cellStyle name="Normal 46 3 2" xfId="46233" xr:uid="{00000000-0005-0000-0000-0000826E0000}"/>
    <cellStyle name="Normal 46 4" xfId="46234" xr:uid="{00000000-0005-0000-0000-0000836E0000}"/>
    <cellStyle name="Normal 47" xfId="46235" xr:uid="{00000000-0005-0000-0000-0000846E0000}"/>
    <cellStyle name="Normal 48" xfId="46236" xr:uid="{00000000-0005-0000-0000-0000856E0000}"/>
    <cellStyle name="Normal 49" xfId="46237" xr:uid="{00000000-0005-0000-0000-0000866E0000}"/>
    <cellStyle name="Normal 5" xfId="25305" xr:uid="{00000000-0005-0000-0000-0000876E0000}"/>
    <cellStyle name="Normal 5 2" xfId="25306" xr:uid="{00000000-0005-0000-0000-0000886E0000}"/>
    <cellStyle name="Normal 5 2 2" xfId="46238" xr:uid="{00000000-0005-0000-0000-0000896E0000}"/>
    <cellStyle name="Normal 5 2 3" xfId="46379" xr:uid="{00000000-0005-0000-0000-00008A6E0000}"/>
    <cellStyle name="Normal 5 3" xfId="25307" xr:uid="{00000000-0005-0000-0000-00008B6E0000}"/>
    <cellStyle name="Normal 5 3 2" xfId="46239" xr:uid="{00000000-0005-0000-0000-00008C6E0000}"/>
    <cellStyle name="Normal 5 3 3" xfId="46448" xr:uid="{00000000-0005-0000-0000-00008D6E0000}"/>
    <cellStyle name="Normal 5 4" xfId="25308" xr:uid="{00000000-0005-0000-0000-00008E6E0000}"/>
    <cellStyle name="Normal 5 5" xfId="46357" xr:uid="{00000000-0005-0000-0000-00008F6E0000}"/>
    <cellStyle name="Normal 50" xfId="46240" xr:uid="{00000000-0005-0000-0000-0000906E0000}"/>
    <cellStyle name="Normal 51" xfId="46241" xr:uid="{00000000-0005-0000-0000-0000916E0000}"/>
    <cellStyle name="Normal 52" xfId="46242" xr:uid="{00000000-0005-0000-0000-0000926E0000}"/>
    <cellStyle name="Normal 53" xfId="46243" xr:uid="{00000000-0005-0000-0000-0000936E0000}"/>
    <cellStyle name="Normal 54" xfId="46244" xr:uid="{00000000-0005-0000-0000-0000946E0000}"/>
    <cellStyle name="Normal 55" xfId="46245" xr:uid="{00000000-0005-0000-0000-0000956E0000}"/>
    <cellStyle name="Normal 56" xfId="46246" xr:uid="{00000000-0005-0000-0000-0000966E0000}"/>
    <cellStyle name="Normal 57" xfId="46247" xr:uid="{00000000-0005-0000-0000-0000976E0000}"/>
    <cellStyle name="Normal 58" xfId="46248" xr:uid="{00000000-0005-0000-0000-0000986E0000}"/>
    <cellStyle name="Normal 59" xfId="46249" xr:uid="{00000000-0005-0000-0000-0000996E0000}"/>
    <cellStyle name="Normal 6" xfId="25309" xr:uid="{00000000-0005-0000-0000-00009A6E0000}"/>
    <cellStyle name="Normal 6 2" xfId="25310" xr:uid="{00000000-0005-0000-0000-00009B6E0000}"/>
    <cellStyle name="Normal 6 2 2" xfId="46380" xr:uid="{00000000-0005-0000-0000-00009C6E0000}"/>
    <cellStyle name="Normal 6 3" xfId="46250" xr:uid="{00000000-0005-0000-0000-00009D6E0000}"/>
    <cellStyle name="Normal 6 4" xfId="46358" xr:uid="{00000000-0005-0000-0000-00009E6E0000}"/>
    <cellStyle name="Normal 60" xfId="46251" xr:uid="{00000000-0005-0000-0000-00009F6E0000}"/>
    <cellStyle name="Normal 61" xfId="46252" xr:uid="{00000000-0005-0000-0000-0000A06E0000}"/>
    <cellStyle name="Normal 7" xfId="25311" xr:uid="{00000000-0005-0000-0000-0000A16E0000}"/>
    <cellStyle name="Normal 7 2" xfId="25312" xr:uid="{00000000-0005-0000-0000-0000A26E0000}"/>
    <cellStyle name="Normal 7 2 2" xfId="46381" xr:uid="{00000000-0005-0000-0000-0000A36E0000}"/>
    <cellStyle name="Normal 7 3" xfId="46359" xr:uid="{00000000-0005-0000-0000-0000A46E0000}"/>
    <cellStyle name="Normal 8" xfId="25313" xr:uid="{00000000-0005-0000-0000-0000A56E0000}"/>
    <cellStyle name="Normal 8 2" xfId="25314" xr:uid="{00000000-0005-0000-0000-0000A66E0000}"/>
    <cellStyle name="Normal 8 2 2" xfId="46382" xr:uid="{00000000-0005-0000-0000-0000A76E0000}"/>
    <cellStyle name="Normal 8 3" xfId="46253" xr:uid="{00000000-0005-0000-0000-0000A86E0000}"/>
    <cellStyle name="Normal 8 4" xfId="46360" xr:uid="{00000000-0005-0000-0000-0000A96E0000}"/>
    <cellStyle name="Normal 9" xfId="25315" xr:uid="{00000000-0005-0000-0000-0000AA6E0000}"/>
    <cellStyle name="Normal 9 2" xfId="25316" xr:uid="{00000000-0005-0000-0000-0000AB6E0000}"/>
    <cellStyle name="Normal 9 2 2" xfId="46383" xr:uid="{00000000-0005-0000-0000-0000AC6E0000}"/>
    <cellStyle name="Normal 9 3" xfId="46254" xr:uid="{00000000-0005-0000-0000-0000AD6E0000}"/>
    <cellStyle name="Normal 9 4" xfId="46361" xr:uid="{00000000-0005-0000-0000-0000AE6E0000}"/>
    <cellStyle name="Normal_Sheet1" xfId="45930" xr:uid="{00000000-0005-0000-0000-0000AF6E0000}"/>
    <cellStyle name="Normal_Sheet1 2" xfId="51035" xr:uid="{00000000-0005-0000-0000-0000B06E0000}"/>
    <cellStyle name="Normalno" xfId="0" builtinId="0"/>
    <cellStyle name="Normalno 10" xfId="45957" xr:uid="{00000000-0005-0000-0000-0000B26E0000}"/>
    <cellStyle name="Normalno 11" xfId="45961" xr:uid="{00000000-0005-0000-0000-0000B36E0000}"/>
    <cellStyle name="Normalno 12" xfId="45964" xr:uid="{00000000-0005-0000-0000-0000B46E0000}"/>
    <cellStyle name="Normalno 13" xfId="45967" xr:uid="{00000000-0005-0000-0000-0000B56E0000}"/>
    <cellStyle name="Normalno 13 2" xfId="45976" xr:uid="{00000000-0005-0000-0000-0000B66E0000}"/>
    <cellStyle name="Normalno 14" xfId="45970" xr:uid="{00000000-0005-0000-0000-0000B76E0000}"/>
    <cellStyle name="Normalno 15" xfId="46332" xr:uid="{00000000-0005-0000-0000-0000B86E0000}"/>
    <cellStyle name="Normalno 2" xfId="25317" xr:uid="{00000000-0005-0000-0000-0000B96E0000}"/>
    <cellStyle name="Normalno 2 2" xfId="25318" xr:uid="{00000000-0005-0000-0000-0000BA6E0000}"/>
    <cellStyle name="Normalno 2 2 2" xfId="46255" xr:uid="{00000000-0005-0000-0000-0000BB6E0000}"/>
    <cellStyle name="Normalno 2 2 2 2" xfId="46256" xr:uid="{00000000-0005-0000-0000-0000BC6E0000}"/>
    <cellStyle name="Normalno 2 2 2 2 2" xfId="46257" xr:uid="{00000000-0005-0000-0000-0000BD6E0000}"/>
    <cellStyle name="Normalno 2 2 2 3" xfId="46258" xr:uid="{00000000-0005-0000-0000-0000BE6E0000}"/>
    <cellStyle name="Normalno 2 2 3" xfId="46259" xr:uid="{00000000-0005-0000-0000-0000BF6E0000}"/>
    <cellStyle name="Normalno 2 3" xfId="45950" xr:uid="{00000000-0005-0000-0000-0000C06E0000}"/>
    <cellStyle name="Normalno 2 3 2" xfId="46260" xr:uid="{00000000-0005-0000-0000-0000C16E0000}"/>
    <cellStyle name="Normalno 2 3 2 2" xfId="46261" xr:uid="{00000000-0005-0000-0000-0000C26E0000}"/>
    <cellStyle name="Normalno 2 3 2 2 2" xfId="46262" xr:uid="{00000000-0005-0000-0000-0000C36E0000}"/>
    <cellStyle name="Normalno 2 3 2 3" xfId="46263" xr:uid="{00000000-0005-0000-0000-0000C46E0000}"/>
    <cellStyle name="Normalno 2 3 3" xfId="46264" xr:uid="{00000000-0005-0000-0000-0000C56E0000}"/>
    <cellStyle name="Normalno 2 3 3 2" xfId="46265" xr:uid="{00000000-0005-0000-0000-0000C66E0000}"/>
    <cellStyle name="Normalno 2 3 4" xfId="46266" xr:uid="{00000000-0005-0000-0000-0000C76E0000}"/>
    <cellStyle name="Normalno 2 3 4 2" xfId="46267" xr:uid="{00000000-0005-0000-0000-0000C86E0000}"/>
    <cellStyle name="Normalno 2 3 5" xfId="46268" xr:uid="{00000000-0005-0000-0000-0000C96E0000}"/>
    <cellStyle name="Normalno 2 3 5 2" xfId="46269" xr:uid="{00000000-0005-0000-0000-0000CA6E0000}"/>
    <cellStyle name="Normalno 2 3 6" xfId="46270" xr:uid="{00000000-0005-0000-0000-0000CB6E0000}"/>
    <cellStyle name="Normalno 2 3 6 2" xfId="46271" xr:uid="{00000000-0005-0000-0000-0000CC6E0000}"/>
    <cellStyle name="Normalno 2 3 7" xfId="46272" xr:uid="{00000000-0005-0000-0000-0000CD6E0000}"/>
    <cellStyle name="Normalno 3" xfId="25319" xr:uid="{00000000-0005-0000-0000-0000CE6E0000}"/>
    <cellStyle name="Normalno 3 10" xfId="46273" xr:uid="{00000000-0005-0000-0000-0000CF6E0000}"/>
    <cellStyle name="Normalno 3 2" xfId="25320" xr:uid="{00000000-0005-0000-0000-0000D06E0000}"/>
    <cellStyle name="Normalno 3 2 2" xfId="46274" xr:uid="{00000000-0005-0000-0000-0000D16E0000}"/>
    <cellStyle name="Normalno 3 3" xfId="25321" xr:uid="{00000000-0005-0000-0000-0000D26E0000}"/>
    <cellStyle name="Normalno 3 3 2" xfId="46275" xr:uid="{00000000-0005-0000-0000-0000D36E0000}"/>
    <cellStyle name="Normalno 3 3 2 2" xfId="46276" xr:uid="{00000000-0005-0000-0000-0000D46E0000}"/>
    <cellStyle name="Normalno 3 3 3" xfId="46277" xr:uid="{00000000-0005-0000-0000-0000D56E0000}"/>
    <cellStyle name="Normalno 3 4" xfId="46278" xr:uid="{00000000-0005-0000-0000-0000D66E0000}"/>
    <cellStyle name="Normalno 3 4 2" xfId="46279" xr:uid="{00000000-0005-0000-0000-0000D76E0000}"/>
    <cellStyle name="Normalno 3 5" xfId="46280" xr:uid="{00000000-0005-0000-0000-0000D86E0000}"/>
    <cellStyle name="Normalno 3 5 2" xfId="46281" xr:uid="{00000000-0005-0000-0000-0000D96E0000}"/>
    <cellStyle name="Normalno 3 6" xfId="46282" xr:uid="{00000000-0005-0000-0000-0000DA6E0000}"/>
    <cellStyle name="Normalno 3 7" xfId="45975" xr:uid="{00000000-0005-0000-0000-0000DB6E0000}"/>
    <cellStyle name="Normalno 3 8" xfId="46283" xr:uid="{00000000-0005-0000-0000-0000DC6E0000}"/>
    <cellStyle name="Normalno 3 8 2" xfId="46284" xr:uid="{00000000-0005-0000-0000-0000DD6E0000}"/>
    <cellStyle name="Normalno 3 9" xfId="46285" xr:uid="{00000000-0005-0000-0000-0000DE6E0000}"/>
    <cellStyle name="Normalno 3 9 2" xfId="46286" xr:uid="{00000000-0005-0000-0000-0000DF6E0000}"/>
    <cellStyle name="Normalno 4" xfId="25322" xr:uid="{00000000-0005-0000-0000-0000E06E0000}"/>
    <cellStyle name="Normalno 4 2" xfId="46287" xr:uid="{00000000-0005-0000-0000-0000E16E0000}"/>
    <cellStyle name="Normalno 5" xfId="25323" xr:uid="{00000000-0005-0000-0000-0000E26E0000}"/>
    <cellStyle name="Normalno 5 2" xfId="45958" xr:uid="{00000000-0005-0000-0000-0000E36E0000}"/>
    <cellStyle name="Normalno 6" xfId="25324" xr:uid="{00000000-0005-0000-0000-0000E46E0000}"/>
    <cellStyle name="Normalno 6 2" xfId="45977" xr:uid="{00000000-0005-0000-0000-0000E56E0000}"/>
    <cellStyle name="Normalno 6 3" xfId="46518" xr:uid="{00000000-0005-0000-0000-0000E66E0000}"/>
    <cellStyle name="Normalno 7" xfId="25325" xr:uid="{00000000-0005-0000-0000-0000E76E0000}"/>
    <cellStyle name="Normalno 7 2" xfId="45974" xr:uid="{00000000-0005-0000-0000-0000E86E0000}"/>
    <cellStyle name="Normalno 8" xfId="45935" xr:uid="{00000000-0005-0000-0000-0000E96E0000}"/>
    <cellStyle name="Normalno 8 2" xfId="45978" xr:uid="{00000000-0005-0000-0000-0000EA6E0000}"/>
    <cellStyle name="Normalno 9" xfId="45953" xr:uid="{00000000-0005-0000-0000-0000EB6E0000}"/>
    <cellStyle name="Normalny_Arkusz1_LATO99" xfId="25326" xr:uid="{00000000-0005-0000-0000-0000EC6E0000}"/>
    <cellStyle name="Note" xfId="45947" xr:uid="{00000000-0005-0000-0000-0000ED6E0000}"/>
    <cellStyle name="Note 10" xfId="25327" xr:uid="{00000000-0005-0000-0000-0000EE6E0000}"/>
    <cellStyle name="Note 10 10" xfId="25328" xr:uid="{00000000-0005-0000-0000-0000EF6E0000}"/>
    <cellStyle name="Note 10 10 2" xfId="25329" xr:uid="{00000000-0005-0000-0000-0000F06E0000}"/>
    <cellStyle name="Note 10 10 2 2" xfId="25330" xr:uid="{00000000-0005-0000-0000-0000F16E0000}"/>
    <cellStyle name="Note 10 10 2 2 2" xfId="25331" xr:uid="{00000000-0005-0000-0000-0000F26E0000}"/>
    <cellStyle name="Note 10 10 2 3" xfId="25332" xr:uid="{00000000-0005-0000-0000-0000F36E0000}"/>
    <cellStyle name="Note 10 10 3" xfId="25333" xr:uid="{00000000-0005-0000-0000-0000F46E0000}"/>
    <cellStyle name="Note 10 10 3 2" xfId="25334" xr:uid="{00000000-0005-0000-0000-0000F56E0000}"/>
    <cellStyle name="Note 10 10 4" xfId="25335" xr:uid="{00000000-0005-0000-0000-0000F66E0000}"/>
    <cellStyle name="Note 10 10 5" xfId="50417" xr:uid="{00000000-0005-0000-0000-0000F76E0000}"/>
    <cellStyle name="Note 10 11" xfId="25336" xr:uid="{00000000-0005-0000-0000-0000F86E0000}"/>
    <cellStyle name="Note 10 11 2" xfId="25337" xr:uid="{00000000-0005-0000-0000-0000F96E0000}"/>
    <cellStyle name="Note 10 11 2 2" xfId="25338" xr:uid="{00000000-0005-0000-0000-0000FA6E0000}"/>
    <cellStyle name="Note 10 11 3" xfId="25339" xr:uid="{00000000-0005-0000-0000-0000FB6E0000}"/>
    <cellStyle name="Note 10 11 4" xfId="50844" xr:uid="{00000000-0005-0000-0000-0000FC6E0000}"/>
    <cellStyle name="Note 10 12" xfId="25340" xr:uid="{00000000-0005-0000-0000-0000FD6E0000}"/>
    <cellStyle name="Note 10 12 2" xfId="25341" xr:uid="{00000000-0005-0000-0000-0000FE6E0000}"/>
    <cellStyle name="Note 10 13" xfId="25342" xr:uid="{00000000-0005-0000-0000-0000FF6E0000}"/>
    <cellStyle name="Note 10 14" xfId="46899" xr:uid="{00000000-0005-0000-0000-0000006F0000}"/>
    <cellStyle name="Note 10 2" xfId="25343" xr:uid="{00000000-0005-0000-0000-0000016F0000}"/>
    <cellStyle name="Note 10 2 2" xfId="25344" xr:uid="{00000000-0005-0000-0000-0000026F0000}"/>
    <cellStyle name="Note 10 2 2 2" xfId="25345" xr:uid="{00000000-0005-0000-0000-0000036F0000}"/>
    <cellStyle name="Note 10 2 2 2 2" xfId="25346" xr:uid="{00000000-0005-0000-0000-0000046F0000}"/>
    <cellStyle name="Note 10 2 2 3" xfId="25347" xr:uid="{00000000-0005-0000-0000-0000056F0000}"/>
    <cellStyle name="Note 10 2 3" xfId="25348" xr:uid="{00000000-0005-0000-0000-0000066F0000}"/>
    <cellStyle name="Note 10 2 3 2" xfId="25349" xr:uid="{00000000-0005-0000-0000-0000076F0000}"/>
    <cellStyle name="Note 10 2 4" xfId="25350" xr:uid="{00000000-0005-0000-0000-0000086F0000}"/>
    <cellStyle name="Note 10 2 5" xfId="47177" xr:uid="{00000000-0005-0000-0000-0000096F0000}"/>
    <cellStyle name="Note 10 3" xfId="25351" xr:uid="{00000000-0005-0000-0000-00000A6F0000}"/>
    <cellStyle name="Note 10 3 2" xfId="25352" xr:uid="{00000000-0005-0000-0000-00000B6F0000}"/>
    <cellStyle name="Note 10 3 2 2" xfId="25353" xr:uid="{00000000-0005-0000-0000-00000C6F0000}"/>
    <cellStyle name="Note 10 3 2 2 2" xfId="25354" xr:uid="{00000000-0005-0000-0000-00000D6F0000}"/>
    <cellStyle name="Note 10 3 2 3" xfId="25355" xr:uid="{00000000-0005-0000-0000-00000E6F0000}"/>
    <cellStyle name="Note 10 3 3" xfId="25356" xr:uid="{00000000-0005-0000-0000-00000F6F0000}"/>
    <cellStyle name="Note 10 3 3 2" xfId="25357" xr:uid="{00000000-0005-0000-0000-0000106F0000}"/>
    <cellStyle name="Note 10 3 4" xfId="25358" xr:uid="{00000000-0005-0000-0000-0000116F0000}"/>
    <cellStyle name="Note 10 3 5" xfId="47777" xr:uid="{00000000-0005-0000-0000-0000126F0000}"/>
    <cellStyle name="Note 10 4" xfId="25359" xr:uid="{00000000-0005-0000-0000-0000136F0000}"/>
    <cellStyle name="Note 10 4 2" xfId="25360" xr:uid="{00000000-0005-0000-0000-0000146F0000}"/>
    <cellStyle name="Note 10 4 2 2" xfId="25361" xr:uid="{00000000-0005-0000-0000-0000156F0000}"/>
    <cellStyle name="Note 10 4 2 2 2" xfId="25362" xr:uid="{00000000-0005-0000-0000-0000166F0000}"/>
    <cellStyle name="Note 10 4 2 3" xfId="25363" xr:uid="{00000000-0005-0000-0000-0000176F0000}"/>
    <cellStyle name="Note 10 4 3" xfId="25364" xr:uid="{00000000-0005-0000-0000-0000186F0000}"/>
    <cellStyle name="Note 10 4 3 2" xfId="25365" xr:uid="{00000000-0005-0000-0000-0000196F0000}"/>
    <cellStyle name="Note 10 4 4" xfId="25366" xr:uid="{00000000-0005-0000-0000-00001A6F0000}"/>
    <cellStyle name="Note 10 4 5" xfId="48192" xr:uid="{00000000-0005-0000-0000-00001B6F0000}"/>
    <cellStyle name="Note 10 5" xfId="25367" xr:uid="{00000000-0005-0000-0000-00001C6F0000}"/>
    <cellStyle name="Note 10 5 2" xfId="25368" xr:uid="{00000000-0005-0000-0000-00001D6F0000}"/>
    <cellStyle name="Note 10 5 2 2" xfId="25369" xr:uid="{00000000-0005-0000-0000-00001E6F0000}"/>
    <cellStyle name="Note 10 5 2 2 2" xfId="25370" xr:uid="{00000000-0005-0000-0000-00001F6F0000}"/>
    <cellStyle name="Note 10 5 2 3" xfId="25371" xr:uid="{00000000-0005-0000-0000-0000206F0000}"/>
    <cellStyle name="Note 10 5 3" xfId="25372" xr:uid="{00000000-0005-0000-0000-0000216F0000}"/>
    <cellStyle name="Note 10 5 3 2" xfId="25373" xr:uid="{00000000-0005-0000-0000-0000226F0000}"/>
    <cellStyle name="Note 10 5 4" xfId="25374" xr:uid="{00000000-0005-0000-0000-0000236F0000}"/>
    <cellStyle name="Note 10 5 5" xfId="48592" xr:uid="{00000000-0005-0000-0000-0000246F0000}"/>
    <cellStyle name="Note 10 6" xfId="25375" xr:uid="{00000000-0005-0000-0000-0000256F0000}"/>
    <cellStyle name="Note 10 6 2" xfId="25376" xr:uid="{00000000-0005-0000-0000-0000266F0000}"/>
    <cellStyle name="Note 10 6 2 2" xfId="25377" xr:uid="{00000000-0005-0000-0000-0000276F0000}"/>
    <cellStyle name="Note 10 6 2 2 2" xfId="25378" xr:uid="{00000000-0005-0000-0000-0000286F0000}"/>
    <cellStyle name="Note 10 6 2 3" xfId="25379" xr:uid="{00000000-0005-0000-0000-0000296F0000}"/>
    <cellStyle name="Note 10 6 3" xfId="25380" xr:uid="{00000000-0005-0000-0000-00002A6F0000}"/>
    <cellStyle name="Note 10 6 3 2" xfId="25381" xr:uid="{00000000-0005-0000-0000-00002B6F0000}"/>
    <cellStyle name="Note 10 6 4" xfId="25382" xr:uid="{00000000-0005-0000-0000-00002C6F0000}"/>
    <cellStyle name="Note 10 6 5" xfId="48942" xr:uid="{00000000-0005-0000-0000-00002D6F0000}"/>
    <cellStyle name="Note 10 7" xfId="25383" xr:uid="{00000000-0005-0000-0000-00002E6F0000}"/>
    <cellStyle name="Note 10 7 2" xfId="25384" xr:uid="{00000000-0005-0000-0000-00002F6F0000}"/>
    <cellStyle name="Note 10 7 2 2" xfId="25385" xr:uid="{00000000-0005-0000-0000-0000306F0000}"/>
    <cellStyle name="Note 10 7 2 2 2" xfId="25386" xr:uid="{00000000-0005-0000-0000-0000316F0000}"/>
    <cellStyle name="Note 10 7 2 3" xfId="25387" xr:uid="{00000000-0005-0000-0000-0000326F0000}"/>
    <cellStyle name="Note 10 7 3" xfId="25388" xr:uid="{00000000-0005-0000-0000-0000336F0000}"/>
    <cellStyle name="Note 10 7 3 2" xfId="25389" xr:uid="{00000000-0005-0000-0000-0000346F0000}"/>
    <cellStyle name="Note 10 7 4" xfId="25390" xr:uid="{00000000-0005-0000-0000-0000356F0000}"/>
    <cellStyle name="Note 10 7 5" xfId="49171" xr:uid="{00000000-0005-0000-0000-0000366F0000}"/>
    <cellStyle name="Note 10 8" xfId="25391" xr:uid="{00000000-0005-0000-0000-0000376F0000}"/>
    <cellStyle name="Note 10 8 2" xfId="25392" xr:uid="{00000000-0005-0000-0000-0000386F0000}"/>
    <cellStyle name="Note 10 8 2 2" xfId="25393" xr:uid="{00000000-0005-0000-0000-0000396F0000}"/>
    <cellStyle name="Note 10 8 2 2 2" xfId="25394" xr:uid="{00000000-0005-0000-0000-00003A6F0000}"/>
    <cellStyle name="Note 10 8 2 3" xfId="25395" xr:uid="{00000000-0005-0000-0000-00003B6F0000}"/>
    <cellStyle name="Note 10 8 3" xfId="25396" xr:uid="{00000000-0005-0000-0000-00003C6F0000}"/>
    <cellStyle name="Note 10 8 3 2" xfId="25397" xr:uid="{00000000-0005-0000-0000-00003D6F0000}"/>
    <cellStyle name="Note 10 8 4" xfId="25398" xr:uid="{00000000-0005-0000-0000-00003E6F0000}"/>
    <cellStyle name="Note 10 8 5" xfId="49563" xr:uid="{00000000-0005-0000-0000-00003F6F0000}"/>
    <cellStyle name="Note 10 9" xfId="25399" xr:uid="{00000000-0005-0000-0000-0000406F0000}"/>
    <cellStyle name="Note 10 9 2" xfId="25400" xr:uid="{00000000-0005-0000-0000-0000416F0000}"/>
    <cellStyle name="Note 10 9 2 2" xfId="25401" xr:uid="{00000000-0005-0000-0000-0000426F0000}"/>
    <cellStyle name="Note 10 9 2 2 2" xfId="25402" xr:uid="{00000000-0005-0000-0000-0000436F0000}"/>
    <cellStyle name="Note 10 9 2 3" xfId="25403" xr:uid="{00000000-0005-0000-0000-0000446F0000}"/>
    <cellStyle name="Note 10 9 3" xfId="25404" xr:uid="{00000000-0005-0000-0000-0000456F0000}"/>
    <cellStyle name="Note 10 9 3 2" xfId="25405" xr:uid="{00000000-0005-0000-0000-0000466F0000}"/>
    <cellStyle name="Note 10 9 4" xfId="25406" xr:uid="{00000000-0005-0000-0000-0000476F0000}"/>
    <cellStyle name="Note 10 9 5" xfId="50009" xr:uid="{00000000-0005-0000-0000-0000486F0000}"/>
    <cellStyle name="Note 11" xfId="25407" xr:uid="{00000000-0005-0000-0000-0000496F0000}"/>
    <cellStyle name="Note 11 10" xfId="25408" xr:uid="{00000000-0005-0000-0000-00004A6F0000}"/>
    <cellStyle name="Note 11 10 2" xfId="25409" xr:uid="{00000000-0005-0000-0000-00004B6F0000}"/>
    <cellStyle name="Note 11 10 2 2" xfId="25410" xr:uid="{00000000-0005-0000-0000-00004C6F0000}"/>
    <cellStyle name="Note 11 10 2 2 2" xfId="25411" xr:uid="{00000000-0005-0000-0000-00004D6F0000}"/>
    <cellStyle name="Note 11 10 2 3" xfId="25412" xr:uid="{00000000-0005-0000-0000-00004E6F0000}"/>
    <cellStyle name="Note 11 10 3" xfId="25413" xr:uid="{00000000-0005-0000-0000-00004F6F0000}"/>
    <cellStyle name="Note 11 10 3 2" xfId="25414" xr:uid="{00000000-0005-0000-0000-0000506F0000}"/>
    <cellStyle name="Note 11 10 4" xfId="25415" xr:uid="{00000000-0005-0000-0000-0000516F0000}"/>
    <cellStyle name="Note 11 10 5" xfId="50418" xr:uid="{00000000-0005-0000-0000-0000526F0000}"/>
    <cellStyle name="Note 11 11" xfId="25416" xr:uid="{00000000-0005-0000-0000-0000536F0000}"/>
    <cellStyle name="Note 11 11 2" xfId="25417" xr:uid="{00000000-0005-0000-0000-0000546F0000}"/>
    <cellStyle name="Note 11 11 2 2" xfId="25418" xr:uid="{00000000-0005-0000-0000-0000556F0000}"/>
    <cellStyle name="Note 11 11 3" xfId="25419" xr:uid="{00000000-0005-0000-0000-0000566F0000}"/>
    <cellStyle name="Note 11 11 4" xfId="50845" xr:uid="{00000000-0005-0000-0000-0000576F0000}"/>
    <cellStyle name="Note 11 12" xfId="25420" xr:uid="{00000000-0005-0000-0000-0000586F0000}"/>
    <cellStyle name="Note 11 12 2" xfId="25421" xr:uid="{00000000-0005-0000-0000-0000596F0000}"/>
    <cellStyle name="Note 11 13" xfId="25422" xr:uid="{00000000-0005-0000-0000-00005A6F0000}"/>
    <cellStyle name="Note 11 14" xfId="46908" xr:uid="{00000000-0005-0000-0000-00005B6F0000}"/>
    <cellStyle name="Note 11 2" xfId="25423" xr:uid="{00000000-0005-0000-0000-00005C6F0000}"/>
    <cellStyle name="Note 11 2 2" xfId="25424" xr:uid="{00000000-0005-0000-0000-00005D6F0000}"/>
    <cellStyle name="Note 11 2 2 2" xfId="25425" xr:uid="{00000000-0005-0000-0000-00005E6F0000}"/>
    <cellStyle name="Note 11 2 2 2 2" xfId="25426" xr:uid="{00000000-0005-0000-0000-00005F6F0000}"/>
    <cellStyle name="Note 11 2 2 3" xfId="25427" xr:uid="{00000000-0005-0000-0000-0000606F0000}"/>
    <cellStyle name="Note 11 2 3" xfId="25428" xr:uid="{00000000-0005-0000-0000-0000616F0000}"/>
    <cellStyle name="Note 11 2 3 2" xfId="25429" xr:uid="{00000000-0005-0000-0000-0000626F0000}"/>
    <cellStyle name="Note 11 2 4" xfId="25430" xr:uid="{00000000-0005-0000-0000-0000636F0000}"/>
    <cellStyle name="Note 11 2 5" xfId="47178" xr:uid="{00000000-0005-0000-0000-0000646F0000}"/>
    <cellStyle name="Note 11 3" xfId="25431" xr:uid="{00000000-0005-0000-0000-0000656F0000}"/>
    <cellStyle name="Note 11 3 2" xfId="25432" xr:uid="{00000000-0005-0000-0000-0000666F0000}"/>
    <cellStyle name="Note 11 3 2 2" xfId="25433" xr:uid="{00000000-0005-0000-0000-0000676F0000}"/>
    <cellStyle name="Note 11 3 2 2 2" xfId="25434" xr:uid="{00000000-0005-0000-0000-0000686F0000}"/>
    <cellStyle name="Note 11 3 2 3" xfId="25435" xr:uid="{00000000-0005-0000-0000-0000696F0000}"/>
    <cellStyle name="Note 11 3 3" xfId="25436" xr:uid="{00000000-0005-0000-0000-00006A6F0000}"/>
    <cellStyle name="Note 11 3 3 2" xfId="25437" xr:uid="{00000000-0005-0000-0000-00006B6F0000}"/>
    <cellStyle name="Note 11 3 4" xfId="25438" xr:uid="{00000000-0005-0000-0000-00006C6F0000}"/>
    <cellStyle name="Note 11 3 5" xfId="47778" xr:uid="{00000000-0005-0000-0000-00006D6F0000}"/>
    <cellStyle name="Note 11 4" xfId="25439" xr:uid="{00000000-0005-0000-0000-00006E6F0000}"/>
    <cellStyle name="Note 11 4 2" xfId="25440" xr:uid="{00000000-0005-0000-0000-00006F6F0000}"/>
    <cellStyle name="Note 11 4 2 2" xfId="25441" xr:uid="{00000000-0005-0000-0000-0000706F0000}"/>
    <cellStyle name="Note 11 4 2 2 2" xfId="25442" xr:uid="{00000000-0005-0000-0000-0000716F0000}"/>
    <cellStyle name="Note 11 4 2 3" xfId="25443" xr:uid="{00000000-0005-0000-0000-0000726F0000}"/>
    <cellStyle name="Note 11 4 3" xfId="25444" xr:uid="{00000000-0005-0000-0000-0000736F0000}"/>
    <cellStyle name="Note 11 4 3 2" xfId="25445" xr:uid="{00000000-0005-0000-0000-0000746F0000}"/>
    <cellStyle name="Note 11 4 4" xfId="25446" xr:uid="{00000000-0005-0000-0000-0000756F0000}"/>
    <cellStyle name="Note 11 4 5" xfId="48193" xr:uid="{00000000-0005-0000-0000-0000766F0000}"/>
    <cellStyle name="Note 11 5" xfId="25447" xr:uid="{00000000-0005-0000-0000-0000776F0000}"/>
    <cellStyle name="Note 11 5 2" xfId="25448" xr:uid="{00000000-0005-0000-0000-0000786F0000}"/>
    <cellStyle name="Note 11 5 2 2" xfId="25449" xr:uid="{00000000-0005-0000-0000-0000796F0000}"/>
    <cellStyle name="Note 11 5 2 2 2" xfId="25450" xr:uid="{00000000-0005-0000-0000-00007A6F0000}"/>
    <cellStyle name="Note 11 5 2 3" xfId="25451" xr:uid="{00000000-0005-0000-0000-00007B6F0000}"/>
    <cellStyle name="Note 11 5 3" xfId="25452" xr:uid="{00000000-0005-0000-0000-00007C6F0000}"/>
    <cellStyle name="Note 11 5 3 2" xfId="25453" xr:uid="{00000000-0005-0000-0000-00007D6F0000}"/>
    <cellStyle name="Note 11 5 4" xfId="25454" xr:uid="{00000000-0005-0000-0000-00007E6F0000}"/>
    <cellStyle name="Note 11 5 5" xfId="48593" xr:uid="{00000000-0005-0000-0000-00007F6F0000}"/>
    <cellStyle name="Note 11 6" xfId="25455" xr:uid="{00000000-0005-0000-0000-0000806F0000}"/>
    <cellStyle name="Note 11 6 2" xfId="25456" xr:uid="{00000000-0005-0000-0000-0000816F0000}"/>
    <cellStyle name="Note 11 6 2 2" xfId="25457" xr:uid="{00000000-0005-0000-0000-0000826F0000}"/>
    <cellStyle name="Note 11 6 2 2 2" xfId="25458" xr:uid="{00000000-0005-0000-0000-0000836F0000}"/>
    <cellStyle name="Note 11 6 2 3" xfId="25459" xr:uid="{00000000-0005-0000-0000-0000846F0000}"/>
    <cellStyle name="Note 11 6 3" xfId="25460" xr:uid="{00000000-0005-0000-0000-0000856F0000}"/>
    <cellStyle name="Note 11 6 3 2" xfId="25461" xr:uid="{00000000-0005-0000-0000-0000866F0000}"/>
    <cellStyle name="Note 11 6 4" xfId="25462" xr:uid="{00000000-0005-0000-0000-0000876F0000}"/>
    <cellStyle name="Note 11 6 5" xfId="48943" xr:uid="{00000000-0005-0000-0000-0000886F0000}"/>
    <cellStyle name="Note 11 7" xfId="25463" xr:uid="{00000000-0005-0000-0000-0000896F0000}"/>
    <cellStyle name="Note 11 7 2" xfId="25464" xr:uid="{00000000-0005-0000-0000-00008A6F0000}"/>
    <cellStyle name="Note 11 7 2 2" xfId="25465" xr:uid="{00000000-0005-0000-0000-00008B6F0000}"/>
    <cellStyle name="Note 11 7 2 2 2" xfId="25466" xr:uid="{00000000-0005-0000-0000-00008C6F0000}"/>
    <cellStyle name="Note 11 7 2 3" xfId="25467" xr:uid="{00000000-0005-0000-0000-00008D6F0000}"/>
    <cellStyle name="Note 11 7 3" xfId="25468" xr:uid="{00000000-0005-0000-0000-00008E6F0000}"/>
    <cellStyle name="Note 11 7 3 2" xfId="25469" xr:uid="{00000000-0005-0000-0000-00008F6F0000}"/>
    <cellStyle name="Note 11 7 4" xfId="25470" xr:uid="{00000000-0005-0000-0000-0000906F0000}"/>
    <cellStyle name="Note 11 7 5" xfId="49172" xr:uid="{00000000-0005-0000-0000-0000916F0000}"/>
    <cellStyle name="Note 11 8" xfId="25471" xr:uid="{00000000-0005-0000-0000-0000926F0000}"/>
    <cellStyle name="Note 11 8 2" xfId="25472" xr:uid="{00000000-0005-0000-0000-0000936F0000}"/>
    <cellStyle name="Note 11 8 2 2" xfId="25473" xr:uid="{00000000-0005-0000-0000-0000946F0000}"/>
    <cellStyle name="Note 11 8 2 2 2" xfId="25474" xr:uid="{00000000-0005-0000-0000-0000956F0000}"/>
    <cellStyle name="Note 11 8 2 3" xfId="25475" xr:uid="{00000000-0005-0000-0000-0000966F0000}"/>
    <cellStyle name="Note 11 8 3" xfId="25476" xr:uid="{00000000-0005-0000-0000-0000976F0000}"/>
    <cellStyle name="Note 11 8 3 2" xfId="25477" xr:uid="{00000000-0005-0000-0000-0000986F0000}"/>
    <cellStyle name="Note 11 8 4" xfId="25478" xr:uid="{00000000-0005-0000-0000-0000996F0000}"/>
    <cellStyle name="Note 11 8 5" xfId="49564" xr:uid="{00000000-0005-0000-0000-00009A6F0000}"/>
    <cellStyle name="Note 11 9" xfId="25479" xr:uid="{00000000-0005-0000-0000-00009B6F0000}"/>
    <cellStyle name="Note 11 9 2" xfId="25480" xr:uid="{00000000-0005-0000-0000-00009C6F0000}"/>
    <cellStyle name="Note 11 9 2 2" xfId="25481" xr:uid="{00000000-0005-0000-0000-00009D6F0000}"/>
    <cellStyle name="Note 11 9 2 2 2" xfId="25482" xr:uid="{00000000-0005-0000-0000-00009E6F0000}"/>
    <cellStyle name="Note 11 9 2 3" xfId="25483" xr:uid="{00000000-0005-0000-0000-00009F6F0000}"/>
    <cellStyle name="Note 11 9 3" xfId="25484" xr:uid="{00000000-0005-0000-0000-0000A06F0000}"/>
    <cellStyle name="Note 11 9 3 2" xfId="25485" xr:uid="{00000000-0005-0000-0000-0000A16F0000}"/>
    <cellStyle name="Note 11 9 4" xfId="25486" xr:uid="{00000000-0005-0000-0000-0000A26F0000}"/>
    <cellStyle name="Note 11 9 5" xfId="50010" xr:uid="{00000000-0005-0000-0000-0000A36F0000}"/>
    <cellStyle name="Note 12" xfId="25487" xr:uid="{00000000-0005-0000-0000-0000A46F0000}"/>
    <cellStyle name="Note 12 10" xfId="25488" xr:uid="{00000000-0005-0000-0000-0000A56F0000}"/>
    <cellStyle name="Note 12 10 2" xfId="25489" xr:uid="{00000000-0005-0000-0000-0000A66F0000}"/>
    <cellStyle name="Note 12 10 2 2" xfId="25490" xr:uid="{00000000-0005-0000-0000-0000A76F0000}"/>
    <cellStyle name="Note 12 10 2 2 2" xfId="25491" xr:uid="{00000000-0005-0000-0000-0000A86F0000}"/>
    <cellStyle name="Note 12 10 2 3" xfId="25492" xr:uid="{00000000-0005-0000-0000-0000A96F0000}"/>
    <cellStyle name="Note 12 10 3" xfId="25493" xr:uid="{00000000-0005-0000-0000-0000AA6F0000}"/>
    <cellStyle name="Note 12 10 3 2" xfId="25494" xr:uid="{00000000-0005-0000-0000-0000AB6F0000}"/>
    <cellStyle name="Note 12 10 4" xfId="25495" xr:uid="{00000000-0005-0000-0000-0000AC6F0000}"/>
    <cellStyle name="Note 12 10 5" xfId="50419" xr:uid="{00000000-0005-0000-0000-0000AD6F0000}"/>
    <cellStyle name="Note 12 11" xfId="25496" xr:uid="{00000000-0005-0000-0000-0000AE6F0000}"/>
    <cellStyle name="Note 12 11 2" xfId="25497" xr:uid="{00000000-0005-0000-0000-0000AF6F0000}"/>
    <cellStyle name="Note 12 11 2 2" xfId="25498" xr:uid="{00000000-0005-0000-0000-0000B06F0000}"/>
    <cellStyle name="Note 12 11 3" xfId="25499" xr:uid="{00000000-0005-0000-0000-0000B16F0000}"/>
    <cellStyle name="Note 12 11 4" xfId="50846" xr:uid="{00000000-0005-0000-0000-0000B26F0000}"/>
    <cellStyle name="Note 12 12" xfId="25500" xr:uid="{00000000-0005-0000-0000-0000B36F0000}"/>
    <cellStyle name="Note 12 12 2" xfId="25501" xr:uid="{00000000-0005-0000-0000-0000B46F0000}"/>
    <cellStyle name="Note 12 13" xfId="25502" xr:uid="{00000000-0005-0000-0000-0000B56F0000}"/>
    <cellStyle name="Note 12 14" xfId="46915" xr:uid="{00000000-0005-0000-0000-0000B66F0000}"/>
    <cellStyle name="Note 12 2" xfId="25503" xr:uid="{00000000-0005-0000-0000-0000B76F0000}"/>
    <cellStyle name="Note 12 2 2" xfId="25504" xr:uid="{00000000-0005-0000-0000-0000B86F0000}"/>
    <cellStyle name="Note 12 2 2 2" xfId="25505" xr:uid="{00000000-0005-0000-0000-0000B96F0000}"/>
    <cellStyle name="Note 12 2 2 2 2" xfId="25506" xr:uid="{00000000-0005-0000-0000-0000BA6F0000}"/>
    <cellStyle name="Note 12 2 2 3" xfId="25507" xr:uid="{00000000-0005-0000-0000-0000BB6F0000}"/>
    <cellStyle name="Note 12 2 3" xfId="25508" xr:uid="{00000000-0005-0000-0000-0000BC6F0000}"/>
    <cellStyle name="Note 12 2 3 2" xfId="25509" xr:uid="{00000000-0005-0000-0000-0000BD6F0000}"/>
    <cellStyle name="Note 12 2 4" xfId="25510" xr:uid="{00000000-0005-0000-0000-0000BE6F0000}"/>
    <cellStyle name="Note 12 2 5" xfId="47179" xr:uid="{00000000-0005-0000-0000-0000BF6F0000}"/>
    <cellStyle name="Note 12 3" xfId="25511" xr:uid="{00000000-0005-0000-0000-0000C06F0000}"/>
    <cellStyle name="Note 12 3 2" xfId="25512" xr:uid="{00000000-0005-0000-0000-0000C16F0000}"/>
    <cellStyle name="Note 12 3 2 2" xfId="25513" xr:uid="{00000000-0005-0000-0000-0000C26F0000}"/>
    <cellStyle name="Note 12 3 2 2 2" xfId="25514" xr:uid="{00000000-0005-0000-0000-0000C36F0000}"/>
    <cellStyle name="Note 12 3 2 3" xfId="25515" xr:uid="{00000000-0005-0000-0000-0000C46F0000}"/>
    <cellStyle name="Note 12 3 3" xfId="25516" xr:uid="{00000000-0005-0000-0000-0000C56F0000}"/>
    <cellStyle name="Note 12 3 3 2" xfId="25517" xr:uid="{00000000-0005-0000-0000-0000C66F0000}"/>
    <cellStyle name="Note 12 3 4" xfId="25518" xr:uid="{00000000-0005-0000-0000-0000C76F0000}"/>
    <cellStyle name="Note 12 3 5" xfId="47779" xr:uid="{00000000-0005-0000-0000-0000C86F0000}"/>
    <cellStyle name="Note 12 4" xfId="25519" xr:uid="{00000000-0005-0000-0000-0000C96F0000}"/>
    <cellStyle name="Note 12 4 2" xfId="25520" xr:uid="{00000000-0005-0000-0000-0000CA6F0000}"/>
    <cellStyle name="Note 12 4 2 2" xfId="25521" xr:uid="{00000000-0005-0000-0000-0000CB6F0000}"/>
    <cellStyle name="Note 12 4 2 2 2" xfId="25522" xr:uid="{00000000-0005-0000-0000-0000CC6F0000}"/>
    <cellStyle name="Note 12 4 2 3" xfId="25523" xr:uid="{00000000-0005-0000-0000-0000CD6F0000}"/>
    <cellStyle name="Note 12 4 3" xfId="25524" xr:uid="{00000000-0005-0000-0000-0000CE6F0000}"/>
    <cellStyle name="Note 12 4 3 2" xfId="25525" xr:uid="{00000000-0005-0000-0000-0000CF6F0000}"/>
    <cellStyle name="Note 12 4 4" xfId="25526" xr:uid="{00000000-0005-0000-0000-0000D06F0000}"/>
    <cellStyle name="Note 12 4 5" xfId="48194" xr:uid="{00000000-0005-0000-0000-0000D16F0000}"/>
    <cellStyle name="Note 12 5" xfId="25527" xr:uid="{00000000-0005-0000-0000-0000D26F0000}"/>
    <cellStyle name="Note 12 5 2" xfId="25528" xr:uid="{00000000-0005-0000-0000-0000D36F0000}"/>
    <cellStyle name="Note 12 5 2 2" xfId="25529" xr:uid="{00000000-0005-0000-0000-0000D46F0000}"/>
    <cellStyle name="Note 12 5 2 2 2" xfId="25530" xr:uid="{00000000-0005-0000-0000-0000D56F0000}"/>
    <cellStyle name="Note 12 5 2 3" xfId="25531" xr:uid="{00000000-0005-0000-0000-0000D66F0000}"/>
    <cellStyle name="Note 12 5 3" xfId="25532" xr:uid="{00000000-0005-0000-0000-0000D76F0000}"/>
    <cellStyle name="Note 12 5 3 2" xfId="25533" xr:uid="{00000000-0005-0000-0000-0000D86F0000}"/>
    <cellStyle name="Note 12 5 4" xfId="25534" xr:uid="{00000000-0005-0000-0000-0000D96F0000}"/>
    <cellStyle name="Note 12 5 5" xfId="48594" xr:uid="{00000000-0005-0000-0000-0000DA6F0000}"/>
    <cellStyle name="Note 12 6" xfId="25535" xr:uid="{00000000-0005-0000-0000-0000DB6F0000}"/>
    <cellStyle name="Note 12 6 2" xfId="25536" xr:uid="{00000000-0005-0000-0000-0000DC6F0000}"/>
    <cellStyle name="Note 12 6 2 2" xfId="25537" xr:uid="{00000000-0005-0000-0000-0000DD6F0000}"/>
    <cellStyle name="Note 12 6 2 2 2" xfId="25538" xr:uid="{00000000-0005-0000-0000-0000DE6F0000}"/>
    <cellStyle name="Note 12 6 2 3" xfId="25539" xr:uid="{00000000-0005-0000-0000-0000DF6F0000}"/>
    <cellStyle name="Note 12 6 3" xfId="25540" xr:uid="{00000000-0005-0000-0000-0000E06F0000}"/>
    <cellStyle name="Note 12 6 3 2" xfId="25541" xr:uid="{00000000-0005-0000-0000-0000E16F0000}"/>
    <cellStyle name="Note 12 6 4" xfId="25542" xr:uid="{00000000-0005-0000-0000-0000E26F0000}"/>
    <cellStyle name="Note 12 6 5" xfId="48944" xr:uid="{00000000-0005-0000-0000-0000E36F0000}"/>
    <cellStyle name="Note 12 7" xfId="25543" xr:uid="{00000000-0005-0000-0000-0000E46F0000}"/>
    <cellStyle name="Note 12 7 2" xfId="25544" xr:uid="{00000000-0005-0000-0000-0000E56F0000}"/>
    <cellStyle name="Note 12 7 2 2" xfId="25545" xr:uid="{00000000-0005-0000-0000-0000E66F0000}"/>
    <cellStyle name="Note 12 7 2 2 2" xfId="25546" xr:uid="{00000000-0005-0000-0000-0000E76F0000}"/>
    <cellStyle name="Note 12 7 2 3" xfId="25547" xr:uid="{00000000-0005-0000-0000-0000E86F0000}"/>
    <cellStyle name="Note 12 7 3" xfId="25548" xr:uid="{00000000-0005-0000-0000-0000E96F0000}"/>
    <cellStyle name="Note 12 7 3 2" xfId="25549" xr:uid="{00000000-0005-0000-0000-0000EA6F0000}"/>
    <cellStyle name="Note 12 7 4" xfId="25550" xr:uid="{00000000-0005-0000-0000-0000EB6F0000}"/>
    <cellStyle name="Note 12 7 5" xfId="49173" xr:uid="{00000000-0005-0000-0000-0000EC6F0000}"/>
    <cellStyle name="Note 12 8" xfId="25551" xr:uid="{00000000-0005-0000-0000-0000ED6F0000}"/>
    <cellStyle name="Note 12 8 2" xfId="25552" xr:uid="{00000000-0005-0000-0000-0000EE6F0000}"/>
    <cellStyle name="Note 12 8 2 2" xfId="25553" xr:uid="{00000000-0005-0000-0000-0000EF6F0000}"/>
    <cellStyle name="Note 12 8 2 2 2" xfId="25554" xr:uid="{00000000-0005-0000-0000-0000F06F0000}"/>
    <cellStyle name="Note 12 8 2 3" xfId="25555" xr:uid="{00000000-0005-0000-0000-0000F16F0000}"/>
    <cellStyle name="Note 12 8 3" xfId="25556" xr:uid="{00000000-0005-0000-0000-0000F26F0000}"/>
    <cellStyle name="Note 12 8 3 2" xfId="25557" xr:uid="{00000000-0005-0000-0000-0000F36F0000}"/>
    <cellStyle name="Note 12 8 4" xfId="25558" xr:uid="{00000000-0005-0000-0000-0000F46F0000}"/>
    <cellStyle name="Note 12 8 5" xfId="49565" xr:uid="{00000000-0005-0000-0000-0000F56F0000}"/>
    <cellStyle name="Note 12 9" xfId="25559" xr:uid="{00000000-0005-0000-0000-0000F66F0000}"/>
    <cellStyle name="Note 12 9 2" xfId="25560" xr:uid="{00000000-0005-0000-0000-0000F76F0000}"/>
    <cellStyle name="Note 12 9 2 2" xfId="25561" xr:uid="{00000000-0005-0000-0000-0000F86F0000}"/>
    <cellStyle name="Note 12 9 2 2 2" xfId="25562" xr:uid="{00000000-0005-0000-0000-0000F96F0000}"/>
    <cellStyle name="Note 12 9 2 3" xfId="25563" xr:uid="{00000000-0005-0000-0000-0000FA6F0000}"/>
    <cellStyle name="Note 12 9 3" xfId="25564" xr:uid="{00000000-0005-0000-0000-0000FB6F0000}"/>
    <cellStyle name="Note 12 9 3 2" xfId="25565" xr:uid="{00000000-0005-0000-0000-0000FC6F0000}"/>
    <cellStyle name="Note 12 9 4" xfId="25566" xr:uid="{00000000-0005-0000-0000-0000FD6F0000}"/>
    <cellStyle name="Note 12 9 5" xfId="50011" xr:uid="{00000000-0005-0000-0000-0000FE6F0000}"/>
    <cellStyle name="Note 13" xfId="25567" xr:uid="{00000000-0005-0000-0000-0000FF6F0000}"/>
    <cellStyle name="Note 13 10" xfId="25568" xr:uid="{00000000-0005-0000-0000-000000700000}"/>
    <cellStyle name="Note 13 10 2" xfId="25569" xr:uid="{00000000-0005-0000-0000-000001700000}"/>
    <cellStyle name="Note 13 10 2 2" xfId="25570" xr:uid="{00000000-0005-0000-0000-000002700000}"/>
    <cellStyle name="Note 13 10 2 2 2" xfId="25571" xr:uid="{00000000-0005-0000-0000-000003700000}"/>
    <cellStyle name="Note 13 10 2 3" xfId="25572" xr:uid="{00000000-0005-0000-0000-000004700000}"/>
    <cellStyle name="Note 13 10 3" xfId="25573" xr:uid="{00000000-0005-0000-0000-000005700000}"/>
    <cellStyle name="Note 13 10 3 2" xfId="25574" xr:uid="{00000000-0005-0000-0000-000006700000}"/>
    <cellStyle name="Note 13 10 4" xfId="25575" xr:uid="{00000000-0005-0000-0000-000007700000}"/>
    <cellStyle name="Note 13 10 5" xfId="50420" xr:uid="{00000000-0005-0000-0000-000008700000}"/>
    <cellStyle name="Note 13 11" xfId="25576" xr:uid="{00000000-0005-0000-0000-000009700000}"/>
    <cellStyle name="Note 13 11 2" xfId="25577" xr:uid="{00000000-0005-0000-0000-00000A700000}"/>
    <cellStyle name="Note 13 11 2 2" xfId="25578" xr:uid="{00000000-0005-0000-0000-00000B700000}"/>
    <cellStyle name="Note 13 11 3" xfId="25579" xr:uid="{00000000-0005-0000-0000-00000C700000}"/>
    <cellStyle name="Note 13 11 4" xfId="50847" xr:uid="{00000000-0005-0000-0000-00000D700000}"/>
    <cellStyle name="Note 13 12" xfId="25580" xr:uid="{00000000-0005-0000-0000-00000E700000}"/>
    <cellStyle name="Note 13 12 2" xfId="25581" xr:uid="{00000000-0005-0000-0000-00000F700000}"/>
    <cellStyle name="Note 13 13" xfId="25582" xr:uid="{00000000-0005-0000-0000-000010700000}"/>
    <cellStyle name="Note 13 14" xfId="46920" xr:uid="{00000000-0005-0000-0000-000011700000}"/>
    <cellStyle name="Note 13 2" xfId="25583" xr:uid="{00000000-0005-0000-0000-000012700000}"/>
    <cellStyle name="Note 13 2 2" xfId="25584" xr:uid="{00000000-0005-0000-0000-000013700000}"/>
    <cellStyle name="Note 13 2 2 2" xfId="25585" xr:uid="{00000000-0005-0000-0000-000014700000}"/>
    <cellStyle name="Note 13 2 2 2 2" xfId="25586" xr:uid="{00000000-0005-0000-0000-000015700000}"/>
    <cellStyle name="Note 13 2 2 3" xfId="25587" xr:uid="{00000000-0005-0000-0000-000016700000}"/>
    <cellStyle name="Note 13 2 3" xfId="25588" xr:uid="{00000000-0005-0000-0000-000017700000}"/>
    <cellStyle name="Note 13 2 3 2" xfId="25589" xr:uid="{00000000-0005-0000-0000-000018700000}"/>
    <cellStyle name="Note 13 2 4" xfId="25590" xr:uid="{00000000-0005-0000-0000-000019700000}"/>
    <cellStyle name="Note 13 2 5" xfId="47180" xr:uid="{00000000-0005-0000-0000-00001A700000}"/>
    <cellStyle name="Note 13 3" xfId="25591" xr:uid="{00000000-0005-0000-0000-00001B700000}"/>
    <cellStyle name="Note 13 3 2" xfId="25592" xr:uid="{00000000-0005-0000-0000-00001C700000}"/>
    <cellStyle name="Note 13 3 2 2" xfId="25593" xr:uid="{00000000-0005-0000-0000-00001D700000}"/>
    <cellStyle name="Note 13 3 2 2 2" xfId="25594" xr:uid="{00000000-0005-0000-0000-00001E700000}"/>
    <cellStyle name="Note 13 3 2 3" xfId="25595" xr:uid="{00000000-0005-0000-0000-00001F700000}"/>
    <cellStyle name="Note 13 3 3" xfId="25596" xr:uid="{00000000-0005-0000-0000-000020700000}"/>
    <cellStyle name="Note 13 3 3 2" xfId="25597" xr:uid="{00000000-0005-0000-0000-000021700000}"/>
    <cellStyle name="Note 13 3 4" xfId="25598" xr:uid="{00000000-0005-0000-0000-000022700000}"/>
    <cellStyle name="Note 13 3 5" xfId="47780" xr:uid="{00000000-0005-0000-0000-000023700000}"/>
    <cellStyle name="Note 13 4" xfId="25599" xr:uid="{00000000-0005-0000-0000-000024700000}"/>
    <cellStyle name="Note 13 4 2" xfId="25600" xr:uid="{00000000-0005-0000-0000-000025700000}"/>
    <cellStyle name="Note 13 4 2 2" xfId="25601" xr:uid="{00000000-0005-0000-0000-000026700000}"/>
    <cellStyle name="Note 13 4 2 2 2" xfId="25602" xr:uid="{00000000-0005-0000-0000-000027700000}"/>
    <cellStyle name="Note 13 4 2 3" xfId="25603" xr:uid="{00000000-0005-0000-0000-000028700000}"/>
    <cellStyle name="Note 13 4 3" xfId="25604" xr:uid="{00000000-0005-0000-0000-000029700000}"/>
    <cellStyle name="Note 13 4 3 2" xfId="25605" xr:uid="{00000000-0005-0000-0000-00002A700000}"/>
    <cellStyle name="Note 13 4 4" xfId="25606" xr:uid="{00000000-0005-0000-0000-00002B700000}"/>
    <cellStyle name="Note 13 4 5" xfId="48195" xr:uid="{00000000-0005-0000-0000-00002C700000}"/>
    <cellStyle name="Note 13 5" xfId="25607" xr:uid="{00000000-0005-0000-0000-00002D700000}"/>
    <cellStyle name="Note 13 5 2" xfId="25608" xr:uid="{00000000-0005-0000-0000-00002E700000}"/>
    <cellStyle name="Note 13 5 2 2" xfId="25609" xr:uid="{00000000-0005-0000-0000-00002F700000}"/>
    <cellStyle name="Note 13 5 2 2 2" xfId="25610" xr:uid="{00000000-0005-0000-0000-000030700000}"/>
    <cellStyle name="Note 13 5 2 3" xfId="25611" xr:uid="{00000000-0005-0000-0000-000031700000}"/>
    <cellStyle name="Note 13 5 3" xfId="25612" xr:uid="{00000000-0005-0000-0000-000032700000}"/>
    <cellStyle name="Note 13 5 3 2" xfId="25613" xr:uid="{00000000-0005-0000-0000-000033700000}"/>
    <cellStyle name="Note 13 5 4" xfId="25614" xr:uid="{00000000-0005-0000-0000-000034700000}"/>
    <cellStyle name="Note 13 5 5" xfId="48595" xr:uid="{00000000-0005-0000-0000-000035700000}"/>
    <cellStyle name="Note 13 6" xfId="25615" xr:uid="{00000000-0005-0000-0000-000036700000}"/>
    <cellStyle name="Note 13 6 2" xfId="25616" xr:uid="{00000000-0005-0000-0000-000037700000}"/>
    <cellStyle name="Note 13 6 2 2" xfId="25617" xr:uid="{00000000-0005-0000-0000-000038700000}"/>
    <cellStyle name="Note 13 6 2 2 2" xfId="25618" xr:uid="{00000000-0005-0000-0000-000039700000}"/>
    <cellStyle name="Note 13 6 2 3" xfId="25619" xr:uid="{00000000-0005-0000-0000-00003A700000}"/>
    <cellStyle name="Note 13 6 3" xfId="25620" xr:uid="{00000000-0005-0000-0000-00003B700000}"/>
    <cellStyle name="Note 13 6 3 2" xfId="25621" xr:uid="{00000000-0005-0000-0000-00003C700000}"/>
    <cellStyle name="Note 13 6 4" xfId="25622" xr:uid="{00000000-0005-0000-0000-00003D700000}"/>
    <cellStyle name="Note 13 6 5" xfId="48945" xr:uid="{00000000-0005-0000-0000-00003E700000}"/>
    <cellStyle name="Note 13 7" xfId="25623" xr:uid="{00000000-0005-0000-0000-00003F700000}"/>
    <cellStyle name="Note 13 7 2" xfId="25624" xr:uid="{00000000-0005-0000-0000-000040700000}"/>
    <cellStyle name="Note 13 7 2 2" xfId="25625" xr:uid="{00000000-0005-0000-0000-000041700000}"/>
    <cellStyle name="Note 13 7 2 2 2" xfId="25626" xr:uid="{00000000-0005-0000-0000-000042700000}"/>
    <cellStyle name="Note 13 7 2 3" xfId="25627" xr:uid="{00000000-0005-0000-0000-000043700000}"/>
    <cellStyle name="Note 13 7 3" xfId="25628" xr:uid="{00000000-0005-0000-0000-000044700000}"/>
    <cellStyle name="Note 13 7 3 2" xfId="25629" xr:uid="{00000000-0005-0000-0000-000045700000}"/>
    <cellStyle name="Note 13 7 4" xfId="25630" xr:uid="{00000000-0005-0000-0000-000046700000}"/>
    <cellStyle name="Note 13 7 5" xfId="49174" xr:uid="{00000000-0005-0000-0000-000047700000}"/>
    <cellStyle name="Note 13 8" xfId="25631" xr:uid="{00000000-0005-0000-0000-000048700000}"/>
    <cellStyle name="Note 13 8 2" xfId="25632" xr:uid="{00000000-0005-0000-0000-000049700000}"/>
    <cellStyle name="Note 13 8 2 2" xfId="25633" xr:uid="{00000000-0005-0000-0000-00004A700000}"/>
    <cellStyle name="Note 13 8 2 2 2" xfId="25634" xr:uid="{00000000-0005-0000-0000-00004B700000}"/>
    <cellStyle name="Note 13 8 2 3" xfId="25635" xr:uid="{00000000-0005-0000-0000-00004C700000}"/>
    <cellStyle name="Note 13 8 3" xfId="25636" xr:uid="{00000000-0005-0000-0000-00004D700000}"/>
    <cellStyle name="Note 13 8 3 2" xfId="25637" xr:uid="{00000000-0005-0000-0000-00004E700000}"/>
    <cellStyle name="Note 13 8 4" xfId="25638" xr:uid="{00000000-0005-0000-0000-00004F700000}"/>
    <cellStyle name="Note 13 8 5" xfId="49566" xr:uid="{00000000-0005-0000-0000-000050700000}"/>
    <cellStyle name="Note 13 9" xfId="25639" xr:uid="{00000000-0005-0000-0000-000051700000}"/>
    <cellStyle name="Note 13 9 2" xfId="25640" xr:uid="{00000000-0005-0000-0000-000052700000}"/>
    <cellStyle name="Note 13 9 2 2" xfId="25641" xr:uid="{00000000-0005-0000-0000-000053700000}"/>
    <cellStyle name="Note 13 9 2 2 2" xfId="25642" xr:uid="{00000000-0005-0000-0000-000054700000}"/>
    <cellStyle name="Note 13 9 2 3" xfId="25643" xr:uid="{00000000-0005-0000-0000-000055700000}"/>
    <cellStyle name="Note 13 9 3" xfId="25644" xr:uid="{00000000-0005-0000-0000-000056700000}"/>
    <cellStyle name="Note 13 9 3 2" xfId="25645" xr:uid="{00000000-0005-0000-0000-000057700000}"/>
    <cellStyle name="Note 13 9 4" xfId="25646" xr:uid="{00000000-0005-0000-0000-000058700000}"/>
    <cellStyle name="Note 13 9 5" xfId="50012" xr:uid="{00000000-0005-0000-0000-000059700000}"/>
    <cellStyle name="Note 14" xfId="25647" xr:uid="{00000000-0005-0000-0000-00005A700000}"/>
    <cellStyle name="Note 14 2" xfId="25648" xr:uid="{00000000-0005-0000-0000-00005B700000}"/>
    <cellStyle name="Note 15" xfId="25649" xr:uid="{00000000-0005-0000-0000-00005C700000}"/>
    <cellStyle name="Note 16" xfId="25650" xr:uid="{00000000-0005-0000-0000-00005D700000}"/>
    <cellStyle name="Note 2" xfId="25651" xr:uid="{00000000-0005-0000-0000-00005E700000}"/>
    <cellStyle name="Note 2 10" xfId="25652" xr:uid="{00000000-0005-0000-0000-00005F700000}"/>
    <cellStyle name="Note 2 10 2" xfId="25653" xr:uid="{00000000-0005-0000-0000-000060700000}"/>
    <cellStyle name="Note 2 10 2 2" xfId="25654" xr:uid="{00000000-0005-0000-0000-000061700000}"/>
    <cellStyle name="Note 2 10 2 2 2" xfId="25655" xr:uid="{00000000-0005-0000-0000-000062700000}"/>
    <cellStyle name="Note 2 10 2 3" xfId="25656" xr:uid="{00000000-0005-0000-0000-000063700000}"/>
    <cellStyle name="Note 2 10 3" xfId="25657" xr:uid="{00000000-0005-0000-0000-000064700000}"/>
    <cellStyle name="Note 2 10 3 2" xfId="25658" xr:uid="{00000000-0005-0000-0000-000065700000}"/>
    <cellStyle name="Note 2 10 4" xfId="25659" xr:uid="{00000000-0005-0000-0000-000066700000}"/>
    <cellStyle name="Note 2 10 5" xfId="50421" xr:uid="{00000000-0005-0000-0000-000067700000}"/>
    <cellStyle name="Note 2 11" xfId="25660" xr:uid="{00000000-0005-0000-0000-000068700000}"/>
    <cellStyle name="Note 2 11 2" xfId="25661" xr:uid="{00000000-0005-0000-0000-000069700000}"/>
    <cellStyle name="Note 2 11 2 2" xfId="25662" xr:uid="{00000000-0005-0000-0000-00006A700000}"/>
    <cellStyle name="Note 2 11 3" xfId="25663" xr:uid="{00000000-0005-0000-0000-00006B700000}"/>
    <cellStyle name="Note 2 11 4" xfId="50848" xr:uid="{00000000-0005-0000-0000-00006C700000}"/>
    <cellStyle name="Note 2 12" xfId="25664" xr:uid="{00000000-0005-0000-0000-00006D700000}"/>
    <cellStyle name="Note 2 12 2" xfId="25665" xr:uid="{00000000-0005-0000-0000-00006E700000}"/>
    <cellStyle name="Note 2 13" xfId="25666" xr:uid="{00000000-0005-0000-0000-00006F700000}"/>
    <cellStyle name="Note 2 14" xfId="46288" xr:uid="{00000000-0005-0000-0000-000070700000}"/>
    <cellStyle name="Note 2 15" xfId="46742" xr:uid="{00000000-0005-0000-0000-000071700000}"/>
    <cellStyle name="Note 2 2" xfId="25667" xr:uid="{00000000-0005-0000-0000-000072700000}"/>
    <cellStyle name="Note 2 2 2" xfId="25668" xr:uid="{00000000-0005-0000-0000-000073700000}"/>
    <cellStyle name="Note 2 2 2 2" xfId="25669" xr:uid="{00000000-0005-0000-0000-000074700000}"/>
    <cellStyle name="Note 2 2 2 2 2" xfId="25670" xr:uid="{00000000-0005-0000-0000-000075700000}"/>
    <cellStyle name="Note 2 2 2 3" xfId="25671" xr:uid="{00000000-0005-0000-0000-000076700000}"/>
    <cellStyle name="Note 2 2 3" xfId="25672" xr:uid="{00000000-0005-0000-0000-000077700000}"/>
    <cellStyle name="Note 2 2 3 2" xfId="25673" xr:uid="{00000000-0005-0000-0000-000078700000}"/>
    <cellStyle name="Note 2 2 4" xfId="25674" xr:uid="{00000000-0005-0000-0000-000079700000}"/>
    <cellStyle name="Note 2 2 5" xfId="47181" xr:uid="{00000000-0005-0000-0000-00007A700000}"/>
    <cellStyle name="Note 2 3" xfId="25675" xr:uid="{00000000-0005-0000-0000-00007B700000}"/>
    <cellStyle name="Note 2 3 2" xfId="25676" xr:uid="{00000000-0005-0000-0000-00007C700000}"/>
    <cellStyle name="Note 2 3 2 2" xfId="25677" xr:uid="{00000000-0005-0000-0000-00007D700000}"/>
    <cellStyle name="Note 2 3 2 2 2" xfId="25678" xr:uid="{00000000-0005-0000-0000-00007E700000}"/>
    <cellStyle name="Note 2 3 2 3" xfId="25679" xr:uid="{00000000-0005-0000-0000-00007F700000}"/>
    <cellStyle name="Note 2 3 3" xfId="25680" xr:uid="{00000000-0005-0000-0000-000080700000}"/>
    <cellStyle name="Note 2 3 3 2" xfId="25681" xr:uid="{00000000-0005-0000-0000-000081700000}"/>
    <cellStyle name="Note 2 3 4" xfId="25682" xr:uid="{00000000-0005-0000-0000-000082700000}"/>
    <cellStyle name="Note 2 3 5" xfId="47781" xr:uid="{00000000-0005-0000-0000-000083700000}"/>
    <cellStyle name="Note 2 4" xfId="25683" xr:uid="{00000000-0005-0000-0000-000084700000}"/>
    <cellStyle name="Note 2 4 2" xfId="25684" xr:uid="{00000000-0005-0000-0000-000085700000}"/>
    <cellStyle name="Note 2 4 2 2" xfId="25685" xr:uid="{00000000-0005-0000-0000-000086700000}"/>
    <cellStyle name="Note 2 4 2 2 2" xfId="25686" xr:uid="{00000000-0005-0000-0000-000087700000}"/>
    <cellStyle name="Note 2 4 2 3" xfId="25687" xr:uid="{00000000-0005-0000-0000-000088700000}"/>
    <cellStyle name="Note 2 4 3" xfId="25688" xr:uid="{00000000-0005-0000-0000-000089700000}"/>
    <cellStyle name="Note 2 4 3 2" xfId="25689" xr:uid="{00000000-0005-0000-0000-00008A700000}"/>
    <cellStyle name="Note 2 4 4" xfId="25690" xr:uid="{00000000-0005-0000-0000-00008B700000}"/>
    <cellStyle name="Note 2 4 5" xfId="48196" xr:uid="{00000000-0005-0000-0000-00008C700000}"/>
    <cellStyle name="Note 2 5" xfId="25691" xr:uid="{00000000-0005-0000-0000-00008D700000}"/>
    <cellStyle name="Note 2 5 2" xfId="25692" xr:uid="{00000000-0005-0000-0000-00008E700000}"/>
    <cellStyle name="Note 2 5 2 2" xfId="25693" xr:uid="{00000000-0005-0000-0000-00008F700000}"/>
    <cellStyle name="Note 2 5 2 2 2" xfId="25694" xr:uid="{00000000-0005-0000-0000-000090700000}"/>
    <cellStyle name="Note 2 5 2 3" xfId="25695" xr:uid="{00000000-0005-0000-0000-000091700000}"/>
    <cellStyle name="Note 2 5 3" xfId="25696" xr:uid="{00000000-0005-0000-0000-000092700000}"/>
    <cellStyle name="Note 2 5 3 2" xfId="25697" xr:uid="{00000000-0005-0000-0000-000093700000}"/>
    <cellStyle name="Note 2 5 4" xfId="25698" xr:uid="{00000000-0005-0000-0000-000094700000}"/>
    <cellStyle name="Note 2 5 5" xfId="48596" xr:uid="{00000000-0005-0000-0000-000095700000}"/>
    <cellStyle name="Note 2 6" xfId="25699" xr:uid="{00000000-0005-0000-0000-000096700000}"/>
    <cellStyle name="Note 2 6 2" xfId="25700" xr:uid="{00000000-0005-0000-0000-000097700000}"/>
    <cellStyle name="Note 2 6 2 2" xfId="25701" xr:uid="{00000000-0005-0000-0000-000098700000}"/>
    <cellStyle name="Note 2 6 2 2 2" xfId="25702" xr:uid="{00000000-0005-0000-0000-000099700000}"/>
    <cellStyle name="Note 2 6 2 3" xfId="25703" xr:uid="{00000000-0005-0000-0000-00009A700000}"/>
    <cellStyle name="Note 2 6 3" xfId="25704" xr:uid="{00000000-0005-0000-0000-00009B700000}"/>
    <cellStyle name="Note 2 6 3 2" xfId="25705" xr:uid="{00000000-0005-0000-0000-00009C700000}"/>
    <cellStyle name="Note 2 6 4" xfId="25706" xr:uid="{00000000-0005-0000-0000-00009D700000}"/>
    <cellStyle name="Note 2 6 5" xfId="48946" xr:uid="{00000000-0005-0000-0000-00009E700000}"/>
    <cellStyle name="Note 2 7" xfId="25707" xr:uid="{00000000-0005-0000-0000-00009F700000}"/>
    <cellStyle name="Note 2 7 2" xfId="25708" xr:uid="{00000000-0005-0000-0000-0000A0700000}"/>
    <cellStyle name="Note 2 7 2 2" xfId="25709" xr:uid="{00000000-0005-0000-0000-0000A1700000}"/>
    <cellStyle name="Note 2 7 2 2 2" xfId="25710" xr:uid="{00000000-0005-0000-0000-0000A2700000}"/>
    <cellStyle name="Note 2 7 2 3" xfId="25711" xr:uid="{00000000-0005-0000-0000-0000A3700000}"/>
    <cellStyle name="Note 2 7 3" xfId="25712" xr:uid="{00000000-0005-0000-0000-0000A4700000}"/>
    <cellStyle name="Note 2 7 3 2" xfId="25713" xr:uid="{00000000-0005-0000-0000-0000A5700000}"/>
    <cellStyle name="Note 2 7 4" xfId="25714" xr:uid="{00000000-0005-0000-0000-0000A6700000}"/>
    <cellStyle name="Note 2 7 5" xfId="49175" xr:uid="{00000000-0005-0000-0000-0000A7700000}"/>
    <cellStyle name="Note 2 8" xfId="25715" xr:uid="{00000000-0005-0000-0000-0000A8700000}"/>
    <cellStyle name="Note 2 8 2" xfId="25716" xr:uid="{00000000-0005-0000-0000-0000A9700000}"/>
    <cellStyle name="Note 2 8 2 2" xfId="25717" xr:uid="{00000000-0005-0000-0000-0000AA700000}"/>
    <cellStyle name="Note 2 8 2 2 2" xfId="25718" xr:uid="{00000000-0005-0000-0000-0000AB700000}"/>
    <cellStyle name="Note 2 8 2 3" xfId="25719" xr:uid="{00000000-0005-0000-0000-0000AC700000}"/>
    <cellStyle name="Note 2 8 3" xfId="25720" xr:uid="{00000000-0005-0000-0000-0000AD700000}"/>
    <cellStyle name="Note 2 8 3 2" xfId="25721" xr:uid="{00000000-0005-0000-0000-0000AE700000}"/>
    <cellStyle name="Note 2 8 4" xfId="25722" xr:uid="{00000000-0005-0000-0000-0000AF700000}"/>
    <cellStyle name="Note 2 8 5" xfId="49567" xr:uid="{00000000-0005-0000-0000-0000B0700000}"/>
    <cellStyle name="Note 2 9" xfId="25723" xr:uid="{00000000-0005-0000-0000-0000B1700000}"/>
    <cellStyle name="Note 2 9 2" xfId="25724" xr:uid="{00000000-0005-0000-0000-0000B2700000}"/>
    <cellStyle name="Note 2 9 2 2" xfId="25725" xr:uid="{00000000-0005-0000-0000-0000B3700000}"/>
    <cellStyle name="Note 2 9 2 2 2" xfId="25726" xr:uid="{00000000-0005-0000-0000-0000B4700000}"/>
    <cellStyle name="Note 2 9 2 3" xfId="25727" xr:uid="{00000000-0005-0000-0000-0000B5700000}"/>
    <cellStyle name="Note 2 9 3" xfId="25728" xr:uid="{00000000-0005-0000-0000-0000B6700000}"/>
    <cellStyle name="Note 2 9 3 2" xfId="25729" xr:uid="{00000000-0005-0000-0000-0000B7700000}"/>
    <cellStyle name="Note 2 9 4" xfId="25730" xr:uid="{00000000-0005-0000-0000-0000B8700000}"/>
    <cellStyle name="Note 2 9 5" xfId="50013" xr:uid="{00000000-0005-0000-0000-0000B9700000}"/>
    <cellStyle name="Note 3" xfId="25731" xr:uid="{00000000-0005-0000-0000-0000BA700000}"/>
    <cellStyle name="Note 3 10" xfId="25732" xr:uid="{00000000-0005-0000-0000-0000BB700000}"/>
    <cellStyle name="Note 3 10 2" xfId="25733" xr:uid="{00000000-0005-0000-0000-0000BC700000}"/>
    <cellStyle name="Note 3 10 2 2" xfId="25734" xr:uid="{00000000-0005-0000-0000-0000BD700000}"/>
    <cellStyle name="Note 3 10 2 2 2" xfId="25735" xr:uid="{00000000-0005-0000-0000-0000BE700000}"/>
    <cellStyle name="Note 3 10 2 3" xfId="25736" xr:uid="{00000000-0005-0000-0000-0000BF700000}"/>
    <cellStyle name="Note 3 10 3" xfId="25737" xr:uid="{00000000-0005-0000-0000-0000C0700000}"/>
    <cellStyle name="Note 3 10 3 2" xfId="25738" xr:uid="{00000000-0005-0000-0000-0000C1700000}"/>
    <cellStyle name="Note 3 10 4" xfId="25739" xr:uid="{00000000-0005-0000-0000-0000C2700000}"/>
    <cellStyle name="Note 3 10 5" xfId="50422" xr:uid="{00000000-0005-0000-0000-0000C3700000}"/>
    <cellStyle name="Note 3 11" xfId="25740" xr:uid="{00000000-0005-0000-0000-0000C4700000}"/>
    <cellStyle name="Note 3 11 2" xfId="25741" xr:uid="{00000000-0005-0000-0000-0000C5700000}"/>
    <cellStyle name="Note 3 11 2 2" xfId="25742" xr:uid="{00000000-0005-0000-0000-0000C6700000}"/>
    <cellStyle name="Note 3 11 3" xfId="25743" xr:uid="{00000000-0005-0000-0000-0000C7700000}"/>
    <cellStyle name="Note 3 11 4" xfId="50849" xr:uid="{00000000-0005-0000-0000-0000C8700000}"/>
    <cellStyle name="Note 3 12" xfId="25744" xr:uid="{00000000-0005-0000-0000-0000C9700000}"/>
    <cellStyle name="Note 3 12 2" xfId="25745" xr:uid="{00000000-0005-0000-0000-0000CA700000}"/>
    <cellStyle name="Note 3 13" xfId="25746" xr:uid="{00000000-0005-0000-0000-0000CB700000}"/>
    <cellStyle name="Note 3 14" xfId="46770" xr:uid="{00000000-0005-0000-0000-0000CC700000}"/>
    <cellStyle name="Note 3 2" xfId="25747" xr:uid="{00000000-0005-0000-0000-0000CD700000}"/>
    <cellStyle name="Note 3 2 2" xfId="25748" xr:uid="{00000000-0005-0000-0000-0000CE700000}"/>
    <cellStyle name="Note 3 2 2 2" xfId="25749" xr:uid="{00000000-0005-0000-0000-0000CF700000}"/>
    <cellStyle name="Note 3 2 2 2 2" xfId="25750" xr:uid="{00000000-0005-0000-0000-0000D0700000}"/>
    <cellStyle name="Note 3 2 2 3" xfId="25751" xr:uid="{00000000-0005-0000-0000-0000D1700000}"/>
    <cellStyle name="Note 3 2 3" xfId="25752" xr:uid="{00000000-0005-0000-0000-0000D2700000}"/>
    <cellStyle name="Note 3 2 3 2" xfId="25753" xr:uid="{00000000-0005-0000-0000-0000D3700000}"/>
    <cellStyle name="Note 3 2 4" xfId="25754" xr:uid="{00000000-0005-0000-0000-0000D4700000}"/>
    <cellStyle name="Note 3 2 5" xfId="47182" xr:uid="{00000000-0005-0000-0000-0000D5700000}"/>
    <cellStyle name="Note 3 3" xfId="25755" xr:uid="{00000000-0005-0000-0000-0000D6700000}"/>
    <cellStyle name="Note 3 3 2" xfId="25756" xr:uid="{00000000-0005-0000-0000-0000D7700000}"/>
    <cellStyle name="Note 3 3 2 2" xfId="25757" xr:uid="{00000000-0005-0000-0000-0000D8700000}"/>
    <cellStyle name="Note 3 3 2 2 2" xfId="25758" xr:uid="{00000000-0005-0000-0000-0000D9700000}"/>
    <cellStyle name="Note 3 3 2 3" xfId="25759" xr:uid="{00000000-0005-0000-0000-0000DA700000}"/>
    <cellStyle name="Note 3 3 3" xfId="25760" xr:uid="{00000000-0005-0000-0000-0000DB700000}"/>
    <cellStyle name="Note 3 3 3 2" xfId="25761" xr:uid="{00000000-0005-0000-0000-0000DC700000}"/>
    <cellStyle name="Note 3 3 4" xfId="25762" xr:uid="{00000000-0005-0000-0000-0000DD700000}"/>
    <cellStyle name="Note 3 3 5" xfId="47782" xr:uid="{00000000-0005-0000-0000-0000DE700000}"/>
    <cellStyle name="Note 3 4" xfId="25763" xr:uid="{00000000-0005-0000-0000-0000DF700000}"/>
    <cellStyle name="Note 3 4 2" xfId="25764" xr:uid="{00000000-0005-0000-0000-0000E0700000}"/>
    <cellStyle name="Note 3 4 2 2" xfId="25765" xr:uid="{00000000-0005-0000-0000-0000E1700000}"/>
    <cellStyle name="Note 3 4 2 2 2" xfId="25766" xr:uid="{00000000-0005-0000-0000-0000E2700000}"/>
    <cellStyle name="Note 3 4 2 3" xfId="25767" xr:uid="{00000000-0005-0000-0000-0000E3700000}"/>
    <cellStyle name="Note 3 4 3" xfId="25768" xr:uid="{00000000-0005-0000-0000-0000E4700000}"/>
    <cellStyle name="Note 3 4 3 2" xfId="25769" xr:uid="{00000000-0005-0000-0000-0000E5700000}"/>
    <cellStyle name="Note 3 4 4" xfId="25770" xr:uid="{00000000-0005-0000-0000-0000E6700000}"/>
    <cellStyle name="Note 3 4 5" xfId="48197" xr:uid="{00000000-0005-0000-0000-0000E7700000}"/>
    <cellStyle name="Note 3 5" xfId="25771" xr:uid="{00000000-0005-0000-0000-0000E8700000}"/>
    <cellStyle name="Note 3 5 2" xfId="25772" xr:uid="{00000000-0005-0000-0000-0000E9700000}"/>
    <cellStyle name="Note 3 5 2 2" xfId="25773" xr:uid="{00000000-0005-0000-0000-0000EA700000}"/>
    <cellStyle name="Note 3 5 2 2 2" xfId="25774" xr:uid="{00000000-0005-0000-0000-0000EB700000}"/>
    <cellStyle name="Note 3 5 2 3" xfId="25775" xr:uid="{00000000-0005-0000-0000-0000EC700000}"/>
    <cellStyle name="Note 3 5 3" xfId="25776" xr:uid="{00000000-0005-0000-0000-0000ED700000}"/>
    <cellStyle name="Note 3 5 3 2" xfId="25777" xr:uid="{00000000-0005-0000-0000-0000EE700000}"/>
    <cellStyle name="Note 3 5 4" xfId="25778" xr:uid="{00000000-0005-0000-0000-0000EF700000}"/>
    <cellStyle name="Note 3 5 5" xfId="48597" xr:uid="{00000000-0005-0000-0000-0000F0700000}"/>
    <cellStyle name="Note 3 6" xfId="25779" xr:uid="{00000000-0005-0000-0000-0000F1700000}"/>
    <cellStyle name="Note 3 6 2" xfId="25780" xr:uid="{00000000-0005-0000-0000-0000F2700000}"/>
    <cellStyle name="Note 3 6 2 2" xfId="25781" xr:uid="{00000000-0005-0000-0000-0000F3700000}"/>
    <cellStyle name="Note 3 6 2 2 2" xfId="25782" xr:uid="{00000000-0005-0000-0000-0000F4700000}"/>
    <cellStyle name="Note 3 6 2 3" xfId="25783" xr:uid="{00000000-0005-0000-0000-0000F5700000}"/>
    <cellStyle name="Note 3 6 3" xfId="25784" xr:uid="{00000000-0005-0000-0000-0000F6700000}"/>
    <cellStyle name="Note 3 6 3 2" xfId="25785" xr:uid="{00000000-0005-0000-0000-0000F7700000}"/>
    <cellStyle name="Note 3 6 4" xfId="25786" xr:uid="{00000000-0005-0000-0000-0000F8700000}"/>
    <cellStyle name="Note 3 6 5" xfId="48947" xr:uid="{00000000-0005-0000-0000-0000F9700000}"/>
    <cellStyle name="Note 3 7" xfId="25787" xr:uid="{00000000-0005-0000-0000-0000FA700000}"/>
    <cellStyle name="Note 3 7 2" xfId="25788" xr:uid="{00000000-0005-0000-0000-0000FB700000}"/>
    <cellStyle name="Note 3 7 2 2" xfId="25789" xr:uid="{00000000-0005-0000-0000-0000FC700000}"/>
    <cellStyle name="Note 3 7 2 2 2" xfId="25790" xr:uid="{00000000-0005-0000-0000-0000FD700000}"/>
    <cellStyle name="Note 3 7 2 3" xfId="25791" xr:uid="{00000000-0005-0000-0000-0000FE700000}"/>
    <cellStyle name="Note 3 7 3" xfId="25792" xr:uid="{00000000-0005-0000-0000-0000FF700000}"/>
    <cellStyle name="Note 3 7 3 2" xfId="25793" xr:uid="{00000000-0005-0000-0000-000000710000}"/>
    <cellStyle name="Note 3 7 4" xfId="25794" xr:uid="{00000000-0005-0000-0000-000001710000}"/>
    <cellStyle name="Note 3 7 5" xfId="49176" xr:uid="{00000000-0005-0000-0000-000002710000}"/>
    <cellStyle name="Note 3 8" xfId="25795" xr:uid="{00000000-0005-0000-0000-000003710000}"/>
    <cellStyle name="Note 3 8 2" xfId="25796" xr:uid="{00000000-0005-0000-0000-000004710000}"/>
    <cellStyle name="Note 3 8 2 2" xfId="25797" xr:uid="{00000000-0005-0000-0000-000005710000}"/>
    <cellStyle name="Note 3 8 2 2 2" xfId="25798" xr:uid="{00000000-0005-0000-0000-000006710000}"/>
    <cellStyle name="Note 3 8 2 3" xfId="25799" xr:uid="{00000000-0005-0000-0000-000007710000}"/>
    <cellStyle name="Note 3 8 3" xfId="25800" xr:uid="{00000000-0005-0000-0000-000008710000}"/>
    <cellStyle name="Note 3 8 3 2" xfId="25801" xr:uid="{00000000-0005-0000-0000-000009710000}"/>
    <cellStyle name="Note 3 8 4" xfId="25802" xr:uid="{00000000-0005-0000-0000-00000A710000}"/>
    <cellStyle name="Note 3 8 5" xfId="49568" xr:uid="{00000000-0005-0000-0000-00000B710000}"/>
    <cellStyle name="Note 3 9" xfId="25803" xr:uid="{00000000-0005-0000-0000-00000C710000}"/>
    <cellStyle name="Note 3 9 2" xfId="25804" xr:uid="{00000000-0005-0000-0000-00000D710000}"/>
    <cellStyle name="Note 3 9 2 2" xfId="25805" xr:uid="{00000000-0005-0000-0000-00000E710000}"/>
    <cellStyle name="Note 3 9 2 2 2" xfId="25806" xr:uid="{00000000-0005-0000-0000-00000F710000}"/>
    <cellStyle name="Note 3 9 2 3" xfId="25807" xr:uid="{00000000-0005-0000-0000-000010710000}"/>
    <cellStyle name="Note 3 9 3" xfId="25808" xr:uid="{00000000-0005-0000-0000-000011710000}"/>
    <cellStyle name="Note 3 9 3 2" xfId="25809" xr:uid="{00000000-0005-0000-0000-000012710000}"/>
    <cellStyle name="Note 3 9 4" xfId="25810" xr:uid="{00000000-0005-0000-0000-000013710000}"/>
    <cellStyle name="Note 3 9 5" xfId="50014" xr:uid="{00000000-0005-0000-0000-000014710000}"/>
    <cellStyle name="Note 4" xfId="25811" xr:uid="{00000000-0005-0000-0000-000015710000}"/>
    <cellStyle name="Note 4 10" xfId="25812" xr:uid="{00000000-0005-0000-0000-000016710000}"/>
    <cellStyle name="Note 4 10 2" xfId="25813" xr:uid="{00000000-0005-0000-0000-000017710000}"/>
    <cellStyle name="Note 4 10 2 2" xfId="25814" xr:uid="{00000000-0005-0000-0000-000018710000}"/>
    <cellStyle name="Note 4 10 2 2 2" xfId="25815" xr:uid="{00000000-0005-0000-0000-000019710000}"/>
    <cellStyle name="Note 4 10 2 3" xfId="25816" xr:uid="{00000000-0005-0000-0000-00001A710000}"/>
    <cellStyle name="Note 4 10 3" xfId="25817" xr:uid="{00000000-0005-0000-0000-00001B710000}"/>
    <cellStyle name="Note 4 10 3 2" xfId="25818" xr:uid="{00000000-0005-0000-0000-00001C710000}"/>
    <cellStyle name="Note 4 10 4" xfId="25819" xr:uid="{00000000-0005-0000-0000-00001D710000}"/>
    <cellStyle name="Note 4 10 5" xfId="50423" xr:uid="{00000000-0005-0000-0000-00001E710000}"/>
    <cellStyle name="Note 4 11" xfId="25820" xr:uid="{00000000-0005-0000-0000-00001F710000}"/>
    <cellStyle name="Note 4 11 2" xfId="25821" xr:uid="{00000000-0005-0000-0000-000020710000}"/>
    <cellStyle name="Note 4 11 2 2" xfId="25822" xr:uid="{00000000-0005-0000-0000-000021710000}"/>
    <cellStyle name="Note 4 11 3" xfId="25823" xr:uid="{00000000-0005-0000-0000-000022710000}"/>
    <cellStyle name="Note 4 11 4" xfId="50850" xr:uid="{00000000-0005-0000-0000-000023710000}"/>
    <cellStyle name="Note 4 12" xfId="25824" xr:uid="{00000000-0005-0000-0000-000024710000}"/>
    <cellStyle name="Note 4 12 2" xfId="25825" xr:uid="{00000000-0005-0000-0000-000025710000}"/>
    <cellStyle name="Note 4 13" xfId="25826" xr:uid="{00000000-0005-0000-0000-000026710000}"/>
    <cellStyle name="Note 4 14" xfId="46794" xr:uid="{00000000-0005-0000-0000-000027710000}"/>
    <cellStyle name="Note 4 2" xfId="25827" xr:uid="{00000000-0005-0000-0000-000028710000}"/>
    <cellStyle name="Note 4 2 2" xfId="25828" xr:uid="{00000000-0005-0000-0000-000029710000}"/>
    <cellStyle name="Note 4 2 2 2" xfId="25829" xr:uid="{00000000-0005-0000-0000-00002A710000}"/>
    <cellStyle name="Note 4 2 2 2 2" xfId="25830" xr:uid="{00000000-0005-0000-0000-00002B710000}"/>
    <cellStyle name="Note 4 2 2 3" xfId="25831" xr:uid="{00000000-0005-0000-0000-00002C710000}"/>
    <cellStyle name="Note 4 2 3" xfId="25832" xr:uid="{00000000-0005-0000-0000-00002D710000}"/>
    <cellStyle name="Note 4 2 3 2" xfId="25833" xr:uid="{00000000-0005-0000-0000-00002E710000}"/>
    <cellStyle name="Note 4 2 4" xfId="25834" xr:uid="{00000000-0005-0000-0000-00002F710000}"/>
    <cellStyle name="Note 4 2 5" xfId="47183" xr:uid="{00000000-0005-0000-0000-000030710000}"/>
    <cellStyle name="Note 4 3" xfId="25835" xr:uid="{00000000-0005-0000-0000-000031710000}"/>
    <cellStyle name="Note 4 3 2" xfId="25836" xr:uid="{00000000-0005-0000-0000-000032710000}"/>
    <cellStyle name="Note 4 3 2 2" xfId="25837" xr:uid="{00000000-0005-0000-0000-000033710000}"/>
    <cellStyle name="Note 4 3 2 2 2" xfId="25838" xr:uid="{00000000-0005-0000-0000-000034710000}"/>
    <cellStyle name="Note 4 3 2 3" xfId="25839" xr:uid="{00000000-0005-0000-0000-000035710000}"/>
    <cellStyle name="Note 4 3 3" xfId="25840" xr:uid="{00000000-0005-0000-0000-000036710000}"/>
    <cellStyle name="Note 4 3 3 2" xfId="25841" xr:uid="{00000000-0005-0000-0000-000037710000}"/>
    <cellStyle name="Note 4 3 4" xfId="25842" xr:uid="{00000000-0005-0000-0000-000038710000}"/>
    <cellStyle name="Note 4 3 5" xfId="47783" xr:uid="{00000000-0005-0000-0000-000039710000}"/>
    <cellStyle name="Note 4 4" xfId="25843" xr:uid="{00000000-0005-0000-0000-00003A710000}"/>
    <cellStyle name="Note 4 4 2" xfId="25844" xr:uid="{00000000-0005-0000-0000-00003B710000}"/>
    <cellStyle name="Note 4 4 2 2" xfId="25845" xr:uid="{00000000-0005-0000-0000-00003C710000}"/>
    <cellStyle name="Note 4 4 2 2 2" xfId="25846" xr:uid="{00000000-0005-0000-0000-00003D710000}"/>
    <cellStyle name="Note 4 4 2 3" xfId="25847" xr:uid="{00000000-0005-0000-0000-00003E710000}"/>
    <cellStyle name="Note 4 4 3" xfId="25848" xr:uid="{00000000-0005-0000-0000-00003F710000}"/>
    <cellStyle name="Note 4 4 3 2" xfId="25849" xr:uid="{00000000-0005-0000-0000-000040710000}"/>
    <cellStyle name="Note 4 4 4" xfId="25850" xr:uid="{00000000-0005-0000-0000-000041710000}"/>
    <cellStyle name="Note 4 4 5" xfId="48198" xr:uid="{00000000-0005-0000-0000-000042710000}"/>
    <cellStyle name="Note 4 5" xfId="25851" xr:uid="{00000000-0005-0000-0000-000043710000}"/>
    <cellStyle name="Note 4 5 2" xfId="25852" xr:uid="{00000000-0005-0000-0000-000044710000}"/>
    <cellStyle name="Note 4 5 2 2" xfId="25853" xr:uid="{00000000-0005-0000-0000-000045710000}"/>
    <cellStyle name="Note 4 5 2 2 2" xfId="25854" xr:uid="{00000000-0005-0000-0000-000046710000}"/>
    <cellStyle name="Note 4 5 2 3" xfId="25855" xr:uid="{00000000-0005-0000-0000-000047710000}"/>
    <cellStyle name="Note 4 5 3" xfId="25856" xr:uid="{00000000-0005-0000-0000-000048710000}"/>
    <cellStyle name="Note 4 5 3 2" xfId="25857" xr:uid="{00000000-0005-0000-0000-000049710000}"/>
    <cellStyle name="Note 4 5 4" xfId="25858" xr:uid="{00000000-0005-0000-0000-00004A710000}"/>
    <cellStyle name="Note 4 5 5" xfId="48598" xr:uid="{00000000-0005-0000-0000-00004B710000}"/>
    <cellStyle name="Note 4 6" xfId="25859" xr:uid="{00000000-0005-0000-0000-00004C710000}"/>
    <cellStyle name="Note 4 6 2" xfId="25860" xr:uid="{00000000-0005-0000-0000-00004D710000}"/>
    <cellStyle name="Note 4 6 2 2" xfId="25861" xr:uid="{00000000-0005-0000-0000-00004E710000}"/>
    <cellStyle name="Note 4 6 2 2 2" xfId="25862" xr:uid="{00000000-0005-0000-0000-00004F710000}"/>
    <cellStyle name="Note 4 6 2 3" xfId="25863" xr:uid="{00000000-0005-0000-0000-000050710000}"/>
    <cellStyle name="Note 4 6 3" xfId="25864" xr:uid="{00000000-0005-0000-0000-000051710000}"/>
    <cellStyle name="Note 4 6 3 2" xfId="25865" xr:uid="{00000000-0005-0000-0000-000052710000}"/>
    <cellStyle name="Note 4 6 4" xfId="25866" xr:uid="{00000000-0005-0000-0000-000053710000}"/>
    <cellStyle name="Note 4 6 5" xfId="48948" xr:uid="{00000000-0005-0000-0000-000054710000}"/>
    <cellStyle name="Note 4 7" xfId="25867" xr:uid="{00000000-0005-0000-0000-000055710000}"/>
    <cellStyle name="Note 4 7 2" xfId="25868" xr:uid="{00000000-0005-0000-0000-000056710000}"/>
    <cellStyle name="Note 4 7 2 2" xfId="25869" xr:uid="{00000000-0005-0000-0000-000057710000}"/>
    <cellStyle name="Note 4 7 2 2 2" xfId="25870" xr:uid="{00000000-0005-0000-0000-000058710000}"/>
    <cellStyle name="Note 4 7 2 3" xfId="25871" xr:uid="{00000000-0005-0000-0000-000059710000}"/>
    <cellStyle name="Note 4 7 3" xfId="25872" xr:uid="{00000000-0005-0000-0000-00005A710000}"/>
    <cellStyle name="Note 4 7 3 2" xfId="25873" xr:uid="{00000000-0005-0000-0000-00005B710000}"/>
    <cellStyle name="Note 4 7 4" xfId="25874" xr:uid="{00000000-0005-0000-0000-00005C710000}"/>
    <cellStyle name="Note 4 7 5" xfId="49177" xr:uid="{00000000-0005-0000-0000-00005D710000}"/>
    <cellStyle name="Note 4 8" xfId="25875" xr:uid="{00000000-0005-0000-0000-00005E710000}"/>
    <cellStyle name="Note 4 8 2" xfId="25876" xr:uid="{00000000-0005-0000-0000-00005F710000}"/>
    <cellStyle name="Note 4 8 2 2" xfId="25877" xr:uid="{00000000-0005-0000-0000-000060710000}"/>
    <cellStyle name="Note 4 8 2 2 2" xfId="25878" xr:uid="{00000000-0005-0000-0000-000061710000}"/>
    <cellStyle name="Note 4 8 2 3" xfId="25879" xr:uid="{00000000-0005-0000-0000-000062710000}"/>
    <cellStyle name="Note 4 8 3" xfId="25880" xr:uid="{00000000-0005-0000-0000-000063710000}"/>
    <cellStyle name="Note 4 8 3 2" xfId="25881" xr:uid="{00000000-0005-0000-0000-000064710000}"/>
    <cellStyle name="Note 4 8 4" xfId="25882" xr:uid="{00000000-0005-0000-0000-000065710000}"/>
    <cellStyle name="Note 4 8 5" xfId="49569" xr:uid="{00000000-0005-0000-0000-000066710000}"/>
    <cellStyle name="Note 4 9" xfId="25883" xr:uid="{00000000-0005-0000-0000-000067710000}"/>
    <cellStyle name="Note 4 9 2" xfId="25884" xr:uid="{00000000-0005-0000-0000-000068710000}"/>
    <cellStyle name="Note 4 9 2 2" xfId="25885" xr:uid="{00000000-0005-0000-0000-000069710000}"/>
    <cellStyle name="Note 4 9 2 2 2" xfId="25886" xr:uid="{00000000-0005-0000-0000-00006A710000}"/>
    <cellStyle name="Note 4 9 2 3" xfId="25887" xr:uid="{00000000-0005-0000-0000-00006B710000}"/>
    <cellStyle name="Note 4 9 3" xfId="25888" xr:uid="{00000000-0005-0000-0000-00006C710000}"/>
    <cellStyle name="Note 4 9 3 2" xfId="25889" xr:uid="{00000000-0005-0000-0000-00006D710000}"/>
    <cellStyle name="Note 4 9 4" xfId="25890" xr:uid="{00000000-0005-0000-0000-00006E710000}"/>
    <cellStyle name="Note 4 9 5" xfId="50015" xr:uid="{00000000-0005-0000-0000-00006F710000}"/>
    <cellStyle name="Note 5" xfId="25891" xr:uid="{00000000-0005-0000-0000-000070710000}"/>
    <cellStyle name="Note 5 10" xfId="25892" xr:uid="{00000000-0005-0000-0000-000071710000}"/>
    <cellStyle name="Note 5 10 2" xfId="25893" xr:uid="{00000000-0005-0000-0000-000072710000}"/>
    <cellStyle name="Note 5 10 2 2" xfId="25894" xr:uid="{00000000-0005-0000-0000-000073710000}"/>
    <cellStyle name="Note 5 10 2 2 2" xfId="25895" xr:uid="{00000000-0005-0000-0000-000074710000}"/>
    <cellStyle name="Note 5 10 2 3" xfId="25896" xr:uid="{00000000-0005-0000-0000-000075710000}"/>
    <cellStyle name="Note 5 10 3" xfId="25897" xr:uid="{00000000-0005-0000-0000-000076710000}"/>
    <cellStyle name="Note 5 10 3 2" xfId="25898" xr:uid="{00000000-0005-0000-0000-000077710000}"/>
    <cellStyle name="Note 5 10 4" xfId="25899" xr:uid="{00000000-0005-0000-0000-000078710000}"/>
    <cellStyle name="Note 5 10 5" xfId="50424" xr:uid="{00000000-0005-0000-0000-000079710000}"/>
    <cellStyle name="Note 5 11" xfId="25900" xr:uid="{00000000-0005-0000-0000-00007A710000}"/>
    <cellStyle name="Note 5 11 2" xfId="25901" xr:uid="{00000000-0005-0000-0000-00007B710000}"/>
    <cellStyle name="Note 5 11 2 2" xfId="25902" xr:uid="{00000000-0005-0000-0000-00007C710000}"/>
    <cellStyle name="Note 5 11 3" xfId="25903" xr:uid="{00000000-0005-0000-0000-00007D710000}"/>
    <cellStyle name="Note 5 11 4" xfId="50851" xr:uid="{00000000-0005-0000-0000-00007E710000}"/>
    <cellStyle name="Note 5 12" xfId="25904" xr:uid="{00000000-0005-0000-0000-00007F710000}"/>
    <cellStyle name="Note 5 12 2" xfId="25905" xr:uid="{00000000-0005-0000-0000-000080710000}"/>
    <cellStyle name="Note 5 13" xfId="25906" xr:uid="{00000000-0005-0000-0000-000081710000}"/>
    <cellStyle name="Note 5 14" xfId="46816" xr:uid="{00000000-0005-0000-0000-000082710000}"/>
    <cellStyle name="Note 5 2" xfId="25907" xr:uid="{00000000-0005-0000-0000-000083710000}"/>
    <cellStyle name="Note 5 2 2" xfId="25908" xr:uid="{00000000-0005-0000-0000-000084710000}"/>
    <cellStyle name="Note 5 2 2 2" xfId="25909" xr:uid="{00000000-0005-0000-0000-000085710000}"/>
    <cellStyle name="Note 5 2 2 2 2" xfId="25910" xr:uid="{00000000-0005-0000-0000-000086710000}"/>
    <cellStyle name="Note 5 2 2 3" xfId="25911" xr:uid="{00000000-0005-0000-0000-000087710000}"/>
    <cellStyle name="Note 5 2 3" xfId="25912" xr:uid="{00000000-0005-0000-0000-000088710000}"/>
    <cellStyle name="Note 5 2 3 2" xfId="25913" xr:uid="{00000000-0005-0000-0000-000089710000}"/>
    <cellStyle name="Note 5 2 4" xfId="25914" xr:uid="{00000000-0005-0000-0000-00008A710000}"/>
    <cellStyle name="Note 5 2 5" xfId="47184" xr:uid="{00000000-0005-0000-0000-00008B710000}"/>
    <cellStyle name="Note 5 3" xfId="25915" xr:uid="{00000000-0005-0000-0000-00008C710000}"/>
    <cellStyle name="Note 5 3 2" xfId="25916" xr:uid="{00000000-0005-0000-0000-00008D710000}"/>
    <cellStyle name="Note 5 3 2 2" xfId="25917" xr:uid="{00000000-0005-0000-0000-00008E710000}"/>
    <cellStyle name="Note 5 3 2 2 2" xfId="25918" xr:uid="{00000000-0005-0000-0000-00008F710000}"/>
    <cellStyle name="Note 5 3 2 3" xfId="25919" xr:uid="{00000000-0005-0000-0000-000090710000}"/>
    <cellStyle name="Note 5 3 3" xfId="25920" xr:uid="{00000000-0005-0000-0000-000091710000}"/>
    <cellStyle name="Note 5 3 3 2" xfId="25921" xr:uid="{00000000-0005-0000-0000-000092710000}"/>
    <cellStyle name="Note 5 3 4" xfId="25922" xr:uid="{00000000-0005-0000-0000-000093710000}"/>
    <cellStyle name="Note 5 3 5" xfId="47784" xr:uid="{00000000-0005-0000-0000-000094710000}"/>
    <cellStyle name="Note 5 4" xfId="25923" xr:uid="{00000000-0005-0000-0000-000095710000}"/>
    <cellStyle name="Note 5 4 2" xfId="25924" xr:uid="{00000000-0005-0000-0000-000096710000}"/>
    <cellStyle name="Note 5 4 2 2" xfId="25925" xr:uid="{00000000-0005-0000-0000-000097710000}"/>
    <cellStyle name="Note 5 4 2 2 2" xfId="25926" xr:uid="{00000000-0005-0000-0000-000098710000}"/>
    <cellStyle name="Note 5 4 2 3" xfId="25927" xr:uid="{00000000-0005-0000-0000-000099710000}"/>
    <cellStyle name="Note 5 4 3" xfId="25928" xr:uid="{00000000-0005-0000-0000-00009A710000}"/>
    <cellStyle name="Note 5 4 3 2" xfId="25929" xr:uid="{00000000-0005-0000-0000-00009B710000}"/>
    <cellStyle name="Note 5 4 4" xfId="25930" xr:uid="{00000000-0005-0000-0000-00009C710000}"/>
    <cellStyle name="Note 5 4 5" xfId="48199" xr:uid="{00000000-0005-0000-0000-00009D710000}"/>
    <cellStyle name="Note 5 5" xfId="25931" xr:uid="{00000000-0005-0000-0000-00009E710000}"/>
    <cellStyle name="Note 5 5 2" xfId="25932" xr:uid="{00000000-0005-0000-0000-00009F710000}"/>
    <cellStyle name="Note 5 5 2 2" xfId="25933" xr:uid="{00000000-0005-0000-0000-0000A0710000}"/>
    <cellStyle name="Note 5 5 2 2 2" xfId="25934" xr:uid="{00000000-0005-0000-0000-0000A1710000}"/>
    <cellStyle name="Note 5 5 2 3" xfId="25935" xr:uid="{00000000-0005-0000-0000-0000A2710000}"/>
    <cellStyle name="Note 5 5 3" xfId="25936" xr:uid="{00000000-0005-0000-0000-0000A3710000}"/>
    <cellStyle name="Note 5 5 3 2" xfId="25937" xr:uid="{00000000-0005-0000-0000-0000A4710000}"/>
    <cellStyle name="Note 5 5 4" xfId="25938" xr:uid="{00000000-0005-0000-0000-0000A5710000}"/>
    <cellStyle name="Note 5 5 5" xfId="48599" xr:uid="{00000000-0005-0000-0000-0000A6710000}"/>
    <cellStyle name="Note 5 6" xfId="25939" xr:uid="{00000000-0005-0000-0000-0000A7710000}"/>
    <cellStyle name="Note 5 6 2" xfId="25940" xr:uid="{00000000-0005-0000-0000-0000A8710000}"/>
    <cellStyle name="Note 5 6 2 2" xfId="25941" xr:uid="{00000000-0005-0000-0000-0000A9710000}"/>
    <cellStyle name="Note 5 6 2 2 2" xfId="25942" xr:uid="{00000000-0005-0000-0000-0000AA710000}"/>
    <cellStyle name="Note 5 6 2 3" xfId="25943" xr:uid="{00000000-0005-0000-0000-0000AB710000}"/>
    <cellStyle name="Note 5 6 3" xfId="25944" xr:uid="{00000000-0005-0000-0000-0000AC710000}"/>
    <cellStyle name="Note 5 6 3 2" xfId="25945" xr:uid="{00000000-0005-0000-0000-0000AD710000}"/>
    <cellStyle name="Note 5 6 4" xfId="25946" xr:uid="{00000000-0005-0000-0000-0000AE710000}"/>
    <cellStyle name="Note 5 6 5" xfId="48949" xr:uid="{00000000-0005-0000-0000-0000AF710000}"/>
    <cellStyle name="Note 5 7" xfId="25947" xr:uid="{00000000-0005-0000-0000-0000B0710000}"/>
    <cellStyle name="Note 5 7 2" xfId="25948" xr:uid="{00000000-0005-0000-0000-0000B1710000}"/>
    <cellStyle name="Note 5 7 2 2" xfId="25949" xr:uid="{00000000-0005-0000-0000-0000B2710000}"/>
    <cellStyle name="Note 5 7 2 2 2" xfId="25950" xr:uid="{00000000-0005-0000-0000-0000B3710000}"/>
    <cellStyle name="Note 5 7 2 3" xfId="25951" xr:uid="{00000000-0005-0000-0000-0000B4710000}"/>
    <cellStyle name="Note 5 7 3" xfId="25952" xr:uid="{00000000-0005-0000-0000-0000B5710000}"/>
    <cellStyle name="Note 5 7 3 2" xfId="25953" xr:uid="{00000000-0005-0000-0000-0000B6710000}"/>
    <cellStyle name="Note 5 7 4" xfId="25954" xr:uid="{00000000-0005-0000-0000-0000B7710000}"/>
    <cellStyle name="Note 5 7 5" xfId="49178" xr:uid="{00000000-0005-0000-0000-0000B8710000}"/>
    <cellStyle name="Note 5 8" xfId="25955" xr:uid="{00000000-0005-0000-0000-0000B9710000}"/>
    <cellStyle name="Note 5 8 2" xfId="25956" xr:uid="{00000000-0005-0000-0000-0000BA710000}"/>
    <cellStyle name="Note 5 8 2 2" xfId="25957" xr:uid="{00000000-0005-0000-0000-0000BB710000}"/>
    <cellStyle name="Note 5 8 2 2 2" xfId="25958" xr:uid="{00000000-0005-0000-0000-0000BC710000}"/>
    <cellStyle name="Note 5 8 2 3" xfId="25959" xr:uid="{00000000-0005-0000-0000-0000BD710000}"/>
    <cellStyle name="Note 5 8 3" xfId="25960" xr:uid="{00000000-0005-0000-0000-0000BE710000}"/>
    <cellStyle name="Note 5 8 3 2" xfId="25961" xr:uid="{00000000-0005-0000-0000-0000BF710000}"/>
    <cellStyle name="Note 5 8 4" xfId="25962" xr:uid="{00000000-0005-0000-0000-0000C0710000}"/>
    <cellStyle name="Note 5 8 5" xfId="49570" xr:uid="{00000000-0005-0000-0000-0000C1710000}"/>
    <cellStyle name="Note 5 9" xfId="25963" xr:uid="{00000000-0005-0000-0000-0000C2710000}"/>
    <cellStyle name="Note 5 9 2" xfId="25964" xr:uid="{00000000-0005-0000-0000-0000C3710000}"/>
    <cellStyle name="Note 5 9 2 2" xfId="25965" xr:uid="{00000000-0005-0000-0000-0000C4710000}"/>
    <cellStyle name="Note 5 9 2 2 2" xfId="25966" xr:uid="{00000000-0005-0000-0000-0000C5710000}"/>
    <cellStyle name="Note 5 9 2 3" xfId="25967" xr:uid="{00000000-0005-0000-0000-0000C6710000}"/>
    <cellStyle name="Note 5 9 3" xfId="25968" xr:uid="{00000000-0005-0000-0000-0000C7710000}"/>
    <cellStyle name="Note 5 9 3 2" xfId="25969" xr:uid="{00000000-0005-0000-0000-0000C8710000}"/>
    <cellStyle name="Note 5 9 4" xfId="25970" xr:uid="{00000000-0005-0000-0000-0000C9710000}"/>
    <cellStyle name="Note 5 9 5" xfId="50016" xr:uid="{00000000-0005-0000-0000-0000CA710000}"/>
    <cellStyle name="Note 6" xfId="25971" xr:uid="{00000000-0005-0000-0000-0000CB710000}"/>
    <cellStyle name="Note 6 10" xfId="25972" xr:uid="{00000000-0005-0000-0000-0000CC710000}"/>
    <cellStyle name="Note 6 10 2" xfId="25973" xr:uid="{00000000-0005-0000-0000-0000CD710000}"/>
    <cellStyle name="Note 6 10 2 2" xfId="25974" xr:uid="{00000000-0005-0000-0000-0000CE710000}"/>
    <cellStyle name="Note 6 10 2 2 2" xfId="25975" xr:uid="{00000000-0005-0000-0000-0000CF710000}"/>
    <cellStyle name="Note 6 10 2 3" xfId="25976" xr:uid="{00000000-0005-0000-0000-0000D0710000}"/>
    <cellStyle name="Note 6 10 3" xfId="25977" xr:uid="{00000000-0005-0000-0000-0000D1710000}"/>
    <cellStyle name="Note 6 10 3 2" xfId="25978" xr:uid="{00000000-0005-0000-0000-0000D2710000}"/>
    <cellStyle name="Note 6 10 4" xfId="25979" xr:uid="{00000000-0005-0000-0000-0000D3710000}"/>
    <cellStyle name="Note 6 10 5" xfId="50425" xr:uid="{00000000-0005-0000-0000-0000D4710000}"/>
    <cellStyle name="Note 6 11" xfId="25980" xr:uid="{00000000-0005-0000-0000-0000D5710000}"/>
    <cellStyle name="Note 6 11 2" xfId="25981" xr:uid="{00000000-0005-0000-0000-0000D6710000}"/>
    <cellStyle name="Note 6 11 2 2" xfId="25982" xr:uid="{00000000-0005-0000-0000-0000D7710000}"/>
    <cellStyle name="Note 6 11 3" xfId="25983" xr:uid="{00000000-0005-0000-0000-0000D8710000}"/>
    <cellStyle name="Note 6 11 4" xfId="50852" xr:uid="{00000000-0005-0000-0000-0000D9710000}"/>
    <cellStyle name="Note 6 12" xfId="25984" xr:uid="{00000000-0005-0000-0000-0000DA710000}"/>
    <cellStyle name="Note 6 12 2" xfId="25985" xr:uid="{00000000-0005-0000-0000-0000DB710000}"/>
    <cellStyle name="Note 6 13" xfId="25986" xr:uid="{00000000-0005-0000-0000-0000DC710000}"/>
    <cellStyle name="Note 6 14" xfId="46842" xr:uid="{00000000-0005-0000-0000-0000DD710000}"/>
    <cellStyle name="Note 6 2" xfId="25987" xr:uid="{00000000-0005-0000-0000-0000DE710000}"/>
    <cellStyle name="Note 6 2 2" xfId="25988" xr:uid="{00000000-0005-0000-0000-0000DF710000}"/>
    <cellStyle name="Note 6 2 2 2" xfId="25989" xr:uid="{00000000-0005-0000-0000-0000E0710000}"/>
    <cellStyle name="Note 6 2 2 2 2" xfId="25990" xr:uid="{00000000-0005-0000-0000-0000E1710000}"/>
    <cellStyle name="Note 6 2 2 3" xfId="25991" xr:uid="{00000000-0005-0000-0000-0000E2710000}"/>
    <cellStyle name="Note 6 2 3" xfId="25992" xr:uid="{00000000-0005-0000-0000-0000E3710000}"/>
    <cellStyle name="Note 6 2 3 2" xfId="25993" xr:uid="{00000000-0005-0000-0000-0000E4710000}"/>
    <cellStyle name="Note 6 2 4" xfId="25994" xr:uid="{00000000-0005-0000-0000-0000E5710000}"/>
    <cellStyle name="Note 6 2 5" xfId="47185" xr:uid="{00000000-0005-0000-0000-0000E6710000}"/>
    <cellStyle name="Note 6 3" xfId="25995" xr:uid="{00000000-0005-0000-0000-0000E7710000}"/>
    <cellStyle name="Note 6 3 2" xfId="25996" xr:uid="{00000000-0005-0000-0000-0000E8710000}"/>
    <cellStyle name="Note 6 3 2 2" xfId="25997" xr:uid="{00000000-0005-0000-0000-0000E9710000}"/>
    <cellStyle name="Note 6 3 2 2 2" xfId="25998" xr:uid="{00000000-0005-0000-0000-0000EA710000}"/>
    <cellStyle name="Note 6 3 2 3" xfId="25999" xr:uid="{00000000-0005-0000-0000-0000EB710000}"/>
    <cellStyle name="Note 6 3 3" xfId="26000" xr:uid="{00000000-0005-0000-0000-0000EC710000}"/>
    <cellStyle name="Note 6 3 3 2" xfId="26001" xr:uid="{00000000-0005-0000-0000-0000ED710000}"/>
    <cellStyle name="Note 6 3 4" xfId="26002" xr:uid="{00000000-0005-0000-0000-0000EE710000}"/>
    <cellStyle name="Note 6 3 5" xfId="47785" xr:uid="{00000000-0005-0000-0000-0000EF710000}"/>
    <cellStyle name="Note 6 4" xfId="26003" xr:uid="{00000000-0005-0000-0000-0000F0710000}"/>
    <cellStyle name="Note 6 4 2" xfId="26004" xr:uid="{00000000-0005-0000-0000-0000F1710000}"/>
    <cellStyle name="Note 6 4 2 2" xfId="26005" xr:uid="{00000000-0005-0000-0000-0000F2710000}"/>
    <cellStyle name="Note 6 4 2 2 2" xfId="26006" xr:uid="{00000000-0005-0000-0000-0000F3710000}"/>
    <cellStyle name="Note 6 4 2 3" xfId="26007" xr:uid="{00000000-0005-0000-0000-0000F4710000}"/>
    <cellStyle name="Note 6 4 3" xfId="26008" xr:uid="{00000000-0005-0000-0000-0000F5710000}"/>
    <cellStyle name="Note 6 4 3 2" xfId="26009" xr:uid="{00000000-0005-0000-0000-0000F6710000}"/>
    <cellStyle name="Note 6 4 4" xfId="26010" xr:uid="{00000000-0005-0000-0000-0000F7710000}"/>
    <cellStyle name="Note 6 4 5" xfId="48200" xr:uid="{00000000-0005-0000-0000-0000F8710000}"/>
    <cellStyle name="Note 6 5" xfId="26011" xr:uid="{00000000-0005-0000-0000-0000F9710000}"/>
    <cellStyle name="Note 6 5 2" xfId="26012" xr:uid="{00000000-0005-0000-0000-0000FA710000}"/>
    <cellStyle name="Note 6 5 2 2" xfId="26013" xr:uid="{00000000-0005-0000-0000-0000FB710000}"/>
    <cellStyle name="Note 6 5 2 2 2" xfId="26014" xr:uid="{00000000-0005-0000-0000-0000FC710000}"/>
    <cellStyle name="Note 6 5 2 3" xfId="26015" xr:uid="{00000000-0005-0000-0000-0000FD710000}"/>
    <cellStyle name="Note 6 5 3" xfId="26016" xr:uid="{00000000-0005-0000-0000-0000FE710000}"/>
    <cellStyle name="Note 6 5 3 2" xfId="26017" xr:uid="{00000000-0005-0000-0000-0000FF710000}"/>
    <cellStyle name="Note 6 5 4" xfId="26018" xr:uid="{00000000-0005-0000-0000-000000720000}"/>
    <cellStyle name="Note 6 5 5" xfId="48600" xr:uid="{00000000-0005-0000-0000-000001720000}"/>
    <cellStyle name="Note 6 6" xfId="26019" xr:uid="{00000000-0005-0000-0000-000002720000}"/>
    <cellStyle name="Note 6 6 2" xfId="26020" xr:uid="{00000000-0005-0000-0000-000003720000}"/>
    <cellStyle name="Note 6 6 2 2" xfId="26021" xr:uid="{00000000-0005-0000-0000-000004720000}"/>
    <cellStyle name="Note 6 6 2 2 2" xfId="26022" xr:uid="{00000000-0005-0000-0000-000005720000}"/>
    <cellStyle name="Note 6 6 2 3" xfId="26023" xr:uid="{00000000-0005-0000-0000-000006720000}"/>
    <cellStyle name="Note 6 6 3" xfId="26024" xr:uid="{00000000-0005-0000-0000-000007720000}"/>
    <cellStyle name="Note 6 6 3 2" xfId="26025" xr:uid="{00000000-0005-0000-0000-000008720000}"/>
    <cellStyle name="Note 6 6 4" xfId="26026" xr:uid="{00000000-0005-0000-0000-000009720000}"/>
    <cellStyle name="Note 6 6 5" xfId="48950" xr:uid="{00000000-0005-0000-0000-00000A720000}"/>
    <cellStyle name="Note 6 7" xfId="26027" xr:uid="{00000000-0005-0000-0000-00000B720000}"/>
    <cellStyle name="Note 6 7 2" xfId="26028" xr:uid="{00000000-0005-0000-0000-00000C720000}"/>
    <cellStyle name="Note 6 7 2 2" xfId="26029" xr:uid="{00000000-0005-0000-0000-00000D720000}"/>
    <cellStyle name="Note 6 7 2 2 2" xfId="26030" xr:uid="{00000000-0005-0000-0000-00000E720000}"/>
    <cellStyle name="Note 6 7 2 3" xfId="26031" xr:uid="{00000000-0005-0000-0000-00000F720000}"/>
    <cellStyle name="Note 6 7 3" xfId="26032" xr:uid="{00000000-0005-0000-0000-000010720000}"/>
    <cellStyle name="Note 6 7 3 2" xfId="26033" xr:uid="{00000000-0005-0000-0000-000011720000}"/>
    <cellStyle name="Note 6 7 4" xfId="26034" xr:uid="{00000000-0005-0000-0000-000012720000}"/>
    <cellStyle name="Note 6 7 5" xfId="49179" xr:uid="{00000000-0005-0000-0000-000013720000}"/>
    <cellStyle name="Note 6 8" xfId="26035" xr:uid="{00000000-0005-0000-0000-000014720000}"/>
    <cellStyle name="Note 6 8 2" xfId="26036" xr:uid="{00000000-0005-0000-0000-000015720000}"/>
    <cellStyle name="Note 6 8 2 2" xfId="26037" xr:uid="{00000000-0005-0000-0000-000016720000}"/>
    <cellStyle name="Note 6 8 2 2 2" xfId="26038" xr:uid="{00000000-0005-0000-0000-000017720000}"/>
    <cellStyle name="Note 6 8 2 3" xfId="26039" xr:uid="{00000000-0005-0000-0000-000018720000}"/>
    <cellStyle name="Note 6 8 3" xfId="26040" xr:uid="{00000000-0005-0000-0000-000019720000}"/>
    <cellStyle name="Note 6 8 3 2" xfId="26041" xr:uid="{00000000-0005-0000-0000-00001A720000}"/>
    <cellStyle name="Note 6 8 4" xfId="26042" xr:uid="{00000000-0005-0000-0000-00001B720000}"/>
    <cellStyle name="Note 6 8 5" xfId="49571" xr:uid="{00000000-0005-0000-0000-00001C720000}"/>
    <cellStyle name="Note 6 9" xfId="26043" xr:uid="{00000000-0005-0000-0000-00001D720000}"/>
    <cellStyle name="Note 6 9 2" xfId="26044" xr:uid="{00000000-0005-0000-0000-00001E720000}"/>
    <cellStyle name="Note 6 9 2 2" xfId="26045" xr:uid="{00000000-0005-0000-0000-00001F720000}"/>
    <cellStyle name="Note 6 9 2 2 2" xfId="26046" xr:uid="{00000000-0005-0000-0000-000020720000}"/>
    <cellStyle name="Note 6 9 2 3" xfId="26047" xr:uid="{00000000-0005-0000-0000-000021720000}"/>
    <cellStyle name="Note 6 9 3" xfId="26048" xr:uid="{00000000-0005-0000-0000-000022720000}"/>
    <cellStyle name="Note 6 9 3 2" xfId="26049" xr:uid="{00000000-0005-0000-0000-000023720000}"/>
    <cellStyle name="Note 6 9 4" xfId="26050" xr:uid="{00000000-0005-0000-0000-000024720000}"/>
    <cellStyle name="Note 6 9 5" xfId="50017" xr:uid="{00000000-0005-0000-0000-000025720000}"/>
    <cellStyle name="Note 7" xfId="26051" xr:uid="{00000000-0005-0000-0000-000026720000}"/>
    <cellStyle name="Note 7 10" xfId="26052" xr:uid="{00000000-0005-0000-0000-000027720000}"/>
    <cellStyle name="Note 7 10 2" xfId="26053" xr:uid="{00000000-0005-0000-0000-000028720000}"/>
    <cellStyle name="Note 7 10 2 2" xfId="26054" xr:uid="{00000000-0005-0000-0000-000029720000}"/>
    <cellStyle name="Note 7 10 2 2 2" xfId="26055" xr:uid="{00000000-0005-0000-0000-00002A720000}"/>
    <cellStyle name="Note 7 10 2 3" xfId="26056" xr:uid="{00000000-0005-0000-0000-00002B720000}"/>
    <cellStyle name="Note 7 10 3" xfId="26057" xr:uid="{00000000-0005-0000-0000-00002C720000}"/>
    <cellStyle name="Note 7 10 3 2" xfId="26058" xr:uid="{00000000-0005-0000-0000-00002D720000}"/>
    <cellStyle name="Note 7 10 4" xfId="26059" xr:uid="{00000000-0005-0000-0000-00002E720000}"/>
    <cellStyle name="Note 7 10 5" xfId="50426" xr:uid="{00000000-0005-0000-0000-00002F720000}"/>
    <cellStyle name="Note 7 11" xfId="26060" xr:uid="{00000000-0005-0000-0000-000030720000}"/>
    <cellStyle name="Note 7 11 2" xfId="26061" xr:uid="{00000000-0005-0000-0000-000031720000}"/>
    <cellStyle name="Note 7 11 2 2" xfId="26062" xr:uid="{00000000-0005-0000-0000-000032720000}"/>
    <cellStyle name="Note 7 11 3" xfId="26063" xr:uid="{00000000-0005-0000-0000-000033720000}"/>
    <cellStyle name="Note 7 11 4" xfId="50853" xr:uid="{00000000-0005-0000-0000-000034720000}"/>
    <cellStyle name="Note 7 12" xfId="26064" xr:uid="{00000000-0005-0000-0000-000035720000}"/>
    <cellStyle name="Note 7 12 2" xfId="26065" xr:uid="{00000000-0005-0000-0000-000036720000}"/>
    <cellStyle name="Note 7 13" xfId="26066" xr:uid="{00000000-0005-0000-0000-000037720000}"/>
    <cellStyle name="Note 7 14" xfId="46861" xr:uid="{00000000-0005-0000-0000-000038720000}"/>
    <cellStyle name="Note 7 2" xfId="26067" xr:uid="{00000000-0005-0000-0000-000039720000}"/>
    <cellStyle name="Note 7 2 2" xfId="26068" xr:uid="{00000000-0005-0000-0000-00003A720000}"/>
    <cellStyle name="Note 7 2 2 2" xfId="26069" xr:uid="{00000000-0005-0000-0000-00003B720000}"/>
    <cellStyle name="Note 7 2 2 2 2" xfId="26070" xr:uid="{00000000-0005-0000-0000-00003C720000}"/>
    <cellStyle name="Note 7 2 2 3" xfId="26071" xr:uid="{00000000-0005-0000-0000-00003D720000}"/>
    <cellStyle name="Note 7 2 3" xfId="26072" xr:uid="{00000000-0005-0000-0000-00003E720000}"/>
    <cellStyle name="Note 7 2 3 2" xfId="26073" xr:uid="{00000000-0005-0000-0000-00003F720000}"/>
    <cellStyle name="Note 7 2 4" xfId="26074" xr:uid="{00000000-0005-0000-0000-000040720000}"/>
    <cellStyle name="Note 7 2 5" xfId="47186" xr:uid="{00000000-0005-0000-0000-000041720000}"/>
    <cellStyle name="Note 7 3" xfId="26075" xr:uid="{00000000-0005-0000-0000-000042720000}"/>
    <cellStyle name="Note 7 3 2" xfId="26076" xr:uid="{00000000-0005-0000-0000-000043720000}"/>
    <cellStyle name="Note 7 3 2 2" xfId="26077" xr:uid="{00000000-0005-0000-0000-000044720000}"/>
    <cellStyle name="Note 7 3 2 2 2" xfId="26078" xr:uid="{00000000-0005-0000-0000-000045720000}"/>
    <cellStyle name="Note 7 3 2 3" xfId="26079" xr:uid="{00000000-0005-0000-0000-000046720000}"/>
    <cellStyle name="Note 7 3 3" xfId="26080" xr:uid="{00000000-0005-0000-0000-000047720000}"/>
    <cellStyle name="Note 7 3 3 2" xfId="26081" xr:uid="{00000000-0005-0000-0000-000048720000}"/>
    <cellStyle name="Note 7 3 4" xfId="26082" xr:uid="{00000000-0005-0000-0000-000049720000}"/>
    <cellStyle name="Note 7 3 5" xfId="47786" xr:uid="{00000000-0005-0000-0000-00004A720000}"/>
    <cellStyle name="Note 7 4" xfId="26083" xr:uid="{00000000-0005-0000-0000-00004B720000}"/>
    <cellStyle name="Note 7 4 2" xfId="26084" xr:uid="{00000000-0005-0000-0000-00004C720000}"/>
    <cellStyle name="Note 7 4 2 2" xfId="26085" xr:uid="{00000000-0005-0000-0000-00004D720000}"/>
    <cellStyle name="Note 7 4 2 2 2" xfId="26086" xr:uid="{00000000-0005-0000-0000-00004E720000}"/>
    <cellStyle name="Note 7 4 2 3" xfId="26087" xr:uid="{00000000-0005-0000-0000-00004F720000}"/>
    <cellStyle name="Note 7 4 3" xfId="26088" xr:uid="{00000000-0005-0000-0000-000050720000}"/>
    <cellStyle name="Note 7 4 3 2" xfId="26089" xr:uid="{00000000-0005-0000-0000-000051720000}"/>
    <cellStyle name="Note 7 4 4" xfId="26090" xr:uid="{00000000-0005-0000-0000-000052720000}"/>
    <cellStyle name="Note 7 4 5" xfId="48201" xr:uid="{00000000-0005-0000-0000-000053720000}"/>
    <cellStyle name="Note 7 5" xfId="26091" xr:uid="{00000000-0005-0000-0000-000054720000}"/>
    <cellStyle name="Note 7 5 2" xfId="26092" xr:uid="{00000000-0005-0000-0000-000055720000}"/>
    <cellStyle name="Note 7 5 2 2" xfId="26093" xr:uid="{00000000-0005-0000-0000-000056720000}"/>
    <cellStyle name="Note 7 5 2 2 2" xfId="26094" xr:uid="{00000000-0005-0000-0000-000057720000}"/>
    <cellStyle name="Note 7 5 2 3" xfId="26095" xr:uid="{00000000-0005-0000-0000-000058720000}"/>
    <cellStyle name="Note 7 5 3" xfId="26096" xr:uid="{00000000-0005-0000-0000-000059720000}"/>
    <cellStyle name="Note 7 5 3 2" xfId="26097" xr:uid="{00000000-0005-0000-0000-00005A720000}"/>
    <cellStyle name="Note 7 5 4" xfId="26098" xr:uid="{00000000-0005-0000-0000-00005B720000}"/>
    <cellStyle name="Note 7 5 5" xfId="48601" xr:uid="{00000000-0005-0000-0000-00005C720000}"/>
    <cellStyle name="Note 7 6" xfId="26099" xr:uid="{00000000-0005-0000-0000-00005D720000}"/>
    <cellStyle name="Note 7 6 2" xfId="26100" xr:uid="{00000000-0005-0000-0000-00005E720000}"/>
    <cellStyle name="Note 7 6 2 2" xfId="26101" xr:uid="{00000000-0005-0000-0000-00005F720000}"/>
    <cellStyle name="Note 7 6 2 2 2" xfId="26102" xr:uid="{00000000-0005-0000-0000-000060720000}"/>
    <cellStyle name="Note 7 6 2 3" xfId="26103" xr:uid="{00000000-0005-0000-0000-000061720000}"/>
    <cellStyle name="Note 7 6 3" xfId="26104" xr:uid="{00000000-0005-0000-0000-000062720000}"/>
    <cellStyle name="Note 7 6 3 2" xfId="26105" xr:uid="{00000000-0005-0000-0000-000063720000}"/>
    <cellStyle name="Note 7 6 4" xfId="26106" xr:uid="{00000000-0005-0000-0000-000064720000}"/>
    <cellStyle name="Note 7 6 5" xfId="48951" xr:uid="{00000000-0005-0000-0000-000065720000}"/>
    <cellStyle name="Note 7 7" xfId="26107" xr:uid="{00000000-0005-0000-0000-000066720000}"/>
    <cellStyle name="Note 7 7 2" xfId="26108" xr:uid="{00000000-0005-0000-0000-000067720000}"/>
    <cellStyle name="Note 7 7 2 2" xfId="26109" xr:uid="{00000000-0005-0000-0000-000068720000}"/>
    <cellStyle name="Note 7 7 2 2 2" xfId="26110" xr:uid="{00000000-0005-0000-0000-000069720000}"/>
    <cellStyle name="Note 7 7 2 3" xfId="26111" xr:uid="{00000000-0005-0000-0000-00006A720000}"/>
    <cellStyle name="Note 7 7 3" xfId="26112" xr:uid="{00000000-0005-0000-0000-00006B720000}"/>
    <cellStyle name="Note 7 7 3 2" xfId="26113" xr:uid="{00000000-0005-0000-0000-00006C720000}"/>
    <cellStyle name="Note 7 7 4" xfId="26114" xr:uid="{00000000-0005-0000-0000-00006D720000}"/>
    <cellStyle name="Note 7 7 5" xfId="49180" xr:uid="{00000000-0005-0000-0000-00006E720000}"/>
    <cellStyle name="Note 7 8" xfId="26115" xr:uid="{00000000-0005-0000-0000-00006F720000}"/>
    <cellStyle name="Note 7 8 2" xfId="26116" xr:uid="{00000000-0005-0000-0000-000070720000}"/>
    <cellStyle name="Note 7 8 2 2" xfId="26117" xr:uid="{00000000-0005-0000-0000-000071720000}"/>
    <cellStyle name="Note 7 8 2 2 2" xfId="26118" xr:uid="{00000000-0005-0000-0000-000072720000}"/>
    <cellStyle name="Note 7 8 2 3" xfId="26119" xr:uid="{00000000-0005-0000-0000-000073720000}"/>
    <cellStyle name="Note 7 8 3" xfId="26120" xr:uid="{00000000-0005-0000-0000-000074720000}"/>
    <cellStyle name="Note 7 8 3 2" xfId="26121" xr:uid="{00000000-0005-0000-0000-000075720000}"/>
    <cellStyle name="Note 7 8 4" xfId="26122" xr:uid="{00000000-0005-0000-0000-000076720000}"/>
    <cellStyle name="Note 7 8 5" xfId="49572" xr:uid="{00000000-0005-0000-0000-000077720000}"/>
    <cellStyle name="Note 7 9" xfId="26123" xr:uid="{00000000-0005-0000-0000-000078720000}"/>
    <cellStyle name="Note 7 9 2" xfId="26124" xr:uid="{00000000-0005-0000-0000-000079720000}"/>
    <cellStyle name="Note 7 9 2 2" xfId="26125" xr:uid="{00000000-0005-0000-0000-00007A720000}"/>
    <cellStyle name="Note 7 9 2 2 2" xfId="26126" xr:uid="{00000000-0005-0000-0000-00007B720000}"/>
    <cellStyle name="Note 7 9 2 3" xfId="26127" xr:uid="{00000000-0005-0000-0000-00007C720000}"/>
    <cellStyle name="Note 7 9 3" xfId="26128" xr:uid="{00000000-0005-0000-0000-00007D720000}"/>
    <cellStyle name="Note 7 9 3 2" xfId="26129" xr:uid="{00000000-0005-0000-0000-00007E720000}"/>
    <cellStyle name="Note 7 9 4" xfId="26130" xr:uid="{00000000-0005-0000-0000-00007F720000}"/>
    <cellStyle name="Note 7 9 5" xfId="50018" xr:uid="{00000000-0005-0000-0000-000080720000}"/>
    <cellStyle name="Note 8" xfId="26131" xr:uid="{00000000-0005-0000-0000-000081720000}"/>
    <cellStyle name="Note 8 10" xfId="26132" xr:uid="{00000000-0005-0000-0000-000082720000}"/>
    <cellStyle name="Note 8 10 2" xfId="26133" xr:uid="{00000000-0005-0000-0000-000083720000}"/>
    <cellStyle name="Note 8 10 2 2" xfId="26134" xr:uid="{00000000-0005-0000-0000-000084720000}"/>
    <cellStyle name="Note 8 10 2 2 2" xfId="26135" xr:uid="{00000000-0005-0000-0000-000085720000}"/>
    <cellStyle name="Note 8 10 2 3" xfId="26136" xr:uid="{00000000-0005-0000-0000-000086720000}"/>
    <cellStyle name="Note 8 10 3" xfId="26137" xr:uid="{00000000-0005-0000-0000-000087720000}"/>
    <cellStyle name="Note 8 10 3 2" xfId="26138" xr:uid="{00000000-0005-0000-0000-000088720000}"/>
    <cellStyle name="Note 8 10 4" xfId="26139" xr:uid="{00000000-0005-0000-0000-000089720000}"/>
    <cellStyle name="Note 8 10 5" xfId="50427" xr:uid="{00000000-0005-0000-0000-00008A720000}"/>
    <cellStyle name="Note 8 11" xfId="26140" xr:uid="{00000000-0005-0000-0000-00008B720000}"/>
    <cellStyle name="Note 8 11 2" xfId="26141" xr:uid="{00000000-0005-0000-0000-00008C720000}"/>
    <cellStyle name="Note 8 11 2 2" xfId="26142" xr:uid="{00000000-0005-0000-0000-00008D720000}"/>
    <cellStyle name="Note 8 11 3" xfId="26143" xr:uid="{00000000-0005-0000-0000-00008E720000}"/>
    <cellStyle name="Note 8 11 4" xfId="50854" xr:uid="{00000000-0005-0000-0000-00008F720000}"/>
    <cellStyle name="Note 8 12" xfId="26144" xr:uid="{00000000-0005-0000-0000-000090720000}"/>
    <cellStyle name="Note 8 12 2" xfId="26145" xr:uid="{00000000-0005-0000-0000-000091720000}"/>
    <cellStyle name="Note 8 13" xfId="26146" xr:uid="{00000000-0005-0000-0000-000092720000}"/>
    <cellStyle name="Note 8 14" xfId="46873" xr:uid="{00000000-0005-0000-0000-000093720000}"/>
    <cellStyle name="Note 8 2" xfId="26147" xr:uid="{00000000-0005-0000-0000-000094720000}"/>
    <cellStyle name="Note 8 2 2" xfId="26148" xr:uid="{00000000-0005-0000-0000-000095720000}"/>
    <cellStyle name="Note 8 2 2 2" xfId="26149" xr:uid="{00000000-0005-0000-0000-000096720000}"/>
    <cellStyle name="Note 8 2 2 2 2" xfId="26150" xr:uid="{00000000-0005-0000-0000-000097720000}"/>
    <cellStyle name="Note 8 2 2 3" xfId="26151" xr:uid="{00000000-0005-0000-0000-000098720000}"/>
    <cellStyle name="Note 8 2 3" xfId="26152" xr:uid="{00000000-0005-0000-0000-000099720000}"/>
    <cellStyle name="Note 8 2 3 2" xfId="26153" xr:uid="{00000000-0005-0000-0000-00009A720000}"/>
    <cellStyle name="Note 8 2 4" xfId="26154" xr:uid="{00000000-0005-0000-0000-00009B720000}"/>
    <cellStyle name="Note 8 2 5" xfId="47187" xr:uid="{00000000-0005-0000-0000-00009C720000}"/>
    <cellStyle name="Note 8 3" xfId="26155" xr:uid="{00000000-0005-0000-0000-00009D720000}"/>
    <cellStyle name="Note 8 3 2" xfId="26156" xr:uid="{00000000-0005-0000-0000-00009E720000}"/>
    <cellStyle name="Note 8 3 2 2" xfId="26157" xr:uid="{00000000-0005-0000-0000-00009F720000}"/>
    <cellStyle name="Note 8 3 2 2 2" xfId="26158" xr:uid="{00000000-0005-0000-0000-0000A0720000}"/>
    <cellStyle name="Note 8 3 2 3" xfId="26159" xr:uid="{00000000-0005-0000-0000-0000A1720000}"/>
    <cellStyle name="Note 8 3 3" xfId="26160" xr:uid="{00000000-0005-0000-0000-0000A2720000}"/>
    <cellStyle name="Note 8 3 3 2" xfId="26161" xr:uid="{00000000-0005-0000-0000-0000A3720000}"/>
    <cellStyle name="Note 8 3 4" xfId="26162" xr:uid="{00000000-0005-0000-0000-0000A4720000}"/>
    <cellStyle name="Note 8 3 5" xfId="47787" xr:uid="{00000000-0005-0000-0000-0000A5720000}"/>
    <cellStyle name="Note 8 4" xfId="26163" xr:uid="{00000000-0005-0000-0000-0000A6720000}"/>
    <cellStyle name="Note 8 4 2" xfId="26164" xr:uid="{00000000-0005-0000-0000-0000A7720000}"/>
    <cellStyle name="Note 8 4 2 2" xfId="26165" xr:uid="{00000000-0005-0000-0000-0000A8720000}"/>
    <cellStyle name="Note 8 4 2 2 2" xfId="26166" xr:uid="{00000000-0005-0000-0000-0000A9720000}"/>
    <cellStyle name="Note 8 4 2 3" xfId="26167" xr:uid="{00000000-0005-0000-0000-0000AA720000}"/>
    <cellStyle name="Note 8 4 3" xfId="26168" xr:uid="{00000000-0005-0000-0000-0000AB720000}"/>
    <cellStyle name="Note 8 4 3 2" xfId="26169" xr:uid="{00000000-0005-0000-0000-0000AC720000}"/>
    <cellStyle name="Note 8 4 4" xfId="26170" xr:uid="{00000000-0005-0000-0000-0000AD720000}"/>
    <cellStyle name="Note 8 4 5" xfId="48202" xr:uid="{00000000-0005-0000-0000-0000AE720000}"/>
    <cellStyle name="Note 8 5" xfId="26171" xr:uid="{00000000-0005-0000-0000-0000AF720000}"/>
    <cellStyle name="Note 8 5 2" xfId="26172" xr:uid="{00000000-0005-0000-0000-0000B0720000}"/>
    <cellStyle name="Note 8 5 2 2" xfId="26173" xr:uid="{00000000-0005-0000-0000-0000B1720000}"/>
    <cellStyle name="Note 8 5 2 2 2" xfId="26174" xr:uid="{00000000-0005-0000-0000-0000B2720000}"/>
    <cellStyle name="Note 8 5 2 3" xfId="26175" xr:uid="{00000000-0005-0000-0000-0000B3720000}"/>
    <cellStyle name="Note 8 5 3" xfId="26176" xr:uid="{00000000-0005-0000-0000-0000B4720000}"/>
    <cellStyle name="Note 8 5 3 2" xfId="26177" xr:uid="{00000000-0005-0000-0000-0000B5720000}"/>
    <cellStyle name="Note 8 5 4" xfId="26178" xr:uid="{00000000-0005-0000-0000-0000B6720000}"/>
    <cellStyle name="Note 8 5 5" xfId="48602" xr:uid="{00000000-0005-0000-0000-0000B7720000}"/>
    <cellStyle name="Note 8 6" xfId="26179" xr:uid="{00000000-0005-0000-0000-0000B8720000}"/>
    <cellStyle name="Note 8 6 2" xfId="26180" xr:uid="{00000000-0005-0000-0000-0000B9720000}"/>
    <cellStyle name="Note 8 6 2 2" xfId="26181" xr:uid="{00000000-0005-0000-0000-0000BA720000}"/>
    <cellStyle name="Note 8 6 2 2 2" xfId="26182" xr:uid="{00000000-0005-0000-0000-0000BB720000}"/>
    <cellStyle name="Note 8 6 2 3" xfId="26183" xr:uid="{00000000-0005-0000-0000-0000BC720000}"/>
    <cellStyle name="Note 8 6 3" xfId="26184" xr:uid="{00000000-0005-0000-0000-0000BD720000}"/>
    <cellStyle name="Note 8 6 3 2" xfId="26185" xr:uid="{00000000-0005-0000-0000-0000BE720000}"/>
    <cellStyle name="Note 8 6 4" xfId="26186" xr:uid="{00000000-0005-0000-0000-0000BF720000}"/>
    <cellStyle name="Note 8 6 5" xfId="48952" xr:uid="{00000000-0005-0000-0000-0000C0720000}"/>
    <cellStyle name="Note 8 7" xfId="26187" xr:uid="{00000000-0005-0000-0000-0000C1720000}"/>
    <cellStyle name="Note 8 7 2" xfId="26188" xr:uid="{00000000-0005-0000-0000-0000C2720000}"/>
    <cellStyle name="Note 8 7 2 2" xfId="26189" xr:uid="{00000000-0005-0000-0000-0000C3720000}"/>
    <cellStyle name="Note 8 7 2 2 2" xfId="26190" xr:uid="{00000000-0005-0000-0000-0000C4720000}"/>
    <cellStyle name="Note 8 7 2 3" xfId="26191" xr:uid="{00000000-0005-0000-0000-0000C5720000}"/>
    <cellStyle name="Note 8 7 3" xfId="26192" xr:uid="{00000000-0005-0000-0000-0000C6720000}"/>
    <cellStyle name="Note 8 7 3 2" xfId="26193" xr:uid="{00000000-0005-0000-0000-0000C7720000}"/>
    <cellStyle name="Note 8 7 4" xfId="26194" xr:uid="{00000000-0005-0000-0000-0000C8720000}"/>
    <cellStyle name="Note 8 7 5" xfId="49181" xr:uid="{00000000-0005-0000-0000-0000C9720000}"/>
    <cellStyle name="Note 8 8" xfId="26195" xr:uid="{00000000-0005-0000-0000-0000CA720000}"/>
    <cellStyle name="Note 8 8 2" xfId="26196" xr:uid="{00000000-0005-0000-0000-0000CB720000}"/>
    <cellStyle name="Note 8 8 2 2" xfId="26197" xr:uid="{00000000-0005-0000-0000-0000CC720000}"/>
    <cellStyle name="Note 8 8 2 2 2" xfId="26198" xr:uid="{00000000-0005-0000-0000-0000CD720000}"/>
    <cellStyle name="Note 8 8 2 3" xfId="26199" xr:uid="{00000000-0005-0000-0000-0000CE720000}"/>
    <cellStyle name="Note 8 8 3" xfId="26200" xr:uid="{00000000-0005-0000-0000-0000CF720000}"/>
    <cellStyle name="Note 8 8 3 2" xfId="26201" xr:uid="{00000000-0005-0000-0000-0000D0720000}"/>
    <cellStyle name="Note 8 8 4" xfId="26202" xr:uid="{00000000-0005-0000-0000-0000D1720000}"/>
    <cellStyle name="Note 8 8 5" xfId="49573" xr:uid="{00000000-0005-0000-0000-0000D2720000}"/>
    <cellStyle name="Note 8 9" xfId="26203" xr:uid="{00000000-0005-0000-0000-0000D3720000}"/>
    <cellStyle name="Note 8 9 2" xfId="26204" xr:uid="{00000000-0005-0000-0000-0000D4720000}"/>
    <cellStyle name="Note 8 9 2 2" xfId="26205" xr:uid="{00000000-0005-0000-0000-0000D5720000}"/>
    <cellStyle name="Note 8 9 2 2 2" xfId="26206" xr:uid="{00000000-0005-0000-0000-0000D6720000}"/>
    <cellStyle name="Note 8 9 2 3" xfId="26207" xr:uid="{00000000-0005-0000-0000-0000D7720000}"/>
    <cellStyle name="Note 8 9 3" xfId="26208" xr:uid="{00000000-0005-0000-0000-0000D8720000}"/>
    <cellStyle name="Note 8 9 3 2" xfId="26209" xr:uid="{00000000-0005-0000-0000-0000D9720000}"/>
    <cellStyle name="Note 8 9 4" xfId="26210" xr:uid="{00000000-0005-0000-0000-0000DA720000}"/>
    <cellStyle name="Note 8 9 5" xfId="50019" xr:uid="{00000000-0005-0000-0000-0000DB720000}"/>
    <cellStyle name="Note 9" xfId="26211" xr:uid="{00000000-0005-0000-0000-0000DC720000}"/>
    <cellStyle name="Note 9 10" xfId="26212" xr:uid="{00000000-0005-0000-0000-0000DD720000}"/>
    <cellStyle name="Note 9 10 2" xfId="26213" xr:uid="{00000000-0005-0000-0000-0000DE720000}"/>
    <cellStyle name="Note 9 10 2 2" xfId="26214" xr:uid="{00000000-0005-0000-0000-0000DF720000}"/>
    <cellStyle name="Note 9 10 2 2 2" xfId="26215" xr:uid="{00000000-0005-0000-0000-0000E0720000}"/>
    <cellStyle name="Note 9 10 2 3" xfId="26216" xr:uid="{00000000-0005-0000-0000-0000E1720000}"/>
    <cellStyle name="Note 9 10 3" xfId="26217" xr:uid="{00000000-0005-0000-0000-0000E2720000}"/>
    <cellStyle name="Note 9 10 3 2" xfId="26218" xr:uid="{00000000-0005-0000-0000-0000E3720000}"/>
    <cellStyle name="Note 9 10 4" xfId="26219" xr:uid="{00000000-0005-0000-0000-0000E4720000}"/>
    <cellStyle name="Note 9 10 5" xfId="50428" xr:uid="{00000000-0005-0000-0000-0000E5720000}"/>
    <cellStyle name="Note 9 11" xfId="26220" xr:uid="{00000000-0005-0000-0000-0000E6720000}"/>
    <cellStyle name="Note 9 11 2" xfId="26221" xr:uid="{00000000-0005-0000-0000-0000E7720000}"/>
    <cellStyle name="Note 9 11 2 2" xfId="26222" xr:uid="{00000000-0005-0000-0000-0000E8720000}"/>
    <cellStyle name="Note 9 11 3" xfId="26223" xr:uid="{00000000-0005-0000-0000-0000E9720000}"/>
    <cellStyle name="Note 9 11 4" xfId="50855" xr:uid="{00000000-0005-0000-0000-0000EA720000}"/>
    <cellStyle name="Note 9 12" xfId="26224" xr:uid="{00000000-0005-0000-0000-0000EB720000}"/>
    <cellStyle name="Note 9 12 2" xfId="26225" xr:uid="{00000000-0005-0000-0000-0000EC720000}"/>
    <cellStyle name="Note 9 13" xfId="26226" xr:uid="{00000000-0005-0000-0000-0000ED720000}"/>
    <cellStyle name="Note 9 14" xfId="46884" xr:uid="{00000000-0005-0000-0000-0000EE720000}"/>
    <cellStyle name="Note 9 2" xfId="26227" xr:uid="{00000000-0005-0000-0000-0000EF720000}"/>
    <cellStyle name="Note 9 2 2" xfId="26228" xr:uid="{00000000-0005-0000-0000-0000F0720000}"/>
    <cellStyle name="Note 9 2 2 2" xfId="26229" xr:uid="{00000000-0005-0000-0000-0000F1720000}"/>
    <cellStyle name="Note 9 2 2 2 2" xfId="26230" xr:uid="{00000000-0005-0000-0000-0000F2720000}"/>
    <cellStyle name="Note 9 2 2 3" xfId="26231" xr:uid="{00000000-0005-0000-0000-0000F3720000}"/>
    <cellStyle name="Note 9 2 3" xfId="26232" xr:uid="{00000000-0005-0000-0000-0000F4720000}"/>
    <cellStyle name="Note 9 2 3 2" xfId="26233" xr:uid="{00000000-0005-0000-0000-0000F5720000}"/>
    <cellStyle name="Note 9 2 4" xfId="26234" xr:uid="{00000000-0005-0000-0000-0000F6720000}"/>
    <cellStyle name="Note 9 2 5" xfId="47188" xr:uid="{00000000-0005-0000-0000-0000F7720000}"/>
    <cellStyle name="Note 9 3" xfId="26235" xr:uid="{00000000-0005-0000-0000-0000F8720000}"/>
    <cellStyle name="Note 9 3 2" xfId="26236" xr:uid="{00000000-0005-0000-0000-0000F9720000}"/>
    <cellStyle name="Note 9 3 2 2" xfId="26237" xr:uid="{00000000-0005-0000-0000-0000FA720000}"/>
    <cellStyle name="Note 9 3 2 2 2" xfId="26238" xr:uid="{00000000-0005-0000-0000-0000FB720000}"/>
    <cellStyle name="Note 9 3 2 3" xfId="26239" xr:uid="{00000000-0005-0000-0000-0000FC720000}"/>
    <cellStyle name="Note 9 3 3" xfId="26240" xr:uid="{00000000-0005-0000-0000-0000FD720000}"/>
    <cellStyle name="Note 9 3 3 2" xfId="26241" xr:uid="{00000000-0005-0000-0000-0000FE720000}"/>
    <cellStyle name="Note 9 3 4" xfId="26242" xr:uid="{00000000-0005-0000-0000-0000FF720000}"/>
    <cellStyle name="Note 9 3 5" xfId="47788" xr:uid="{00000000-0005-0000-0000-000000730000}"/>
    <cellStyle name="Note 9 4" xfId="26243" xr:uid="{00000000-0005-0000-0000-000001730000}"/>
    <cellStyle name="Note 9 4 2" xfId="26244" xr:uid="{00000000-0005-0000-0000-000002730000}"/>
    <cellStyle name="Note 9 4 2 2" xfId="26245" xr:uid="{00000000-0005-0000-0000-000003730000}"/>
    <cellStyle name="Note 9 4 2 2 2" xfId="26246" xr:uid="{00000000-0005-0000-0000-000004730000}"/>
    <cellStyle name="Note 9 4 2 3" xfId="26247" xr:uid="{00000000-0005-0000-0000-000005730000}"/>
    <cellStyle name="Note 9 4 3" xfId="26248" xr:uid="{00000000-0005-0000-0000-000006730000}"/>
    <cellStyle name="Note 9 4 3 2" xfId="26249" xr:uid="{00000000-0005-0000-0000-000007730000}"/>
    <cellStyle name="Note 9 4 4" xfId="26250" xr:uid="{00000000-0005-0000-0000-000008730000}"/>
    <cellStyle name="Note 9 4 5" xfId="48203" xr:uid="{00000000-0005-0000-0000-000009730000}"/>
    <cellStyle name="Note 9 5" xfId="26251" xr:uid="{00000000-0005-0000-0000-00000A730000}"/>
    <cellStyle name="Note 9 5 2" xfId="26252" xr:uid="{00000000-0005-0000-0000-00000B730000}"/>
    <cellStyle name="Note 9 5 2 2" xfId="26253" xr:uid="{00000000-0005-0000-0000-00000C730000}"/>
    <cellStyle name="Note 9 5 2 2 2" xfId="26254" xr:uid="{00000000-0005-0000-0000-00000D730000}"/>
    <cellStyle name="Note 9 5 2 3" xfId="26255" xr:uid="{00000000-0005-0000-0000-00000E730000}"/>
    <cellStyle name="Note 9 5 3" xfId="26256" xr:uid="{00000000-0005-0000-0000-00000F730000}"/>
    <cellStyle name="Note 9 5 3 2" xfId="26257" xr:uid="{00000000-0005-0000-0000-000010730000}"/>
    <cellStyle name="Note 9 5 4" xfId="26258" xr:uid="{00000000-0005-0000-0000-000011730000}"/>
    <cellStyle name="Note 9 5 5" xfId="48603" xr:uid="{00000000-0005-0000-0000-000012730000}"/>
    <cellStyle name="Note 9 6" xfId="26259" xr:uid="{00000000-0005-0000-0000-000013730000}"/>
    <cellStyle name="Note 9 6 2" xfId="26260" xr:uid="{00000000-0005-0000-0000-000014730000}"/>
    <cellStyle name="Note 9 6 2 2" xfId="26261" xr:uid="{00000000-0005-0000-0000-000015730000}"/>
    <cellStyle name="Note 9 6 2 2 2" xfId="26262" xr:uid="{00000000-0005-0000-0000-000016730000}"/>
    <cellStyle name="Note 9 6 2 3" xfId="26263" xr:uid="{00000000-0005-0000-0000-000017730000}"/>
    <cellStyle name="Note 9 6 3" xfId="26264" xr:uid="{00000000-0005-0000-0000-000018730000}"/>
    <cellStyle name="Note 9 6 3 2" xfId="26265" xr:uid="{00000000-0005-0000-0000-000019730000}"/>
    <cellStyle name="Note 9 6 4" xfId="26266" xr:uid="{00000000-0005-0000-0000-00001A730000}"/>
    <cellStyle name="Note 9 6 5" xfId="48953" xr:uid="{00000000-0005-0000-0000-00001B730000}"/>
    <cellStyle name="Note 9 7" xfId="26267" xr:uid="{00000000-0005-0000-0000-00001C730000}"/>
    <cellStyle name="Note 9 7 2" xfId="26268" xr:uid="{00000000-0005-0000-0000-00001D730000}"/>
    <cellStyle name="Note 9 7 2 2" xfId="26269" xr:uid="{00000000-0005-0000-0000-00001E730000}"/>
    <cellStyle name="Note 9 7 2 2 2" xfId="26270" xr:uid="{00000000-0005-0000-0000-00001F730000}"/>
    <cellStyle name="Note 9 7 2 3" xfId="26271" xr:uid="{00000000-0005-0000-0000-000020730000}"/>
    <cellStyle name="Note 9 7 3" xfId="26272" xr:uid="{00000000-0005-0000-0000-000021730000}"/>
    <cellStyle name="Note 9 7 3 2" xfId="26273" xr:uid="{00000000-0005-0000-0000-000022730000}"/>
    <cellStyle name="Note 9 7 4" xfId="26274" xr:uid="{00000000-0005-0000-0000-000023730000}"/>
    <cellStyle name="Note 9 7 5" xfId="49182" xr:uid="{00000000-0005-0000-0000-000024730000}"/>
    <cellStyle name="Note 9 8" xfId="26275" xr:uid="{00000000-0005-0000-0000-000025730000}"/>
    <cellStyle name="Note 9 8 2" xfId="26276" xr:uid="{00000000-0005-0000-0000-000026730000}"/>
    <cellStyle name="Note 9 8 2 2" xfId="26277" xr:uid="{00000000-0005-0000-0000-000027730000}"/>
    <cellStyle name="Note 9 8 2 2 2" xfId="26278" xr:uid="{00000000-0005-0000-0000-000028730000}"/>
    <cellStyle name="Note 9 8 2 3" xfId="26279" xr:uid="{00000000-0005-0000-0000-000029730000}"/>
    <cellStyle name="Note 9 8 3" xfId="26280" xr:uid="{00000000-0005-0000-0000-00002A730000}"/>
    <cellStyle name="Note 9 8 3 2" xfId="26281" xr:uid="{00000000-0005-0000-0000-00002B730000}"/>
    <cellStyle name="Note 9 8 4" xfId="26282" xr:uid="{00000000-0005-0000-0000-00002C730000}"/>
    <cellStyle name="Note 9 8 5" xfId="49574" xr:uid="{00000000-0005-0000-0000-00002D730000}"/>
    <cellStyle name="Note 9 9" xfId="26283" xr:uid="{00000000-0005-0000-0000-00002E730000}"/>
    <cellStyle name="Note 9 9 2" xfId="26284" xr:uid="{00000000-0005-0000-0000-00002F730000}"/>
    <cellStyle name="Note 9 9 2 2" xfId="26285" xr:uid="{00000000-0005-0000-0000-000030730000}"/>
    <cellStyle name="Note 9 9 2 2 2" xfId="26286" xr:uid="{00000000-0005-0000-0000-000031730000}"/>
    <cellStyle name="Note 9 9 2 3" xfId="26287" xr:uid="{00000000-0005-0000-0000-000032730000}"/>
    <cellStyle name="Note 9 9 3" xfId="26288" xr:uid="{00000000-0005-0000-0000-000033730000}"/>
    <cellStyle name="Note 9 9 3 2" xfId="26289" xr:uid="{00000000-0005-0000-0000-000034730000}"/>
    <cellStyle name="Note 9 9 4" xfId="26290" xr:uid="{00000000-0005-0000-0000-000035730000}"/>
    <cellStyle name="Note 9 9 5" xfId="50020" xr:uid="{00000000-0005-0000-0000-000036730000}"/>
    <cellStyle name="Obi?no 17" xfId="46289" xr:uid="{00000000-0005-0000-0000-000037730000}"/>
    <cellStyle name="Obi?no 2" xfId="46290" xr:uid="{00000000-0005-0000-0000-000038730000}"/>
    <cellStyle name="Obi?no 28" xfId="46291" xr:uid="{00000000-0005-0000-0000-000039730000}"/>
    <cellStyle name="Obi?no 32" xfId="46292" xr:uid="{00000000-0005-0000-0000-00003A730000}"/>
    <cellStyle name="Obi?no 35" xfId="46293" xr:uid="{00000000-0005-0000-0000-00003B730000}"/>
    <cellStyle name="Obi?no 38" xfId="46294" xr:uid="{00000000-0005-0000-0000-00003C730000}"/>
    <cellStyle name="Obi?no 39" xfId="46295" xr:uid="{00000000-0005-0000-0000-00003D730000}"/>
    <cellStyle name="Obično 17" xfId="46296" xr:uid="{00000000-0005-0000-0000-00003E730000}"/>
    <cellStyle name="Obično 2" xfId="26291" xr:uid="{00000000-0005-0000-0000-00003F730000}"/>
    <cellStyle name="Obično 2 2" xfId="26292" xr:uid="{00000000-0005-0000-0000-000040730000}"/>
    <cellStyle name="Obično 2 2 2" xfId="45955" xr:uid="{00000000-0005-0000-0000-000041730000}"/>
    <cellStyle name="Obično 2 3" xfId="26293" xr:uid="{00000000-0005-0000-0000-000042730000}"/>
    <cellStyle name="Obično 2 3 2" xfId="45914" xr:uid="{00000000-0005-0000-0000-000043730000}"/>
    <cellStyle name="Obično 2 3 3" xfId="46297" xr:uid="{00000000-0005-0000-0000-000044730000}"/>
    <cellStyle name="Obično 2 4" xfId="45913" xr:uid="{00000000-0005-0000-0000-000045730000}"/>
    <cellStyle name="Obično 2_Copy of Troškovnik_PS_elektro_proj" xfId="26294" xr:uid="{00000000-0005-0000-0000-000046730000}"/>
    <cellStyle name="Obično 28" xfId="46298" xr:uid="{00000000-0005-0000-0000-000047730000}"/>
    <cellStyle name="Obično 32" xfId="46299" xr:uid="{00000000-0005-0000-0000-000048730000}"/>
    <cellStyle name="Obično 35" xfId="46300" xr:uid="{00000000-0005-0000-0000-000049730000}"/>
    <cellStyle name="Obično 38" xfId="46301" xr:uid="{00000000-0005-0000-0000-00004A730000}"/>
    <cellStyle name="Obično 39" xfId="46302" xr:uid="{00000000-0005-0000-0000-00004B730000}"/>
    <cellStyle name="Obično_Cijevni dio1" xfId="46303" xr:uid="{00000000-0005-0000-0000-00004C730000}"/>
    <cellStyle name="Output" xfId="26295" xr:uid="{00000000-0005-0000-0000-00004D730000}"/>
    <cellStyle name="Output 10" xfId="26296" xr:uid="{00000000-0005-0000-0000-00004E730000}"/>
    <cellStyle name="Output 10 10" xfId="26297" xr:uid="{00000000-0005-0000-0000-00004F730000}"/>
    <cellStyle name="Output 10 10 2" xfId="26298" xr:uid="{00000000-0005-0000-0000-000050730000}"/>
    <cellStyle name="Output 10 10 2 2" xfId="26299" xr:uid="{00000000-0005-0000-0000-000051730000}"/>
    <cellStyle name="Output 10 10 2 2 2" xfId="26300" xr:uid="{00000000-0005-0000-0000-000052730000}"/>
    <cellStyle name="Output 10 10 2 3" xfId="26301" xr:uid="{00000000-0005-0000-0000-000053730000}"/>
    <cellStyle name="Output 10 10 2 3 2" xfId="26302" xr:uid="{00000000-0005-0000-0000-000054730000}"/>
    <cellStyle name="Output 10 10 2 4" xfId="26303" xr:uid="{00000000-0005-0000-0000-000055730000}"/>
    <cellStyle name="Output 10 10 2 4 2" xfId="26304" xr:uid="{00000000-0005-0000-0000-000056730000}"/>
    <cellStyle name="Output 10 10 2 5" xfId="26305" xr:uid="{00000000-0005-0000-0000-000057730000}"/>
    <cellStyle name="Output 10 10 3" xfId="26306" xr:uid="{00000000-0005-0000-0000-000058730000}"/>
    <cellStyle name="Output 10 10 3 2" xfId="26307" xr:uid="{00000000-0005-0000-0000-000059730000}"/>
    <cellStyle name="Output 10 10 3 2 2" xfId="26308" xr:uid="{00000000-0005-0000-0000-00005A730000}"/>
    <cellStyle name="Output 10 10 3 3" xfId="26309" xr:uid="{00000000-0005-0000-0000-00005B730000}"/>
    <cellStyle name="Output 10 10 3 3 2" xfId="26310" xr:uid="{00000000-0005-0000-0000-00005C730000}"/>
    <cellStyle name="Output 10 10 3 4" xfId="26311" xr:uid="{00000000-0005-0000-0000-00005D730000}"/>
    <cellStyle name="Output 10 10 4" xfId="50429" xr:uid="{00000000-0005-0000-0000-00005E730000}"/>
    <cellStyle name="Output 10 11" xfId="26312" xr:uid="{00000000-0005-0000-0000-00005F730000}"/>
    <cellStyle name="Output 10 11 2" xfId="26313" xr:uid="{00000000-0005-0000-0000-000060730000}"/>
    <cellStyle name="Output 10 11 2 2" xfId="26314" xr:uid="{00000000-0005-0000-0000-000061730000}"/>
    <cellStyle name="Output 10 11 2 2 2" xfId="26315" xr:uid="{00000000-0005-0000-0000-000062730000}"/>
    <cellStyle name="Output 10 11 2 3" xfId="26316" xr:uid="{00000000-0005-0000-0000-000063730000}"/>
    <cellStyle name="Output 10 11 2 3 2" xfId="26317" xr:uid="{00000000-0005-0000-0000-000064730000}"/>
    <cellStyle name="Output 10 11 2 4" xfId="26318" xr:uid="{00000000-0005-0000-0000-000065730000}"/>
    <cellStyle name="Output 10 11 2 4 2" xfId="26319" xr:uid="{00000000-0005-0000-0000-000066730000}"/>
    <cellStyle name="Output 10 11 2 5" xfId="26320" xr:uid="{00000000-0005-0000-0000-000067730000}"/>
    <cellStyle name="Output 10 11 3" xfId="26321" xr:uid="{00000000-0005-0000-0000-000068730000}"/>
    <cellStyle name="Output 10 11 3 2" xfId="26322" xr:uid="{00000000-0005-0000-0000-000069730000}"/>
    <cellStyle name="Output 10 11 3 2 2" xfId="26323" xr:uid="{00000000-0005-0000-0000-00006A730000}"/>
    <cellStyle name="Output 10 11 3 3" xfId="26324" xr:uid="{00000000-0005-0000-0000-00006B730000}"/>
    <cellStyle name="Output 10 11 3 3 2" xfId="26325" xr:uid="{00000000-0005-0000-0000-00006C730000}"/>
    <cellStyle name="Output 10 11 3 4" xfId="26326" xr:uid="{00000000-0005-0000-0000-00006D730000}"/>
    <cellStyle name="Output 10 11 4" xfId="50856" xr:uid="{00000000-0005-0000-0000-00006E730000}"/>
    <cellStyle name="Output 10 12" xfId="26327" xr:uid="{00000000-0005-0000-0000-00006F730000}"/>
    <cellStyle name="Output 10 12 2" xfId="26328" xr:uid="{00000000-0005-0000-0000-000070730000}"/>
    <cellStyle name="Output 10 12 2 2" xfId="26329" xr:uid="{00000000-0005-0000-0000-000071730000}"/>
    <cellStyle name="Output 10 12 3" xfId="26330" xr:uid="{00000000-0005-0000-0000-000072730000}"/>
    <cellStyle name="Output 10 12 3 2" xfId="26331" xr:uid="{00000000-0005-0000-0000-000073730000}"/>
    <cellStyle name="Output 10 12 4" xfId="26332" xr:uid="{00000000-0005-0000-0000-000074730000}"/>
    <cellStyle name="Output 10 12 4 2" xfId="26333" xr:uid="{00000000-0005-0000-0000-000075730000}"/>
    <cellStyle name="Output 10 12 5" xfId="26334" xr:uid="{00000000-0005-0000-0000-000076730000}"/>
    <cellStyle name="Output 10 13" xfId="26335" xr:uid="{00000000-0005-0000-0000-000077730000}"/>
    <cellStyle name="Output 10 13 2" xfId="26336" xr:uid="{00000000-0005-0000-0000-000078730000}"/>
    <cellStyle name="Output 10 13 2 2" xfId="26337" xr:uid="{00000000-0005-0000-0000-000079730000}"/>
    <cellStyle name="Output 10 13 3" xfId="26338" xr:uid="{00000000-0005-0000-0000-00007A730000}"/>
    <cellStyle name="Output 10 13 3 2" xfId="26339" xr:uid="{00000000-0005-0000-0000-00007B730000}"/>
    <cellStyle name="Output 10 13 4" xfId="26340" xr:uid="{00000000-0005-0000-0000-00007C730000}"/>
    <cellStyle name="Output 10 14" xfId="46900" xr:uid="{00000000-0005-0000-0000-00007D730000}"/>
    <cellStyle name="Output 10 2" xfId="26341" xr:uid="{00000000-0005-0000-0000-00007E730000}"/>
    <cellStyle name="Output 10 2 2" xfId="26342" xr:uid="{00000000-0005-0000-0000-00007F730000}"/>
    <cellStyle name="Output 10 2 2 2" xfId="26343" xr:uid="{00000000-0005-0000-0000-000080730000}"/>
    <cellStyle name="Output 10 2 2 2 2" xfId="26344" xr:uid="{00000000-0005-0000-0000-000081730000}"/>
    <cellStyle name="Output 10 2 2 3" xfId="26345" xr:uid="{00000000-0005-0000-0000-000082730000}"/>
    <cellStyle name="Output 10 2 2 3 2" xfId="26346" xr:uid="{00000000-0005-0000-0000-000083730000}"/>
    <cellStyle name="Output 10 2 2 4" xfId="26347" xr:uid="{00000000-0005-0000-0000-000084730000}"/>
    <cellStyle name="Output 10 2 2 4 2" xfId="26348" xr:uid="{00000000-0005-0000-0000-000085730000}"/>
    <cellStyle name="Output 10 2 2 5" xfId="26349" xr:uid="{00000000-0005-0000-0000-000086730000}"/>
    <cellStyle name="Output 10 2 3" xfId="26350" xr:uid="{00000000-0005-0000-0000-000087730000}"/>
    <cellStyle name="Output 10 2 3 2" xfId="26351" xr:uid="{00000000-0005-0000-0000-000088730000}"/>
    <cellStyle name="Output 10 2 3 2 2" xfId="26352" xr:uid="{00000000-0005-0000-0000-000089730000}"/>
    <cellStyle name="Output 10 2 3 3" xfId="26353" xr:uid="{00000000-0005-0000-0000-00008A730000}"/>
    <cellStyle name="Output 10 2 3 3 2" xfId="26354" xr:uid="{00000000-0005-0000-0000-00008B730000}"/>
    <cellStyle name="Output 10 2 3 4" xfId="26355" xr:uid="{00000000-0005-0000-0000-00008C730000}"/>
    <cellStyle name="Output 10 2 4" xfId="47189" xr:uid="{00000000-0005-0000-0000-00008D730000}"/>
    <cellStyle name="Output 10 3" xfId="26356" xr:uid="{00000000-0005-0000-0000-00008E730000}"/>
    <cellStyle name="Output 10 3 2" xfId="26357" xr:uid="{00000000-0005-0000-0000-00008F730000}"/>
    <cellStyle name="Output 10 3 2 2" xfId="26358" xr:uid="{00000000-0005-0000-0000-000090730000}"/>
    <cellStyle name="Output 10 3 2 2 2" xfId="26359" xr:uid="{00000000-0005-0000-0000-000091730000}"/>
    <cellStyle name="Output 10 3 2 3" xfId="26360" xr:uid="{00000000-0005-0000-0000-000092730000}"/>
    <cellStyle name="Output 10 3 2 3 2" xfId="26361" xr:uid="{00000000-0005-0000-0000-000093730000}"/>
    <cellStyle name="Output 10 3 2 4" xfId="26362" xr:uid="{00000000-0005-0000-0000-000094730000}"/>
    <cellStyle name="Output 10 3 2 4 2" xfId="26363" xr:uid="{00000000-0005-0000-0000-000095730000}"/>
    <cellStyle name="Output 10 3 2 5" xfId="26364" xr:uid="{00000000-0005-0000-0000-000096730000}"/>
    <cellStyle name="Output 10 3 3" xfId="26365" xr:uid="{00000000-0005-0000-0000-000097730000}"/>
    <cellStyle name="Output 10 3 3 2" xfId="26366" xr:uid="{00000000-0005-0000-0000-000098730000}"/>
    <cellStyle name="Output 10 3 3 2 2" xfId="26367" xr:uid="{00000000-0005-0000-0000-000099730000}"/>
    <cellStyle name="Output 10 3 3 3" xfId="26368" xr:uid="{00000000-0005-0000-0000-00009A730000}"/>
    <cellStyle name="Output 10 3 3 3 2" xfId="26369" xr:uid="{00000000-0005-0000-0000-00009B730000}"/>
    <cellStyle name="Output 10 3 3 4" xfId="26370" xr:uid="{00000000-0005-0000-0000-00009C730000}"/>
    <cellStyle name="Output 10 3 4" xfId="47790" xr:uid="{00000000-0005-0000-0000-00009D730000}"/>
    <cellStyle name="Output 10 4" xfId="26371" xr:uid="{00000000-0005-0000-0000-00009E730000}"/>
    <cellStyle name="Output 10 4 2" xfId="26372" xr:uid="{00000000-0005-0000-0000-00009F730000}"/>
    <cellStyle name="Output 10 4 2 2" xfId="26373" xr:uid="{00000000-0005-0000-0000-0000A0730000}"/>
    <cellStyle name="Output 10 4 2 2 2" xfId="26374" xr:uid="{00000000-0005-0000-0000-0000A1730000}"/>
    <cellStyle name="Output 10 4 2 3" xfId="26375" xr:uid="{00000000-0005-0000-0000-0000A2730000}"/>
    <cellStyle name="Output 10 4 2 3 2" xfId="26376" xr:uid="{00000000-0005-0000-0000-0000A3730000}"/>
    <cellStyle name="Output 10 4 2 4" xfId="26377" xr:uid="{00000000-0005-0000-0000-0000A4730000}"/>
    <cellStyle name="Output 10 4 2 4 2" xfId="26378" xr:uid="{00000000-0005-0000-0000-0000A5730000}"/>
    <cellStyle name="Output 10 4 2 5" xfId="26379" xr:uid="{00000000-0005-0000-0000-0000A6730000}"/>
    <cellStyle name="Output 10 4 3" xfId="26380" xr:uid="{00000000-0005-0000-0000-0000A7730000}"/>
    <cellStyle name="Output 10 4 3 2" xfId="26381" xr:uid="{00000000-0005-0000-0000-0000A8730000}"/>
    <cellStyle name="Output 10 4 3 2 2" xfId="26382" xr:uid="{00000000-0005-0000-0000-0000A9730000}"/>
    <cellStyle name="Output 10 4 3 3" xfId="26383" xr:uid="{00000000-0005-0000-0000-0000AA730000}"/>
    <cellStyle name="Output 10 4 3 3 2" xfId="26384" xr:uid="{00000000-0005-0000-0000-0000AB730000}"/>
    <cellStyle name="Output 10 4 3 4" xfId="26385" xr:uid="{00000000-0005-0000-0000-0000AC730000}"/>
    <cellStyle name="Output 10 4 4" xfId="48204" xr:uid="{00000000-0005-0000-0000-0000AD730000}"/>
    <cellStyle name="Output 10 5" xfId="26386" xr:uid="{00000000-0005-0000-0000-0000AE730000}"/>
    <cellStyle name="Output 10 5 2" xfId="26387" xr:uid="{00000000-0005-0000-0000-0000AF730000}"/>
    <cellStyle name="Output 10 5 2 2" xfId="26388" xr:uid="{00000000-0005-0000-0000-0000B0730000}"/>
    <cellStyle name="Output 10 5 2 2 2" xfId="26389" xr:uid="{00000000-0005-0000-0000-0000B1730000}"/>
    <cellStyle name="Output 10 5 2 3" xfId="26390" xr:uid="{00000000-0005-0000-0000-0000B2730000}"/>
    <cellStyle name="Output 10 5 2 3 2" xfId="26391" xr:uid="{00000000-0005-0000-0000-0000B3730000}"/>
    <cellStyle name="Output 10 5 2 4" xfId="26392" xr:uid="{00000000-0005-0000-0000-0000B4730000}"/>
    <cellStyle name="Output 10 5 2 4 2" xfId="26393" xr:uid="{00000000-0005-0000-0000-0000B5730000}"/>
    <cellStyle name="Output 10 5 2 5" xfId="26394" xr:uid="{00000000-0005-0000-0000-0000B6730000}"/>
    <cellStyle name="Output 10 5 3" xfId="26395" xr:uid="{00000000-0005-0000-0000-0000B7730000}"/>
    <cellStyle name="Output 10 5 3 2" xfId="26396" xr:uid="{00000000-0005-0000-0000-0000B8730000}"/>
    <cellStyle name="Output 10 5 3 2 2" xfId="26397" xr:uid="{00000000-0005-0000-0000-0000B9730000}"/>
    <cellStyle name="Output 10 5 3 3" xfId="26398" xr:uid="{00000000-0005-0000-0000-0000BA730000}"/>
    <cellStyle name="Output 10 5 3 3 2" xfId="26399" xr:uid="{00000000-0005-0000-0000-0000BB730000}"/>
    <cellStyle name="Output 10 5 3 4" xfId="26400" xr:uid="{00000000-0005-0000-0000-0000BC730000}"/>
    <cellStyle name="Output 10 5 4" xfId="48605" xr:uid="{00000000-0005-0000-0000-0000BD730000}"/>
    <cellStyle name="Output 10 6" xfId="26401" xr:uid="{00000000-0005-0000-0000-0000BE730000}"/>
    <cellStyle name="Output 10 6 2" xfId="26402" xr:uid="{00000000-0005-0000-0000-0000BF730000}"/>
    <cellStyle name="Output 10 6 2 2" xfId="26403" xr:uid="{00000000-0005-0000-0000-0000C0730000}"/>
    <cellStyle name="Output 10 6 2 2 2" xfId="26404" xr:uid="{00000000-0005-0000-0000-0000C1730000}"/>
    <cellStyle name="Output 10 6 2 3" xfId="26405" xr:uid="{00000000-0005-0000-0000-0000C2730000}"/>
    <cellStyle name="Output 10 6 2 3 2" xfId="26406" xr:uid="{00000000-0005-0000-0000-0000C3730000}"/>
    <cellStyle name="Output 10 6 2 4" xfId="26407" xr:uid="{00000000-0005-0000-0000-0000C4730000}"/>
    <cellStyle name="Output 10 6 2 4 2" xfId="26408" xr:uid="{00000000-0005-0000-0000-0000C5730000}"/>
    <cellStyle name="Output 10 6 2 5" xfId="26409" xr:uid="{00000000-0005-0000-0000-0000C6730000}"/>
    <cellStyle name="Output 10 6 3" xfId="26410" xr:uid="{00000000-0005-0000-0000-0000C7730000}"/>
    <cellStyle name="Output 10 6 3 2" xfId="26411" xr:uid="{00000000-0005-0000-0000-0000C8730000}"/>
    <cellStyle name="Output 10 6 3 2 2" xfId="26412" xr:uid="{00000000-0005-0000-0000-0000C9730000}"/>
    <cellStyle name="Output 10 6 3 3" xfId="26413" xr:uid="{00000000-0005-0000-0000-0000CA730000}"/>
    <cellStyle name="Output 10 6 3 3 2" xfId="26414" xr:uid="{00000000-0005-0000-0000-0000CB730000}"/>
    <cellStyle name="Output 10 6 3 4" xfId="26415" xr:uid="{00000000-0005-0000-0000-0000CC730000}"/>
    <cellStyle name="Output 10 6 4" xfId="48954" xr:uid="{00000000-0005-0000-0000-0000CD730000}"/>
    <cellStyle name="Output 10 7" xfId="26416" xr:uid="{00000000-0005-0000-0000-0000CE730000}"/>
    <cellStyle name="Output 10 7 2" xfId="26417" xr:uid="{00000000-0005-0000-0000-0000CF730000}"/>
    <cellStyle name="Output 10 7 2 2" xfId="26418" xr:uid="{00000000-0005-0000-0000-0000D0730000}"/>
    <cellStyle name="Output 10 7 2 2 2" xfId="26419" xr:uid="{00000000-0005-0000-0000-0000D1730000}"/>
    <cellStyle name="Output 10 7 2 3" xfId="26420" xr:uid="{00000000-0005-0000-0000-0000D2730000}"/>
    <cellStyle name="Output 10 7 2 3 2" xfId="26421" xr:uid="{00000000-0005-0000-0000-0000D3730000}"/>
    <cellStyle name="Output 10 7 2 4" xfId="26422" xr:uid="{00000000-0005-0000-0000-0000D4730000}"/>
    <cellStyle name="Output 10 7 2 4 2" xfId="26423" xr:uid="{00000000-0005-0000-0000-0000D5730000}"/>
    <cellStyle name="Output 10 7 2 5" xfId="26424" xr:uid="{00000000-0005-0000-0000-0000D6730000}"/>
    <cellStyle name="Output 10 7 3" xfId="26425" xr:uid="{00000000-0005-0000-0000-0000D7730000}"/>
    <cellStyle name="Output 10 7 3 2" xfId="26426" xr:uid="{00000000-0005-0000-0000-0000D8730000}"/>
    <cellStyle name="Output 10 7 3 2 2" xfId="26427" xr:uid="{00000000-0005-0000-0000-0000D9730000}"/>
    <cellStyle name="Output 10 7 3 3" xfId="26428" xr:uid="{00000000-0005-0000-0000-0000DA730000}"/>
    <cellStyle name="Output 10 7 3 3 2" xfId="26429" xr:uid="{00000000-0005-0000-0000-0000DB730000}"/>
    <cellStyle name="Output 10 7 3 4" xfId="26430" xr:uid="{00000000-0005-0000-0000-0000DC730000}"/>
    <cellStyle name="Output 10 7 4" xfId="49183" xr:uid="{00000000-0005-0000-0000-0000DD730000}"/>
    <cellStyle name="Output 10 8" xfId="26431" xr:uid="{00000000-0005-0000-0000-0000DE730000}"/>
    <cellStyle name="Output 10 8 2" xfId="26432" xr:uid="{00000000-0005-0000-0000-0000DF730000}"/>
    <cellStyle name="Output 10 8 2 2" xfId="26433" xr:uid="{00000000-0005-0000-0000-0000E0730000}"/>
    <cellStyle name="Output 10 8 2 2 2" xfId="26434" xr:uid="{00000000-0005-0000-0000-0000E1730000}"/>
    <cellStyle name="Output 10 8 2 3" xfId="26435" xr:uid="{00000000-0005-0000-0000-0000E2730000}"/>
    <cellStyle name="Output 10 8 2 3 2" xfId="26436" xr:uid="{00000000-0005-0000-0000-0000E3730000}"/>
    <cellStyle name="Output 10 8 2 4" xfId="26437" xr:uid="{00000000-0005-0000-0000-0000E4730000}"/>
    <cellStyle name="Output 10 8 2 4 2" xfId="26438" xr:uid="{00000000-0005-0000-0000-0000E5730000}"/>
    <cellStyle name="Output 10 8 2 5" xfId="26439" xr:uid="{00000000-0005-0000-0000-0000E6730000}"/>
    <cellStyle name="Output 10 8 3" xfId="26440" xr:uid="{00000000-0005-0000-0000-0000E7730000}"/>
    <cellStyle name="Output 10 8 3 2" xfId="26441" xr:uid="{00000000-0005-0000-0000-0000E8730000}"/>
    <cellStyle name="Output 10 8 3 2 2" xfId="26442" xr:uid="{00000000-0005-0000-0000-0000E9730000}"/>
    <cellStyle name="Output 10 8 3 3" xfId="26443" xr:uid="{00000000-0005-0000-0000-0000EA730000}"/>
    <cellStyle name="Output 10 8 3 3 2" xfId="26444" xr:uid="{00000000-0005-0000-0000-0000EB730000}"/>
    <cellStyle name="Output 10 8 3 4" xfId="26445" xr:uid="{00000000-0005-0000-0000-0000EC730000}"/>
    <cellStyle name="Output 10 8 4" xfId="49575" xr:uid="{00000000-0005-0000-0000-0000ED730000}"/>
    <cellStyle name="Output 10 9" xfId="26446" xr:uid="{00000000-0005-0000-0000-0000EE730000}"/>
    <cellStyle name="Output 10 9 2" xfId="26447" xr:uid="{00000000-0005-0000-0000-0000EF730000}"/>
    <cellStyle name="Output 10 9 2 2" xfId="26448" xr:uid="{00000000-0005-0000-0000-0000F0730000}"/>
    <cellStyle name="Output 10 9 2 2 2" xfId="26449" xr:uid="{00000000-0005-0000-0000-0000F1730000}"/>
    <cellStyle name="Output 10 9 2 3" xfId="26450" xr:uid="{00000000-0005-0000-0000-0000F2730000}"/>
    <cellStyle name="Output 10 9 2 3 2" xfId="26451" xr:uid="{00000000-0005-0000-0000-0000F3730000}"/>
    <cellStyle name="Output 10 9 2 4" xfId="26452" xr:uid="{00000000-0005-0000-0000-0000F4730000}"/>
    <cellStyle name="Output 10 9 2 4 2" xfId="26453" xr:uid="{00000000-0005-0000-0000-0000F5730000}"/>
    <cellStyle name="Output 10 9 2 5" xfId="26454" xr:uid="{00000000-0005-0000-0000-0000F6730000}"/>
    <cellStyle name="Output 10 9 3" xfId="26455" xr:uid="{00000000-0005-0000-0000-0000F7730000}"/>
    <cellStyle name="Output 10 9 3 2" xfId="26456" xr:uid="{00000000-0005-0000-0000-0000F8730000}"/>
    <cellStyle name="Output 10 9 3 2 2" xfId="26457" xr:uid="{00000000-0005-0000-0000-0000F9730000}"/>
    <cellStyle name="Output 10 9 3 3" xfId="26458" xr:uid="{00000000-0005-0000-0000-0000FA730000}"/>
    <cellStyle name="Output 10 9 3 3 2" xfId="26459" xr:uid="{00000000-0005-0000-0000-0000FB730000}"/>
    <cellStyle name="Output 10 9 3 4" xfId="26460" xr:uid="{00000000-0005-0000-0000-0000FC730000}"/>
    <cellStyle name="Output 10 9 4" xfId="50021" xr:uid="{00000000-0005-0000-0000-0000FD730000}"/>
    <cellStyle name="Output 11" xfId="26461" xr:uid="{00000000-0005-0000-0000-0000FE730000}"/>
    <cellStyle name="Output 11 10" xfId="26462" xr:uid="{00000000-0005-0000-0000-0000FF730000}"/>
    <cellStyle name="Output 11 10 2" xfId="26463" xr:uid="{00000000-0005-0000-0000-000000740000}"/>
    <cellStyle name="Output 11 10 2 2" xfId="26464" xr:uid="{00000000-0005-0000-0000-000001740000}"/>
    <cellStyle name="Output 11 10 2 2 2" xfId="26465" xr:uid="{00000000-0005-0000-0000-000002740000}"/>
    <cellStyle name="Output 11 10 2 3" xfId="26466" xr:uid="{00000000-0005-0000-0000-000003740000}"/>
    <cellStyle name="Output 11 10 2 3 2" xfId="26467" xr:uid="{00000000-0005-0000-0000-000004740000}"/>
    <cellStyle name="Output 11 10 2 4" xfId="26468" xr:uid="{00000000-0005-0000-0000-000005740000}"/>
    <cellStyle name="Output 11 10 2 4 2" xfId="26469" xr:uid="{00000000-0005-0000-0000-000006740000}"/>
    <cellStyle name="Output 11 10 2 5" xfId="26470" xr:uid="{00000000-0005-0000-0000-000007740000}"/>
    <cellStyle name="Output 11 10 3" xfId="26471" xr:uid="{00000000-0005-0000-0000-000008740000}"/>
    <cellStyle name="Output 11 10 3 2" xfId="26472" xr:uid="{00000000-0005-0000-0000-000009740000}"/>
    <cellStyle name="Output 11 10 3 2 2" xfId="26473" xr:uid="{00000000-0005-0000-0000-00000A740000}"/>
    <cellStyle name="Output 11 10 3 3" xfId="26474" xr:uid="{00000000-0005-0000-0000-00000B740000}"/>
    <cellStyle name="Output 11 10 3 3 2" xfId="26475" xr:uid="{00000000-0005-0000-0000-00000C740000}"/>
    <cellStyle name="Output 11 10 3 4" xfId="26476" xr:uid="{00000000-0005-0000-0000-00000D740000}"/>
    <cellStyle name="Output 11 10 4" xfId="50430" xr:uid="{00000000-0005-0000-0000-00000E740000}"/>
    <cellStyle name="Output 11 11" xfId="26477" xr:uid="{00000000-0005-0000-0000-00000F740000}"/>
    <cellStyle name="Output 11 11 2" xfId="26478" xr:uid="{00000000-0005-0000-0000-000010740000}"/>
    <cellStyle name="Output 11 11 2 2" xfId="26479" xr:uid="{00000000-0005-0000-0000-000011740000}"/>
    <cellStyle name="Output 11 11 2 2 2" xfId="26480" xr:uid="{00000000-0005-0000-0000-000012740000}"/>
    <cellStyle name="Output 11 11 2 3" xfId="26481" xr:uid="{00000000-0005-0000-0000-000013740000}"/>
    <cellStyle name="Output 11 11 2 3 2" xfId="26482" xr:uid="{00000000-0005-0000-0000-000014740000}"/>
    <cellStyle name="Output 11 11 2 4" xfId="26483" xr:uid="{00000000-0005-0000-0000-000015740000}"/>
    <cellStyle name="Output 11 11 2 4 2" xfId="26484" xr:uid="{00000000-0005-0000-0000-000016740000}"/>
    <cellStyle name="Output 11 11 2 5" xfId="26485" xr:uid="{00000000-0005-0000-0000-000017740000}"/>
    <cellStyle name="Output 11 11 3" xfId="26486" xr:uid="{00000000-0005-0000-0000-000018740000}"/>
    <cellStyle name="Output 11 11 3 2" xfId="26487" xr:uid="{00000000-0005-0000-0000-000019740000}"/>
    <cellStyle name="Output 11 11 3 2 2" xfId="26488" xr:uid="{00000000-0005-0000-0000-00001A740000}"/>
    <cellStyle name="Output 11 11 3 3" xfId="26489" xr:uid="{00000000-0005-0000-0000-00001B740000}"/>
    <cellStyle name="Output 11 11 3 3 2" xfId="26490" xr:uid="{00000000-0005-0000-0000-00001C740000}"/>
    <cellStyle name="Output 11 11 3 4" xfId="26491" xr:uid="{00000000-0005-0000-0000-00001D740000}"/>
    <cellStyle name="Output 11 11 4" xfId="50857" xr:uid="{00000000-0005-0000-0000-00001E740000}"/>
    <cellStyle name="Output 11 12" xfId="26492" xr:uid="{00000000-0005-0000-0000-00001F740000}"/>
    <cellStyle name="Output 11 12 2" xfId="26493" xr:uid="{00000000-0005-0000-0000-000020740000}"/>
    <cellStyle name="Output 11 12 2 2" xfId="26494" xr:uid="{00000000-0005-0000-0000-000021740000}"/>
    <cellStyle name="Output 11 12 3" xfId="26495" xr:uid="{00000000-0005-0000-0000-000022740000}"/>
    <cellStyle name="Output 11 12 3 2" xfId="26496" xr:uid="{00000000-0005-0000-0000-000023740000}"/>
    <cellStyle name="Output 11 12 4" xfId="26497" xr:uid="{00000000-0005-0000-0000-000024740000}"/>
    <cellStyle name="Output 11 12 4 2" xfId="26498" xr:uid="{00000000-0005-0000-0000-000025740000}"/>
    <cellStyle name="Output 11 12 5" xfId="26499" xr:uid="{00000000-0005-0000-0000-000026740000}"/>
    <cellStyle name="Output 11 13" xfId="26500" xr:uid="{00000000-0005-0000-0000-000027740000}"/>
    <cellStyle name="Output 11 13 2" xfId="26501" xr:uid="{00000000-0005-0000-0000-000028740000}"/>
    <cellStyle name="Output 11 13 2 2" xfId="26502" xr:uid="{00000000-0005-0000-0000-000029740000}"/>
    <cellStyle name="Output 11 13 3" xfId="26503" xr:uid="{00000000-0005-0000-0000-00002A740000}"/>
    <cellStyle name="Output 11 13 3 2" xfId="26504" xr:uid="{00000000-0005-0000-0000-00002B740000}"/>
    <cellStyle name="Output 11 13 4" xfId="26505" xr:uid="{00000000-0005-0000-0000-00002C740000}"/>
    <cellStyle name="Output 11 14" xfId="46909" xr:uid="{00000000-0005-0000-0000-00002D740000}"/>
    <cellStyle name="Output 11 2" xfId="26506" xr:uid="{00000000-0005-0000-0000-00002E740000}"/>
    <cellStyle name="Output 11 2 2" xfId="26507" xr:uid="{00000000-0005-0000-0000-00002F740000}"/>
    <cellStyle name="Output 11 2 2 2" xfId="26508" xr:uid="{00000000-0005-0000-0000-000030740000}"/>
    <cellStyle name="Output 11 2 2 2 2" xfId="26509" xr:uid="{00000000-0005-0000-0000-000031740000}"/>
    <cellStyle name="Output 11 2 2 3" xfId="26510" xr:uid="{00000000-0005-0000-0000-000032740000}"/>
    <cellStyle name="Output 11 2 2 3 2" xfId="26511" xr:uid="{00000000-0005-0000-0000-000033740000}"/>
    <cellStyle name="Output 11 2 2 4" xfId="26512" xr:uid="{00000000-0005-0000-0000-000034740000}"/>
    <cellStyle name="Output 11 2 2 4 2" xfId="26513" xr:uid="{00000000-0005-0000-0000-000035740000}"/>
    <cellStyle name="Output 11 2 2 5" xfId="26514" xr:uid="{00000000-0005-0000-0000-000036740000}"/>
    <cellStyle name="Output 11 2 3" xfId="26515" xr:uid="{00000000-0005-0000-0000-000037740000}"/>
    <cellStyle name="Output 11 2 3 2" xfId="26516" xr:uid="{00000000-0005-0000-0000-000038740000}"/>
    <cellStyle name="Output 11 2 3 2 2" xfId="26517" xr:uid="{00000000-0005-0000-0000-000039740000}"/>
    <cellStyle name="Output 11 2 3 3" xfId="26518" xr:uid="{00000000-0005-0000-0000-00003A740000}"/>
    <cellStyle name="Output 11 2 3 3 2" xfId="26519" xr:uid="{00000000-0005-0000-0000-00003B740000}"/>
    <cellStyle name="Output 11 2 3 4" xfId="26520" xr:uid="{00000000-0005-0000-0000-00003C740000}"/>
    <cellStyle name="Output 11 2 4" xfId="47190" xr:uid="{00000000-0005-0000-0000-00003D740000}"/>
    <cellStyle name="Output 11 3" xfId="26521" xr:uid="{00000000-0005-0000-0000-00003E740000}"/>
    <cellStyle name="Output 11 3 2" xfId="26522" xr:uid="{00000000-0005-0000-0000-00003F740000}"/>
    <cellStyle name="Output 11 3 2 2" xfId="26523" xr:uid="{00000000-0005-0000-0000-000040740000}"/>
    <cellStyle name="Output 11 3 2 2 2" xfId="26524" xr:uid="{00000000-0005-0000-0000-000041740000}"/>
    <cellStyle name="Output 11 3 2 3" xfId="26525" xr:uid="{00000000-0005-0000-0000-000042740000}"/>
    <cellStyle name="Output 11 3 2 3 2" xfId="26526" xr:uid="{00000000-0005-0000-0000-000043740000}"/>
    <cellStyle name="Output 11 3 2 4" xfId="26527" xr:uid="{00000000-0005-0000-0000-000044740000}"/>
    <cellStyle name="Output 11 3 2 4 2" xfId="26528" xr:uid="{00000000-0005-0000-0000-000045740000}"/>
    <cellStyle name="Output 11 3 2 5" xfId="26529" xr:uid="{00000000-0005-0000-0000-000046740000}"/>
    <cellStyle name="Output 11 3 3" xfId="26530" xr:uid="{00000000-0005-0000-0000-000047740000}"/>
    <cellStyle name="Output 11 3 3 2" xfId="26531" xr:uid="{00000000-0005-0000-0000-000048740000}"/>
    <cellStyle name="Output 11 3 3 2 2" xfId="26532" xr:uid="{00000000-0005-0000-0000-000049740000}"/>
    <cellStyle name="Output 11 3 3 3" xfId="26533" xr:uid="{00000000-0005-0000-0000-00004A740000}"/>
    <cellStyle name="Output 11 3 3 3 2" xfId="26534" xr:uid="{00000000-0005-0000-0000-00004B740000}"/>
    <cellStyle name="Output 11 3 3 4" xfId="26535" xr:uid="{00000000-0005-0000-0000-00004C740000}"/>
    <cellStyle name="Output 11 3 4" xfId="47791" xr:uid="{00000000-0005-0000-0000-00004D740000}"/>
    <cellStyle name="Output 11 4" xfId="26536" xr:uid="{00000000-0005-0000-0000-00004E740000}"/>
    <cellStyle name="Output 11 4 2" xfId="26537" xr:uid="{00000000-0005-0000-0000-00004F740000}"/>
    <cellStyle name="Output 11 4 2 2" xfId="26538" xr:uid="{00000000-0005-0000-0000-000050740000}"/>
    <cellStyle name="Output 11 4 2 2 2" xfId="26539" xr:uid="{00000000-0005-0000-0000-000051740000}"/>
    <cellStyle name="Output 11 4 2 3" xfId="26540" xr:uid="{00000000-0005-0000-0000-000052740000}"/>
    <cellStyle name="Output 11 4 2 3 2" xfId="26541" xr:uid="{00000000-0005-0000-0000-000053740000}"/>
    <cellStyle name="Output 11 4 2 4" xfId="26542" xr:uid="{00000000-0005-0000-0000-000054740000}"/>
    <cellStyle name="Output 11 4 2 4 2" xfId="26543" xr:uid="{00000000-0005-0000-0000-000055740000}"/>
    <cellStyle name="Output 11 4 2 5" xfId="26544" xr:uid="{00000000-0005-0000-0000-000056740000}"/>
    <cellStyle name="Output 11 4 3" xfId="26545" xr:uid="{00000000-0005-0000-0000-000057740000}"/>
    <cellStyle name="Output 11 4 3 2" xfId="26546" xr:uid="{00000000-0005-0000-0000-000058740000}"/>
    <cellStyle name="Output 11 4 3 2 2" xfId="26547" xr:uid="{00000000-0005-0000-0000-000059740000}"/>
    <cellStyle name="Output 11 4 3 3" xfId="26548" xr:uid="{00000000-0005-0000-0000-00005A740000}"/>
    <cellStyle name="Output 11 4 3 3 2" xfId="26549" xr:uid="{00000000-0005-0000-0000-00005B740000}"/>
    <cellStyle name="Output 11 4 3 4" xfId="26550" xr:uid="{00000000-0005-0000-0000-00005C740000}"/>
    <cellStyle name="Output 11 4 4" xfId="48205" xr:uid="{00000000-0005-0000-0000-00005D740000}"/>
    <cellStyle name="Output 11 5" xfId="26551" xr:uid="{00000000-0005-0000-0000-00005E740000}"/>
    <cellStyle name="Output 11 5 2" xfId="26552" xr:uid="{00000000-0005-0000-0000-00005F740000}"/>
    <cellStyle name="Output 11 5 2 2" xfId="26553" xr:uid="{00000000-0005-0000-0000-000060740000}"/>
    <cellStyle name="Output 11 5 2 2 2" xfId="26554" xr:uid="{00000000-0005-0000-0000-000061740000}"/>
    <cellStyle name="Output 11 5 2 3" xfId="26555" xr:uid="{00000000-0005-0000-0000-000062740000}"/>
    <cellStyle name="Output 11 5 2 3 2" xfId="26556" xr:uid="{00000000-0005-0000-0000-000063740000}"/>
    <cellStyle name="Output 11 5 2 4" xfId="26557" xr:uid="{00000000-0005-0000-0000-000064740000}"/>
    <cellStyle name="Output 11 5 2 4 2" xfId="26558" xr:uid="{00000000-0005-0000-0000-000065740000}"/>
    <cellStyle name="Output 11 5 2 5" xfId="26559" xr:uid="{00000000-0005-0000-0000-000066740000}"/>
    <cellStyle name="Output 11 5 3" xfId="26560" xr:uid="{00000000-0005-0000-0000-000067740000}"/>
    <cellStyle name="Output 11 5 3 2" xfId="26561" xr:uid="{00000000-0005-0000-0000-000068740000}"/>
    <cellStyle name="Output 11 5 3 2 2" xfId="26562" xr:uid="{00000000-0005-0000-0000-000069740000}"/>
    <cellStyle name="Output 11 5 3 3" xfId="26563" xr:uid="{00000000-0005-0000-0000-00006A740000}"/>
    <cellStyle name="Output 11 5 3 3 2" xfId="26564" xr:uid="{00000000-0005-0000-0000-00006B740000}"/>
    <cellStyle name="Output 11 5 3 4" xfId="26565" xr:uid="{00000000-0005-0000-0000-00006C740000}"/>
    <cellStyle name="Output 11 5 4" xfId="48606" xr:uid="{00000000-0005-0000-0000-00006D740000}"/>
    <cellStyle name="Output 11 6" xfId="26566" xr:uid="{00000000-0005-0000-0000-00006E740000}"/>
    <cellStyle name="Output 11 6 2" xfId="26567" xr:uid="{00000000-0005-0000-0000-00006F740000}"/>
    <cellStyle name="Output 11 6 2 2" xfId="26568" xr:uid="{00000000-0005-0000-0000-000070740000}"/>
    <cellStyle name="Output 11 6 2 2 2" xfId="26569" xr:uid="{00000000-0005-0000-0000-000071740000}"/>
    <cellStyle name="Output 11 6 2 3" xfId="26570" xr:uid="{00000000-0005-0000-0000-000072740000}"/>
    <cellStyle name="Output 11 6 2 3 2" xfId="26571" xr:uid="{00000000-0005-0000-0000-000073740000}"/>
    <cellStyle name="Output 11 6 2 4" xfId="26572" xr:uid="{00000000-0005-0000-0000-000074740000}"/>
    <cellStyle name="Output 11 6 2 4 2" xfId="26573" xr:uid="{00000000-0005-0000-0000-000075740000}"/>
    <cellStyle name="Output 11 6 2 5" xfId="26574" xr:uid="{00000000-0005-0000-0000-000076740000}"/>
    <cellStyle name="Output 11 6 3" xfId="26575" xr:uid="{00000000-0005-0000-0000-000077740000}"/>
    <cellStyle name="Output 11 6 3 2" xfId="26576" xr:uid="{00000000-0005-0000-0000-000078740000}"/>
    <cellStyle name="Output 11 6 3 2 2" xfId="26577" xr:uid="{00000000-0005-0000-0000-000079740000}"/>
    <cellStyle name="Output 11 6 3 3" xfId="26578" xr:uid="{00000000-0005-0000-0000-00007A740000}"/>
    <cellStyle name="Output 11 6 3 3 2" xfId="26579" xr:uid="{00000000-0005-0000-0000-00007B740000}"/>
    <cellStyle name="Output 11 6 3 4" xfId="26580" xr:uid="{00000000-0005-0000-0000-00007C740000}"/>
    <cellStyle name="Output 11 6 4" xfId="48955" xr:uid="{00000000-0005-0000-0000-00007D740000}"/>
    <cellStyle name="Output 11 7" xfId="26581" xr:uid="{00000000-0005-0000-0000-00007E740000}"/>
    <cellStyle name="Output 11 7 2" xfId="26582" xr:uid="{00000000-0005-0000-0000-00007F740000}"/>
    <cellStyle name="Output 11 7 2 2" xfId="26583" xr:uid="{00000000-0005-0000-0000-000080740000}"/>
    <cellStyle name="Output 11 7 2 2 2" xfId="26584" xr:uid="{00000000-0005-0000-0000-000081740000}"/>
    <cellStyle name="Output 11 7 2 3" xfId="26585" xr:uid="{00000000-0005-0000-0000-000082740000}"/>
    <cellStyle name="Output 11 7 2 3 2" xfId="26586" xr:uid="{00000000-0005-0000-0000-000083740000}"/>
    <cellStyle name="Output 11 7 2 4" xfId="26587" xr:uid="{00000000-0005-0000-0000-000084740000}"/>
    <cellStyle name="Output 11 7 2 4 2" xfId="26588" xr:uid="{00000000-0005-0000-0000-000085740000}"/>
    <cellStyle name="Output 11 7 2 5" xfId="26589" xr:uid="{00000000-0005-0000-0000-000086740000}"/>
    <cellStyle name="Output 11 7 3" xfId="26590" xr:uid="{00000000-0005-0000-0000-000087740000}"/>
    <cellStyle name="Output 11 7 3 2" xfId="26591" xr:uid="{00000000-0005-0000-0000-000088740000}"/>
    <cellStyle name="Output 11 7 3 2 2" xfId="26592" xr:uid="{00000000-0005-0000-0000-000089740000}"/>
    <cellStyle name="Output 11 7 3 3" xfId="26593" xr:uid="{00000000-0005-0000-0000-00008A740000}"/>
    <cellStyle name="Output 11 7 3 3 2" xfId="26594" xr:uid="{00000000-0005-0000-0000-00008B740000}"/>
    <cellStyle name="Output 11 7 3 4" xfId="26595" xr:uid="{00000000-0005-0000-0000-00008C740000}"/>
    <cellStyle name="Output 11 7 4" xfId="49184" xr:uid="{00000000-0005-0000-0000-00008D740000}"/>
    <cellStyle name="Output 11 8" xfId="26596" xr:uid="{00000000-0005-0000-0000-00008E740000}"/>
    <cellStyle name="Output 11 8 2" xfId="26597" xr:uid="{00000000-0005-0000-0000-00008F740000}"/>
    <cellStyle name="Output 11 8 2 2" xfId="26598" xr:uid="{00000000-0005-0000-0000-000090740000}"/>
    <cellStyle name="Output 11 8 2 2 2" xfId="26599" xr:uid="{00000000-0005-0000-0000-000091740000}"/>
    <cellStyle name="Output 11 8 2 3" xfId="26600" xr:uid="{00000000-0005-0000-0000-000092740000}"/>
    <cellStyle name="Output 11 8 2 3 2" xfId="26601" xr:uid="{00000000-0005-0000-0000-000093740000}"/>
    <cellStyle name="Output 11 8 2 4" xfId="26602" xr:uid="{00000000-0005-0000-0000-000094740000}"/>
    <cellStyle name="Output 11 8 2 4 2" xfId="26603" xr:uid="{00000000-0005-0000-0000-000095740000}"/>
    <cellStyle name="Output 11 8 2 5" xfId="26604" xr:uid="{00000000-0005-0000-0000-000096740000}"/>
    <cellStyle name="Output 11 8 3" xfId="26605" xr:uid="{00000000-0005-0000-0000-000097740000}"/>
    <cellStyle name="Output 11 8 3 2" xfId="26606" xr:uid="{00000000-0005-0000-0000-000098740000}"/>
    <cellStyle name="Output 11 8 3 2 2" xfId="26607" xr:uid="{00000000-0005-0000-0000-000099740000}"/>
    <cellStyle name="Output 11 8 3 3" xfId="26608" xr:uid="{00000000-0005-0000-0000-00009A740000}"/>
    <cellStyle name="Output 11 8 3 3 2" xfId="26609" xr:uid="{00000000-0005-0000-0000-00009B740000}"/>
    <cellStyle name="Output 11 8 3 4" xfId="26610" xr:uid="{00000000-0005-0000-0000-00009C740000}"/>
    <cellStyle name="Output 11 8 4" xfId="49576" xr:uid="{00000000-0005-0000-0000-00009D740000}"/>
    <cellStyle name="Output 11 9" xfId="26611" xr:uid="{00000000-0005-0000-0000-00009E740000}"/>
    <cellStyle name="Output 11 9 2" xfId="26612" xr:uid="{00000000-0005-0000-0000-00009F740000}"/>
    <cellStyle name="Output 11 9 2 2" xfId="26613" xr:uid="{00000000-0005-0000-0000-0000A0740000}"/>
    <cellStyle name="Output 11 9 2 2 2" xfId="26614" xr:uid="{00000000-0005-0000-0000-0000A1740000}"/>
    <cellStyle name="Output 11 9 2 3" xfId="26615" xr:uid="{00000000-0005-0000-0000-0000A2740000}"/>
    <cellStyle name="Output 11 9 2 3 2" xfId="26616" xr:uid="{00000000-0005-0000-0000-0000A3740000}"/>
    <cellStyle name="Output 11 9 2 4" xfId="26617" xr:uid="{00000000-0005-0000-0000-0000A4740000}"/>
    <cellStyle name="Output 11 9 2 4 2" xfId="26618" xr:uid="{00000000-0005-0000-0000-0000A5740000}"/>
    <cellStyle name="Output 11 9 2 5" xfId="26619" xr:uid="{00000000-0005-0000-0000-0000A6740000}"/>
    <cellStyle name="Output 11 9 3" xfId="26620" xr:uid="{00000000-0005-0000-0000-0000A7740000}"/>
    <cellStyle name="Output 11 9 3 2" xfId="26621" xr:uid="{00000000-0005-0000-0000-0000A8740000}"/>
    <cellStyle name="Output 11 9 3 2 2" xfId="26622" xr:uid="{00000000-0005-0000-0000-0000A9740000}"/>
    <cellStyle name="Output 11 9 3 3" xfId="26623" xr:uid="{00000000-0005-0000-0000-0000AA740000}"/>
    <cellStyle name="Output 11 9 3 3 2" xfId="26624" xr:uid="{00000000-0005-0000-0000-0000AB740000}"/>
    <cellStyle name="Output 11 9 3 4" xfId="26625" xr:uid="{00000000-0005-0000-0000-0000AC740000}"/>
    <cellStyle name="Output 11 9 4" xfId="50022" xr:uid="{00000000-0005-0000-0000-0000AD740000}"/>
    <cellStyle name="Output 12" xfId="26626" xr:uid="{00000000-0005-0000-0000-0000AE740000}"/>
    <cellStyle name="Output 12 10" xfId="26627" xr:uid="{00000000-0005-0000-0000-0000AF740000}"/>
    <cellStyle name="Output 12 10 2" xfId="26628" xr:uid="{00000000-0005-0000-0000-0000B0740000}"/>
    <cellStyle name="Output 12 10 2 2" xfId="26629" xr:uid="{00000000-0005-0000-0000-0000B1740000}"/>
    <cellStyle name="Output 12 10 2 2 2" xfId="26630" xr:uid="{00000000-0005-0000-0000-0000B2740000}"/>
    <cellStyle name="Output 12 10 2 3" xfId="26631" xr:uid="{00000000-0005-0000-0000-0000B3740000}"/>
    <cellStyle name="Output 12 10 2 3 2" xfId="26632" xr:uid="{00000000-0005-0000-0000-0000B4740000}"/>
    <cellStyle name="Output 12 10 2 4" xfId="26633" xr:uid="{00000000-0005-0000-0000-0000B5740000}"/>
    <cellStyle name="Output 12 10 2 4 2" xfId="26634" xr:uid="{00000000-0005-0000-0000-0000B6740000}"/>
    <cellStyle name="Output 12 10 2 5" xfId="26635" xr:uid="{00000000-0005-0000-0000-0000B7740000}"/>
    <cellStyle name="Output 12 10 3" xfId="26636" xr:uid="{00000000-0005-0000-0000-0000B8740000}"/>
    <cellStyle name="Output 12 10 3 2" xfId="26637" xr:uid="{00000000-0005-0000-0000-0000B9740000}"/>
    <cellStyle name="Output 12 10 3 2 2" xfId="26638" xr:uid="{00000000-0005-0000-0000-0000BA740000}"/>
    <cellStyle name="Output 12 10 3 3" xfId="26639" xr:uid="{00000000-0005-0000-0000-0000BB740000}"/>
    <cellStyle name="Output 12 10 3 3 2" xfId="26640" xr:uid="{00000000-0005-0000-0000-0000BC740000}"/>
    <cellStyle name="Output 12 10 3 4" xfId="26641" xr:uid="{00000000-0005-0000-0000-0000BD740000}"/>
    <cellStyle name="Output 12 10 4" xfId="50431" xr:uid="{00000000-0005-0000-0000-0000BE740000}"/>
    <cellStyle name="Output 12 11" xfId="26642" xr:uid="{00000000-0005-0000-0000-0000BF740000}"/>
    <cellStyle name="Output 12 11 2" xfId="26643" xr:uid="{00000000-0005-0000-0000-0000C0740000}"/>
    <cellStyle name="Output 12 11 2 2" xfId="26644" xr:uid="{00000000-0005-0000-0000-0000C1740000}"/>
    <cellStyle name="Output 12 11 2 2 2" xfId="26645" xr:uid="{00000000-0005-0000-0000-0000C2740000}"/>
    <cellStyle name="Output 12 11 2 3" xfId="26646" xr:uid="{00000000-0005-0000-0000-0000C3740000}"/>
    <cellStyle name="Output 12 11 2 3 2" xfId="26647" xr:uid="{00000000-0005-0000-0000-0000C4740000}"/>
    <cellStyle name="Output 12 11 2 4" xfId="26648" xr:uid="{00000000-0005-0000-0000-0000C5740000}"/>
    <cellStyle name="Output 12 11 2 4 2" xfId="26649" xr:uid="{00000000-0005-0000-0000-0000C6740000}"/>
    <cellStyle name="Output 12 11 2 5" xfId="26650" xr:uid="{00000000-0005-0000-0000-0000C7740000}"/>
    <cellStyle name="Output 12 11 3" xfId="26651" xr:uid="{00000000-0005-0000-0000-0000C8740000}"/>
    <cellStyle name="Output 12 11 3 2" xfId="26652" xr:uid="{00000000-0005-0000-0000-0000C9740000}"/>
    <cellStyle name="Output 12 11 3 2 2" xfId="26653" xr:uid="{00000000-0005-0000-0000-0000CA740000}"/>
    <cellStyle name="Output 12 11 3 3" xfId="26654" xr:uid="{00000000-0005-0000-0000-0000CB740000}"/>
    <cellStyle name="Output 12 11 3 3 2" xfId="26655" xr:uid="{00000000-0005-0000-0000-0000CC740000}"/>
    <cellStyle name="Output 12 11 3 4" xfId="26656" xr:uid="{00000000-0005-0000-0000-0000CD740000}"/>
    <cellStyle name="Output 12 11 4" xfId="50858" xr:uid="{00000000-0005-0000-0000-0000CE740000}"/>
    <cellStyle name="Output 12 12" xfId="26657" xr:uid="{00000000-0005-0000-0000-0000CF740000}"/>
    <cellStyle name="Output 12 12 2" xfId="26658" xr:uid="{00000000-0005-0000-0000-0000D0740000}"/>
    <cellStyle name="Output 12 12 2 2" xfId="26659" xr:uid="{00000000-0005-0000-0000-0000D1740000}"/>
    <cellStyle name="Output 12 12 3" xfId="26660" xr:uid="{00000000-0005-0000-0000-0000D2740000}"/>
    <cellStyle name="Output 12 12 3 2" xfId="26661" xr:uid="{00000000-0005-0000-0000-0000D3740000}"/>
    <cellStyle name="Output 12 12 4" xfId="26662" xr:uid="{00000000-0005-0000-0000-0000D4740000}"/>
    <cellStyle name="Output 12 12 4 2" xfId="26663" xr:uid="{00000000-0005-0000-0000-0000D5740000}"/>
    <cellStyle name="Output 12 12 5" xfId="26664" xr:uid="{00000000-0005-0000-0000-0000D6740000}"/>
    <cellStyle name="Output 12 13" xfId="26665" xr:uid="{00000000-0005-0000-0000-0000D7740000}"/>
    <cellStyle name="Output 12 13 2" xfId="26666" xr:uid="{00000000-0005-0000-0000-0000D8740000}"/>
    <cellStyle name="Output 12 13 2 2" xfId="26667" xr:uid="{00000000-0005-0000-0000-0000D9740000}"/>
    <cellStyle name="Output 12 13 3" xfId="26668" xr:uid="{00000000-0005-0000-0000-0000DA740000}"/>
    <cellStyle name="Output 12 13 3 2" xfId="26669" xr:uid="{00000000-0005-0000-0000-0000DB740000}"/>
    <cellStyle name="Output 12 13 4" xfId="26670" xr:uid="{00000000-0005-0000-0000-0000DC740000}"/>
    <cellStyle name="Output 12 14" xfId="46916" xr:uid="{00000000-0005-0000-0000-0000DD740000}"/>
    <cellStyle name="Output 12 2" xfId="26671" xr:uid="{00000000-0005-0000-0000-0000DE740000}"/>
    <cellStyle name="Output 12 2 2" xfId="26672" xr:uid="{00000000-0005-0000-0000-0000DF740000}"/>
    <cellStyle name="Output 12 2 2 2" xfId="26673" xr:uid="{00000000-0005-0000-0000-0000E0740000}"/>
    <cellStyle name="Output 12 2 2 2 2" xfId="26674" xr:uid="{00000000-0005-0000-0000-0000E1740000}"/>
    <cellStyle name="Output 12 2 2 3" xfId="26675" xr:uid="{00000000-0005-0000-0000-0000E2740000}"/>
    <cellStyle name="Output 12 2 2 3 2" xfId="26676" xr:uid="{00000000-0005-0000-0000-0000E3740000}"/>
    <cellStyle name="Output 12 2 2 4" xfId="26677" xr:uid="{00000000-0005-0000-0000-0000E4740000}"/>
    <cellStyle name="Output 12 2 2 4 2" xfId="26678" xr:uid="{00000000-0005-0000-0000-0000E5740000}"/>
    <cellStyle name="Output 12 2 2 5" xfId="26679" xr:uid="{00000000-0005-0000-0000-0000E6740000}"/>
    <cellStyle name="Output 12 2 3" xfId="26680" xr:uid="{00000000-0005-0000-0000-0000E7740000}"/>
    <cellStyle name="Output 12 2 3 2" xfId="26681" xr:uid="{00000000-0005-0000-0000-0000E8740000}"/>
    <cellStyle name="Output 12 2 3 2 2" xfId="26682" xr:uid="{00000000-0005-0000-0000-0000E9740000}"/>
    <cellStyle name="Output 12 2 3 3" xfId="26683" xr:uid="{00000000-0005-0000-0000-0000EA740000}"/>
    <cellStyle name="Output 12 2 3 3 2" xfId="26684" xr:uid="{00000000-0005-0000-0000-0000EB740000}"/>
    <cellStyle name="Output 12 2 3 4" xfId="26685" xr:uid="{00000000-0005-0000-0000-0000EC740000}"/>
    <cellStyle name="Output 12 2 4" xfId="47191" xr:uid="{00000000-0005-0000-0000-0000ED740000}"/>
    <cellStyle name="Output 12 3" xfId="26686" xr:uid="{00000000-0005-0000-0000-0000EE740000}"/>
    <cellStyle name="Output 12 3 2" xfId="26687" xr:uid="{00000000-0005-0000-0000-0000EF740000}"/>
    <cellStyle name="Output 12 3 2 2" xfId="26688" xr:uid="{00000000-0005-0000-0000-0000F0740000}"/>
    <cellStyle name="Output 12 3 2 2 2" xfId="26689" xr:uid="{00000000-0005-0000-0000-0000F1740000}"/>
    <cellStyle name="Output 12 3 2 3" xfId="26690" xr:uid="{00000000-0005-0000-0000-0000F2740000}"/>
    <cellStyle name="Output 12 3 2 3 2" xfId="26691" xr:uid="{00000000-0005-0000-0000-0000F3740000}"/>
    <cellStyle name="Output 12 3 2 4" xfId="26692" xr:uid="{00000000-0005-0000-0000-0000F4740000}"/>
    <cellStyle name="Output 12 3 2 4 2" xfId="26693" xr:uid="{00000000-0005-0000-0000-0000F5740000}"/>
    <cellStyle name="Output 12 3 2 5" xfId="26694" xr:uid="{00000000-0005-0000-0000-0000F6740000}"/>
    <cellStyle name="Output 12 3 3" xfId="26695" xr:uid="{00000000-0005-0000-0000-0000F7740000}"/>
    <cellStyle name="Output 12 3 3 2" xfId="26696" xr:uid="{00000000-0005-0000-0000-0000F8740000}"/>
    <cellStyle name="Output 12 3 3 2 2" xfId="26697" xr:uid="{00000000-0005-0000-0000-0000F9740000}"/>
    <cellStyle name="Output 12 3 3 3" xfId="26698" xr:uid="{00000000-0005-0000-0000-0000FA740000}"/>
    <cellStyle name="Output 12 3 3 3 2" xfId="26699" xr:uid="{00000000-0005-0000-0000-0000FB740000}"/>
    <cellStyle name="Output 12 3 3 4" xfId="26700" xr:uid="{00000000-0005-0000-0000-0000FC740000}"/>
    <cellStyle name="Output 12 3 4" xfId="47792" xr:uid="{00000000-0005-0000-0000-0000FD740000}"/>
    <cellStyle name="Output 12 4" xfId="26701" xr:uid="{00000000-0005-0000-0000-0000FE740000}"/>
    <cellStyle name="Output 12 4 2" xfId="26702" xr:uid="{00000000-0005-0000-0000-0000FF740000}"/>
    <cellStyle name="Output 12 4 2 2" xfId="26703" xr:uid="{00000000-0005-0000-0000-000000750000}"/>
    <cellStyle name="Output 12 4 2 2 2" xfId="26704" xr:uid="{00000000-0005-0000-0000-000001750000}"/>
    <cellStyle name="Output 12 4 2 3" xfId="26705" xr:uid="{00000000-0005-0000-0000-000002750000}"/>
    <cellStyle name="Output 12 4 2 3 2" xfId="26706" xr:uid="{00000000-0005-0000-0000-000003750000}"/>
    <cellStyle name="Output 12 4 2 4" xfId="26707" xr:uid="{00000000-0005-0000-0000-000004750000}"/>
    <cellStyle name="Output 12 4 2 4 2" xfId="26708" xr:uid="{00000000-0005-0000-0000-000005750000}"/>
    <cellStyle name="Output 12 4 2 5" xfId="26709" xr:uid="{00000000-0005-0000-0000-000006750000}"/>
    <cellStyle name="Output 12 4 3" xfId="26710" xr:uid="{00000000-0005-0000-0000-000007750000}"/>
    <cellStyle name="Output 12 4 3 2" xfId="26711" xr:uid="{00000000-0005-0000-0000-000008750000}"/>
    <cellStyle name="Output 12 4 3 2 2" xfId="26712" xr:uid="{00000000-0005-0000-0000-000009750000}"/>
    <cellStyle name="Output 12 4 3 3" xfId="26713" xr:uid="{00000000-0005-0000-0000-00000A750000}"/>
    <cellStyle name="Output 12 4 3 3 2" xfId="26714" xr:uid="{00000000-0005-0000-0000-00000B750000}"/>
    <cellStyle name="Output 12 4 3 4" xfId="26715" xr:uid="{00000000-0005-0000-0000-00000C750000}"/>
    <cellStyle name="Output 12 4 4" xfId="48206" xr:uid="{00000000-0005-0000-0000-00000D750000}"/>
    <cellStyle name="Output 12 5" xfId="26716" xr:uid="{00000000-0005-0000-0000-00000E750000}"/>
    <cellStyle name="Output 12 5 2" xfId="26717" xr:uid="{00000000-0005-0000-0000-00000F750000}"/>
    <cellStyle name="Output 12 5 2 2" xfId="26718" xr:uid="{00000000-0005-0000-0000-000010750000}"/>
    <cellStyle name="Output 12 5 2 2 2" xfId="26719" xr:uid="{00000000-0005-0000-0000-000011750000}"/>
    <cellStyle name="Output 12 5 2 3" xfId="26720" xr:uid="{00000000-0005-0000-0000-000012750000}"/>
    <cellStyle name="Output 12 5 2 3 2" xfId="26721" xr:uid="{00000000-0005-0000-0000-000013750000}"/>
    <cellStyle name="Output 12 5 2 4" xfId="26722" xr:uid="{00000000-0005-0000-0000-000014750000}"/>
    <cellStyle name="Output 12 5 2 4 2" xfId="26723" xr:uid="{00000000-0005-0000-0000-000015750000}"/>
    <cellStyle name="Output 12 5 2 5" xfId="26724" xr:uid="{00000000-0005-0000-0000-000016750000}"/>
    <cellStyle name="Output 12 5 3" xfId="26725" xr:uid="{00000000-0005-0000-0000-000017750000}"/>
    <cellStyle name="Output 12 5 3 2" xfId="26726" xr:uid="{00000000-0005-0000-0000-000018750000}"/>
    <cellStyle name="Output 12 5 3 2 2" xfId="26727" xr:uid="{00000000-0005-0000-0000-000019750000}"/>
    <cellStyle name="Output 12 5 3 3" xfId="26728" xr:uid="{00000000-0005-0000-0000-00001A750000}"/>
    <cellStyle name="Output 12 5 3 3 2" xfId="26729" xr:uid="{00000000-0005-0000-0000-00001B750000}"/>
    <cellStyle name="Output 12 5 3 4" xfId="26730" xr:uid="{00000000-0005-0000-0000-00001C750000}"/>
    <cellStyle name="Output 12 5 4" xfId="48607" xr:uid="{00000000-0005-0000-0000-00001D750000}"/>
    <cellStyle name="Output 12 6" xfId="26731" xr:uid="{00000000-0005-0000-0000-00001E750000}"/>
    <cellStyle name="Output 12 6 2" xfId="26732" xr:uid="{00000000-0005-0000-0000-00001F750000}"/>
    <cellStyle name="Output 12 6 2 2" xfId="26733" xr:uid="{00000000-0005-0000-0000-000020750000}"/>
    <cellStyle name="Output 12 6 2 2 2" xfId="26734" xr:uid="{00000000-0005-0000-0000-000021750000}"/>
    <cellStyle name="Output 12 6 2 3" xfId="26735" xr:uid="{00000000-0005-0000-0000-000022750000}"/>
    <cellStyle name="Output 12 6 2 3 2" xfId="26736" xr:uid="{00000000-0005-0000-0000-000023750000}"/>
    <cellStyle name="Output 12 6 2 4" xfId="26737" xr:uid="{00000000-0005-0000-0000-000024750000}"/>
    <cellStyle name="Output 12 6 2 4 2" xfId="26738" xr:uid="{00000000-0005-0000-0000-000025750000}"/>
    <cellStyle name="Output 12 6 2 5" xfId="26739" xr:uid="{00000000-0005-0000-0000-000026750000}"/>
    <cellStyle name="Output 12 6 3" xfId="26740" xr:uid="{00000000-0005-0000-0000-000027750000}"/>
    <cellStyle name="Output 12 6 3 2" xfId="26741" xr:uid="{00000000-0005-0000-0000-000028750000}"/>
    <cellStyle name="Output 12 6 3 2 2" xfId="26742" xr:uid="{00000000-0005-0000-0000-000029750000}"/>
    <cellStyle name="Output 12 6 3 3" xfId="26743" xr:uid="{00000000-0005-0000-0000-00002A750000}"/>
    <cellStyle name="Output 12 6 3 3 2" xfId="26744" xr:uid="{00000000-0005-0000-0000-00002B750000}"/>
    <cellStyle name="Output 12 6 3 4" xfId="26745" xr:uid="{00000000-0005-0000-0000-00002C750000}"/>
    <cellStyle name="Output 12 6 4" xfId="48956" xr:uid="{00000000-0005-0000-0000-00002D750000}"/>
    <cellStyle name="Output 12 7" xfId="26746" xr:uid="{00000000-0005-0000-0000-00002E750000}"/>
    <cellStyle name="Output 12 7 2" xfId="26747" xr:uid="{00000000-0005-0000-0000-00002F750000}"/>
    <cellStyle name="Output 12 7 2 2" xfId="26748" xr:uid="{00000000-0005-0000-0000-000030750000}"/>
    <cellStyle name="Output 12 7 2 2 2" xfId="26749" xr:uid="{00000000-0005-0000-0000-000031750000}"/>
    <cellStyle name="Output 12 7 2 3" xfId="26750" xr:uid="{00000000-0005-0000-0000-000032750000}"/>
    <cellStyle name="Output 12 7 2 3 2" xfId="26751" xr:uid="{00000000-0005-0000-0000-000033750000}"/>
    <cellStyle name="Output 12 7 2 4" xfId="26752" xr:uid="{00000000-0005-0000-0000-000034750000}"/>
    <cellStyle name="Output 12 7 2 4 2" xfId="26753" xr:uid="{00000000-0005-0000-0000-000035750000}"/>
    <cellStyle name="Output 12 7 2 5" xfId="26754" xr:uid="{00000000-0005-0000-0000-000036750000}"/>
    <cellStyle name="Output 12 7 3" xfId="26755" xr:uid="{00000000-0005-0000-0000-000037750000}"/>
    <cellStyle name="Output 12 7 3 2" xfId="26756" xr:uid="{00000000-0005-0000-0000-000038750000}"/>
    <cellStyle name="Output 12 7 3 2 2" xfId="26757" xr:uid="{00000000-0005-0000-0000-000039750000}"/>
    <cellStyle name="Output 12 7 3 3" xfId="26758" xr:uid="{00000000-0005-0000-0000-00003A750000}"/>
    <cellStyle name="Output 12 7 3 3 2" xfId="26759" xr:uid="{00000000-0005-0000-0000-00003B750000}"/>
    <cellStyle name="Output 12 7 3 4" xfId="26760" xr:uid="{00000000-0005-0000-0000-00003C750000}"/>
    <cellStyle name="Output 12 7 4" xfId="49185" xr:uid="{00000000-0005-0000-0000-00003D750000}"/>
    <cellStyle name="Output 12 8" xfId="26761" xr:uid="{00000000-0005-0000-0000-00003E750000}"/>
    <cellStyle name="Output 12 8 2" xfId="26762" xr:uid="{00000000-0005-0000-0000-00003F750000}"/>
    <cellStyle name="Output 12 8 2 2" xfId="26763" xr:uid="{00000000-0005-0000-0000-000040750000}"/>
    <cellStyle name="Output 12 8 2 2 2" xfId="26764" xr:uid="{00000000-0005-0000-0000-000041750000}"/>
    <cellStyle name="Output 12 8 2 3" xfId="26765" xr:uid="{00000000-0005-0000-0000-000042750000}"/>
    <cellStyle name="Output 12 8 2 3 2" xfId="26766" xr:uid="{00000000-0005-0000-0000-000043750000}"/>
    <cellStyle name="Output 12 8 2 4" xfId="26767" xr:uid="{00000000-0005-0000-0000-000044750000}"/>
    <cellStyle name="Output 12 8 2 4 2" xfId="26768" xr:uid="{00000000-0005-0000-0000-000045750000}"/>
    <cellStyle name="Output 12 8 2 5" xfId="26769" xr:uid="{00000000-0005-0000-0000-000046750000}"/>
    <cellStyle name="Output 12 8 3" xfId="26770" xr:uid="{00000000-0005-0000-0000-000047750000}"/>
    <cellStyle name="Output 12 8 3 2" xfId="26771" xr:uid="{00000000-0005-0000-0000-000048750000}"/>
    <cellStyle name="Output 12 8 3 2 2" xfId="26772" xr:uid="{00000000-0005-0000-0000-000049750000}"/>
    <cellStyle name="Output 12 8 3 3" xfId="26773" xr:uid="{00000000-0005-0000-0000-00004A750000}"/>
    <cellStyle name="Output 12 8 3 3 2" xfId="26774" xr:uid="{00000000-0005-0000-0000-00004B750000}"/>
    <cellStyle name="Output 12 8 3 4" xfId="26775" xr:uid="{00000000-0005-0000-0000-00004C750000}"/>
    <cellStyle name="Output 12 8 4" xfId="49577" xr:uid="{00000000-0005-0000-0000-00004D750000}"/>
    <cellStyle name="Output 12 9" xfId="26776" xr:uid="{00000000-0005-0000-0000-00004E750000}"/>
    <cellStyle name="Output 12 9 2" xfId="26777" xr:uid="{00000000-0005-0000-0000-00004F750000}"/>
    <cellStyle name="Output 12 9 2 2" xfId="26778" xr:uid="{00000000-0005-0000-0000-000050750000}"/>
    <cellStyle name="Output 12 9 2 2 2" xfId="26779" xr:uid="{00000000-0005-0000-0000-000051750000}"/>
    <cellStyle name="Output 12 9 2 3" xfId="26780" xr:uid="{00000000-0005-0000-0000-000052750000}"/>
    <cellStyle name="Output 12 9 2 3 2" xfId="26781" xr:uid="{00000000-0005-0000-0000-000053750000}"/>
    <cellStyle name="Output 12 9 2 4" xfId="26782" xr:uid="{00000000-0005-0000-0000-000054750000}"/>
    <cellStyle name="Output 12 9 2 4 2" xfId="26783" xr:uid="{00000000-0005-0000-0000-000055750000}"/>
    <cellStyle name="Output 12 9 2 5" xfId="26784" xr:uid="{00000000-0005-0000-0000-000056750000}"/>
    <cellStyle name="Output 12 9 3" xfId="26785" xr:uid="{00000000-0005-0000-0000-000057750000}"/>
    <cellStyle name="Output 12 9 3 2" xfId="26786" xr:uid="{00000000-0005-0000-0000-000058750000}"/>
    <cellStyle name="Output 12 9 3 2 2" xfId="26787" xr:uid="{00000000-0005-0000-0000-000059750000}"/>
    <cellStyle name="Output 12 9 3 3" xfId="26788" xr:uid="{00000000-0005-0000-0000-00005A750000}"/>
    <cellStyle name="Output 12 9 3 3 2" xfId="26789" xr:uid="{00000000-0005-0000-0000-00005B750000}"/>
    <cellStyle name="Output 12 9 3 4" xfId="26790" xr:uid="{00000000-0005-0000-0000-00005C750000}"/>
    <cellStyle name="Output 12 9 4" xfId="50023" xr:uid="{00000000-0005-0000-0000-00005D750000}"/>
    <cellStyle name="Output 13" xfId="26791" xr:uid="{00000000-0005-0000-0000-00005E750000}"/>
    <cellStyle name="Output 13 10" xfId="26792" xr:uid="{00000000-0005-0000-0000-00005F750000}"/>
    <cellStyle name="Output 13 10 2" xfId="26793" xr:uid="{00000000-0005-0000-0000-000060750000}"/>
    <cellStyle name="Output 13 10 2 2" xfId="26794" xr:uid="{00000000-0005-0000-0000-000061750000}"/>
    <cellStyle name="Output 13 10 2 2 2" xfId="26795" xr:uid="{00000000-0005-0000-0000-000062750000}"/>
    <cellStyle name="Output 13 10 2 3" xfId="26796" xr:uid="{00000000-0005-0000-0000-000063750000}"/>
    <cellStyle name="Output 13 10 2 3 2" xfId="26797" xr:uid="{00000000-0005-0000-0000-000064750000}"/>
    <cellStyle name="Output 13 10 2 4" xfId="26798" xr:uid="{00000000-0005-0000-0000-000065750000}"/>
    <cellStyle name="Output 13 10 2 4 2" xfId="26799" xr:uid="{00000000-0005-0000-0000-000066750000}"/>
    <cellStyle name="Output 13 10 2 5" xfId="26800" xr:uid="{00000000-0005-0000-0000-000067750000}"/>
    <cellStyle name="Output 13 10 3" xfId="26801" xr:uid="{00000000-0005-0000-0000-000068750000}"/>
    <cellStyle name="Output 13 10 3 2" xfId="26802" xr:uid="{00000000-0005-0000-0000-000069750000}"/>
    <cellStyle name="Output 13 10 3 2 2" xfId="26803" xr:uid="{00000000-0005-0000-0000-00006A750000}"/>
    <cellStyle name="Output 13 10 3 3" xfId="26804" xr:uid="{00000000-0005-0000-0000-00006B750000}"/>
    <cellStyle name="Output 13 10 3 3 2" xfId="26805" xr:uid="{00000000-0005-0000-0000-00006C750000}"/>
    <cellStyle name="Output 13 10 3 4" xfId="26806" xr:uid="{00000000-0005-0000-0000-00006D750000}"/>
    <cellStyle name="Output 13 10 4" xfId="50432" xr:uid="{00000000-0005-0000-0000-00006E750000}"/>
    <cellStyle name="Output 13 11" xfId="26807" xr:uid="{00000000-0005-0000-0000-00006F750000}"/>
    <cellStyle name="Output 13 11 2" xfId="26808" xr:uid="{00000000-0005-0000-0000-000070750000}"/>
    <cellStyle name="Output 13 11 2 2" xfId="26809" xr:uid="{00000000-0005-0000-0000-000071750000}"/>
    <cellStyle name="Output 13 11 2 2 2" xfId="26810" xr:uid="{00000000-0005-0000-0000-000072750000}"/>
    <cellStyle name="Output 13 11 2 3" xfId="26811" xr:uid="{00000000-0005-0000-0000-000073750000}"/>
    <cellStyle name="Output 13 11 2 3 2" xfId="26812" xr:uid="{00000000-0005-0000-0000-000074750000}"/>
    <cellStyle name="Output 13 11 2 4" xfId="26813" xr:uid="{00000000-0005-0000-0000-000075750000}"/>
    <cellStyle name="Output 13 11 2 4 2" xfId="26814" xr:uid="{00000000-0005-0000-0000-000076750000}"/>
    <cellStyle name="Output 13 11 2 5" xfId="26815" xr:uid="{00000000-0005-0000-0000-000077750000}"/>
    <cellStyle name="Output 13 11 3" xfId="26816" xr:uid="{00000000-0005-0000-0000-000078750000}"/>
    <cellStyle name="Output 13 11 3 2" xfId="26817" xr:uid="{00000000-0005-0000-0000-000079750000}"/>
    <cellStyle name="Output 13 11 3 2 2" xfId="26818" xr:uid="{00000000-0005-0000-0000-00007A750000}"/>
    <cellStyle name="Output 13 11 3 3" xfId="26819" xr:uid="{00000000-0005-0000-0000-00007B750000}"/>
    <cellStyle name="Output 13 11 3 3 2" xfId="26820" xr:uid="{00000000-0005-0000-0000-00007C750000}"/>
    <cellStyle name="Output 13 11 3 4" xfId="26821" xr:uid="{00000000-0005-0000-0000-00007D750000}"/>
    <cellStyle name="Output 13 11 4" xfId="50859" xr:uid="{00000000-0005-0000-0000-00007E750000}"/>
    <cellStyle name="Output 13 12" xfId="26822" xr:uid="{00000000-0005-0000-0000-00007F750000}"/>
    <cellStyle name="Output 13 12 2" xfId="26823" xr:uid="{00000000-0005-0000-0000-000080750000}"/>
    <cellStyle name="Output 13 12 2 2" xfId="26824" xr:uid="{00000000-0005-0000-0000-000081750000}"/>
    <cellStyle name="Output 13 12 3" xfId="26825" xr:uid="{00000000-0005-0000-0000-000082750000}"/>
    <cellStyle name="Output 13 12 3 2" xfId="26826" xr:uid="{00000000-0005-0000-0000-000083750000}"/>
    <cellStyle name="Output 13 12 4" xfId="26827" xr:uid="{00000000-0005-0000-0000-000084750000}"/>
    <cellStyle name="Output 13 12 4 2" xfId="26828" xr:uid="{00000000-0005-0000-0000-000085750000}"/>
    <cellStyle name="Output 13 12 5" xfId="26829" xr:uid="{00000000-0005-0000-0000-000086750000}"/>
    <cellStyle name="Output 13 13" xfId="26830" xr:uid="{00000000-0005-0000-0000-000087750000}"/>
    <cellStyle name="Output 13 13 2" xfId="26831" xr:uid="{00000000-0005-0000-0000-000088750000}"/>
    <cellStyle name="Output 13 13 2 2" xfId="26832" xr:uid="{00000000-0005-0000-0000-000089750000}"/>
    <cellStyle name="Output 13 13 3" xfId="26833" xr:uid="{00000000-0005-0000-0000-00008A750000}"/>
    <cellStyle name="Output 13 13 3 2" xfId="26834" xr:uid="{00000000-0005-0000-0000-00008B750000}"/>
    <cellStyle name="Output 13 13 4" xfId="26835" xr:uid="{00000000-0005-0000-0000-00008C750000}"/>
    <cellStyle name="Output 13 14" xfId="46921" xr:uid="{00000000-0005-0000-0000-00008D750000}"/>
    <cellStyle name="Output 13 2" xfId="26836" xr:uid="{00000000-0005-0000-0000-00008E750000}"/>
    <cellStyle name="Output 13 2 2" xfId="26837" xr:uid="{00000000-0005-0000-0000-00008F750000}"/>
    <cellStyle name="Output 13 2 2 2" xfId="26838" xr:uid="{00000000-0005-0000-0000-000090750000}"/>
    <cellStyle name="Output 13 2 2 2 2" xfId="26839" xr:uid="{00000000-0005-0000-0000-000091750000}"/>
    <cellStyle name="Output 13 2 2 3" xfId="26840" xr:uid="{00000000-0005-0000-0000-000092750000}"/>
    <cellStyle name="Output 13 2 2 3 2" xfId="26841" xr:uid="{00000000-0005-0000-0000-000093750000}"/>
    <cellStyle name="Output 13 2 2 4" xfId="26842" xr:uid="{00000000-0005-0000-0000-000094750000}"/>
    <cellStyle name="Output 13 2 2 4 2" xfId="26843" xr:uid="{00000000-0005-0000-0000-000095750000}"/>
    <cellStyle name="Output 13 2 2 5" xfId="26844" xr:uid="{00000000-0005-0000-0000-000096750000}"/>
    <cellStyle name="Output 13 2 3" xfId="26845" xr:uid="{00000000-0005-0000-0000-000097750000}"/>
    <cellStyle name="Output 13 2 3 2" xfId="26846" xr:uid="{00000000-0005-0000-0000-000098750000}"/>
    <cellStyle name="Output 13 2 3 2 2" xfId="26847" xr:uid="{00000000-0005-0000-0000-000099750000}"/>
    <cellStyle name="Output 13 2 3 3" xfId="26848" xr:uid="{00000000-0005-0000-0000-00009A750000}"/>
    <cellStyle name="Output 13 2 3 3 2" xfId="26849" xr:uid="{00000000-0005-0000-0000-00009B750000}"/>
    <cellStyle name="Output 13 2 3 4" xfId="26850" xr:uid="{00000000-0005-0000-0000-00009C750000}"/>
    <cellStyle name="Output 13 2 4" xfId="47192" xr:uid="{00000000-0005-0000-0000-00009D750000}"/>
    <cellStyle name="Output 13 3" xfId="26851" xr:uid="{00000000-0005-0000-0000-00009E750000}"/>
    <cellStyle name="Output 13 3 2" xfId="26852" xr:uid="{00000000-0005-0000-0000-00009F750000}"/>
    <cellStyle name="Output 13 3 2 2" xfId="26853" xr:uid="{00000000-0005-0000-0000-0000A0750000}"/>
    <cellStyle name="Output 13 3 2 2 2" xfId="26854" xr:uid="{00000000-0005-0000-0000-0000A1750000}"/>
    <cellStyle name="Output 13 3 2 3" xfId="26855" xr:uid="{00000000-0005-0000-0000-0000A2750000}"/>
    <cellStyle name="Output 13 3 2 3 2" xfId="26856" xr:uid="{00000000-0005-0000-0000-0000A3750000}"/>
    <cellStyle name="Output 13 3 2 4" xfId="26857" xr:uid="{00000000-0005-0000-0000-0000A4750000}"/>
    <cellStyle name="Output 13 3 2 4 2" xfId="26858" xr:uid="{00000000-0005-0000-0000-0000A5750000}"/>
    <cellStyle name="Output 13 3 2 5" xfId="26859" xr:uid="{00000000-0005-0000-0000-0000A6750000}"/>
    <cellStyle name="Output 13 3 3" xfId="26860" xr:uid="{00000000-0005-0000-0000-0000A7750000}"/>
    <cellStyle name="Output 13 3 3 2" xfId="26861" xr:uid="{00000000-0005-0000-0000-0000A8750000}"/>
    <cellStyle name="Output 13 3 3 2 2" xfId="26862" xr:uid="{00000000-0005-0000-0000-0000A9750000}"/>
    <cellStyle name="Output 13 3 3 3" xfId="26863" xr:uid="{00000000-0005-0000-0000-0000AA750000}"/>
    <cellStyle name="Output 13 3 3 3 2" xfId="26864" xr:uid="{00000000-0005-0000-0000-0000AB750000}"/>
    <cellStyle name="Output 13 3 3 4" xfId="26865" xr:uid="{00000000-0005-0000-0000-0000AC750000}"/>
    <cellStyle name="Output 13 3 4" xfId="47793" xr:uid="{00000000-0005-0000-0000-0000AD750000}"/>
    <cellStyle name="Output 13 4" xfId="26866" xr:uid="{00000000-0005-0000-0000-0000AE750000}"/>
    <cellStyle name="Output 13 4 2" xfId="26867" xr:uid="{00000000-0005-0000-0000-0000AF750000}"/>
    <cellStyle name="Output 13 4 2 2" xfId="26868" xr:uid="{00000000-0005-0000-0000-0000B0750000}"/>
    <cellStyle name="Output 13 4 2 2 2" xfId="26869" xr:uid="{00000000-0005-0000-0000-0000B1750000}"/>
    <cellStyle name="Output 13 4 2 3" xfId="26870" xr:uid="{00000000-0005-0000-0000-0000B2750000}"/>
    <cellStyle name="Output 13 4 2 3 2" xfId="26871" xr:uid="{00000000-0005-0000-0000-0000B3750000}"/>
    <cellStyle name="Output 13 4 2 4" xfId="26872" xr:uid="{00000000-0005-0000-0000-0000B4750000}"/>
    <cellStyle name="Output 13 4 2 4 2" xfId="26873" xr:uid="{00000000-0005-0000-0000-0000B5750000}"/>
    <cellStyle name="Output 13 4 2 5" xfId="26874" xr:uid="{00000000-0005-0000-0000-0000B6750000}"/>
    <cellStyle name="Output 13 4 3" xfId="26875" xr:uid="{00000000-0005-0000-0000-0000B7750000}"/>
    <cellStyle name="Output 13 4 3 2" xfId="26876" xr:uid="{00000000-0005-0000-0000-0000B8750000}"/>
    <cellStyle name="Output 13 4 3 2 2" xfId="26877" xr:uid="{00000000-0005-0000-0000-0000B9750000}"/>
    <cellStyle name="Output 13 4 3 3" xfId="26878" xr:uid="{00000000-0005-0000-0000-0000BA750000}"/>
    <cellStyle name="Output 13 4 3 3 2" xfId="26879" xr:uid="{00000000-0005-0000-0000-0000BB750000}"/>
    <cellStyle name="Output 13 4 3 4" xfId="26880" xr:uid="{00000000-0005-0000-0000-0000BC750000}"/>
    <cellStyle name="Output 13 4 4" xfId="48207" xr:uid="{00000000-0005-0000-0000-0000BD750000}"/>
    <cellStyle name="Output 13 5" xfId="26881" xr:uid="{00000000-0005-0000-0000-0000BE750000}"/>
    <cellStyle name="Output 13 5 2" xfId="26882" xr:uid="{00000000-0005-0000-0000-0000BF750000}"/>
    <cellStyle name="Output 13 5 2 2" xfId="26883" xr:uid="{00000000-0005-0000-0000-0000C0750000}"/>
    <cellStyle name="Output 13 5 2 2 2" xfId="26884" xr:uid="{00000000-0005-0000-0000-0000C1750000}"/>
    <cellStyle name="Output 13 5 2 3" xfId="26885" xr:uid="{00000000-0005-0000-0000-0000C2750000}"/>
    <cellStyle name="Output 13 5 2 3 2" xfId="26886" xr:uid="{00000000-0005-0000-0000-0000C3750000}"/>
    <cellStyle name="Output 13 5 2 4" xfId="26887" xr:uid="{00000000-0005-0000-0000-0000C4750000}"/>
    <cellStyle name="Output 13 5 2 4 2" xfId="26888" xr:uid="{00000000-0005-0000-0000-0000C5750000}"/>
    <cellStyle name="Output 13 5 2 5" xfId="26889" xr:uid="{00000000-0005-0000-0000-0000C6750000}"/>
    <cellStyle name="Output 13 5 3" xfId="26890" xr:uid="{00000000-0005-0000-0000-0000C7750000}"/>
    <cellStyle name="Output 13 5 3 2" xfId="26891" xr:uid="{00000000-0005-0000-0000-0000C8750000}"/>
    <cellStyle name="Output 13 5 3 2 2" xfId="26892" xr:uid="{00000000-0005-0000-0000-0000C9750000}"/>
    <cellStyle name="Output 13 5 3 3" xfId="26893" xr:uid="{00000000-0005-0000-0000-0000CA750000}"/>
    <cellStyle name="Output 13 5 3 3 2" xfId="26894" xr:uid="{00000000-0005-0000-0000-0000CB750000}"/>
    <cellStyle name="Output 13 5 3 4" xfId="26895" xr:uid="{00000000-0005-0000-0000-0000CC750000}"/>
    <cellStyle name="Output 13 5 4" xfId="48608" xr:uid="{00000000-0005-0000-0000-0000CD750000}"/>
    <cellStyle name="Output 13 6" xfId="26896" xr:uid="{00000000-0005-0000-0000-0000CE750000}"/>
    <cellStyle name="Output 13 6 2" xfId="26897" xr:uid="{00000000-0005-0000-0000-0000CF750000}"/>
    <cellStyle name="Output 13 6 2 2" xfId="26898" xr:uid="{00000000-0005-0000-0000-0000D0750000}"/>
    <cellStyle name="Output 13 6 2 2 2" xfId="26899" xr:uid="{00000000-0005-0000-0000-0000D1750000}"/>
    <cellStyle name="Output 13 6 2 3" xfId="26900" xr:uid="{00000000-0005-0000-0000-0000D2750000}"/>
    <cellStyle name="Output 13 6 2 3 2" xfId="26901" xr:uid="{00000000-0005-0000-0000-0000D3750000}"/>
    <cellStyle name="Output 13 6 2 4" xfId="26902" xr:uid="{00000000-0005-0000-0000-0000D4750000}"/>
    <cellStyle name="Output 13 6 2 4 2" xfId="26903" xr:uid="{00000000-0005-0000-0000-0000D5750000}"/>
    <cellStyle name="Output 13 6 2 5" xfId="26904" xr:uid="{00000000-0005-0000-0000-0000D6750000}"/>
    <cellStyle name="Output 13 6 3" xfId="26905" xr:uid="{00000000-0005-0000-0000-0000D7750000}"/>
    <cellStyle name="Output 13 6 3 2" xfId="26906" xr:uid="{00000000-0005-0000-0000-0000D8750000}"/>
    <cellStyle name="Output 13 6 3 2 2" xfId="26907" xr:uid="{00000000-0005-0000-0000-0000D9750000}"/>
    <cellStyle name="Output 13 6 3 3" xfId="26908" xr:uid="{00000000-0005-0000-0000-0000DA750000}"/>
    <cellStyle name="Output 13 6 3 3 2" xfId="26909" xr:uid="{00000000-0005-0000-0000-0000DB750000}"/>
    <cellStyle name="Output 13 6 3 4" xfId="26910" xr:uid="{00000000-0005-0000-0000-0000DC750000}"/>
    <cellStyle name="Output 13 6 4" xfId="48957" xr:uid="{00000000-0005-0000-0000-0000DD750000}"/>
    <cellStyle name="Output 13 7" xfId="26911" xr:uid="{00000000-0005-0000-0000-0000DE750000}"/>
    <cellStyle name="Output 13 7 2" xfId="26912" xr:uid="{00000000-0005-0000-0000-0000DF750000}"/>
    <cellStyle name="Output 13 7 2 2" xfId="26913" xr:uid="{00000000-0005-0000-0000-0000E0750000}"/>
    <cellStyle name="Output 13 7 2 2 2" xfId="26914" xr:uid="{00000000-0005-0000-0000-0000E1750000}"/>
    <cellStyle name="Output 13 7 2 3" xfId="26915" xr:uid="{00000000-0005-0000-0000-0000E2750000}"/>
    <cellStyle name="Output 13 7 2 3 2" xfId="26916" xr:uid="{00000000-0005-0000-0000-0000E3750000}"/>
    <cellStyle name="Output 13 7 2 4" xfId="26917" xr:uid="{00000000-0005-0000-0000-0000E4750000}"/>
    <cellStyle name="Output 13 7 2 4 2" xfId="26918" xr:uid="{00000000-0005-0000-0000-0000E5750000}"/>
    <cellStyle name="Output 13 7 2 5" xfId="26919" xr:uid="{00000000-0005-0000-0000-0000E6750000}"/>
    <cellStyle name="Output 13 7 3" xfId="26920" xr:uid="{00000000-0005-0000-0000-0000E7750000}"/>
    <cellStyle name="Output 13 7 3 2" xfId="26921" xr:uid="{00000000-0005-0000-0000-0000E8750000}"/>
    <cellStyle name="Output 13 7 3 2 2" xfId="26922" xr:uid="{00000000-0005-0000-0000-0000E9750000}"/>
    <cellStyle name="Output 13 7 3 3" xfId="26923" xr:uid="{00000000-0005-0000-0000-0000EA750000}"/>
    <cellStyle name="Output 13 7 3 3 2" xfId="26924" xr:uid="{00000000-0005-0000-0000-0000EB750000}"/>
    <cellStyle name="Output 13 7 3 4" xfId="26925" xr:uid="{00000000-0005-0000-0000-0000EC750000}"/>
    <cellStyle name="Output 13 7 4" xfId="49186" xr:uid="{00000000-0005-0000-0000-0000ED750000}"/>
    <cellStyle name="Output 13 8" xfId="26926" xr:uid="{00000000-0005-0000-0000-0000EE750000}"/>
    <cellStyle name="Output 13 8 2" xfId="26927" xr:uid="{00000000-0005-0000-0000-0000EF750000}"/>
    <cellStyle name="Output 13 8 2 2" xfId="26928" xr:uid="{00000000-0005-0000-0000-0000F0750000}"/>
    <cellStyle name="Output 13 8 2 2 2" xfId="26929" xr:uid="{00000000-0005-0000-0000-0000F1750000}"/>
    <cellStyle name="Output 13 8 2 3" xfId="26930" xr:uid="{00000000-0005-0000-0000-0000F2750000}"/>
    <cellStyle name="Output 13 8 2 3 2" xfId="26931" xr:uid="{00000000-0005-0000-0000-0000F3750000}"/>
    <cellStyle name="Output 13 8 2 4" xfId="26932" xr:uid="{00000000-0005-0000-0000-0000F4750000}"/>
    <cellStyle name="Output 13 8 2 4 2" xfId="26933" xr:uid="{00000000-0005-0000-0000-0000F5750000}"/>
    <cellStyle name="Output 13 8 2 5" xfId="26934" xr:uid="{00000000-0005-0000-0000-0000F6750000}"/>
    <cellStyle name="Output 13 8 3" xfId="26935" xr:uid="{00000000-0005-0000-0000-0000F7750000}"/>
    <cellStyle name="Output 13 8 3 2" xfId="26936" xr:uid="{00000000-0005-0000-0000-0000F8750000}"/>
    <cellStyle name="Output 13 8 3 2 2" xfId="26937" xr:uid="{00000000-0005-0000-0000-0000F9750000}"/>
    <cellStyle name="Output 13 8 3 3" xfId="26938" xr:uid="{00000000-0005-0000-0000-0000FA750000}"/>
    <cellStyle name="Output 13 8 3 3 2" xfId="26939" xr:uid="{00000000-0005-0000-0000-0000FB750000}"/>
    <cellStyle name="Output 13 8 3 4" xfId="26940" xr:uid="{00000000-0005-0000-0000-0000FC750000}"/>
    <cellStyle name="Output 13 8 4" xfId="49578" xr:uid="{00000000-0005-0000-0000-0000FD750000}"/>
    <cellStyle name="Output 13 9" xfId="26941" xr:uid="{00000000-0005-0000-0000-0000FE750000}"/>
    <cellStyle name="Output 13 9 2" xfId="26942" xr:uid="{00000000-0005-0000-0000-0000FF750000}"/>
    <cellStyle name="Output 13 9 2 2" xfId="26943" xr:uid="{00000000-0005-0000-0000-000000760000}"/>
    <cellStyle name="Output 13 9 2 2 2" xfId="26944" xr:uid="{00000000-0005-0000-0000-000001760000}"/>
    <cellStyle name="Output 13 9 2 3" xfId="26945" xr:uid="{00000000-0005-0000-0000-000002760000}"/>
    <cellStyle name="Output 13 9 2 3 2" xfId="26946" xr:uid="{00000000-0005-0000-0000-000003760000}"/>
    <cellStyle name="Output 13 9 2 4" xfId="26947" xr:uid="{00000000-0005-0000-0000-000004760000}"/>
    <cellStyle name="Output 13 9 2 4 2" xfId="26948" xr:uid="{00000000-0005-0000-0000-000005760000}"/>
    <cellStyle name="Output 13 9 2 5" xfId="26949" xr:uid="{00000000-0005-0000-0000-000006760000}"/>
    <cellStyle name="Output 13 9 3" xfId="26950" xr:uid="{00000000-0005-0000-0000-000007760000}"/>
    <cellStyle name="Output 13 9 3 2" xfId="26951" xr:uid="{00000000-0005-0000-0000-000008760000}"/>
    <cellStyle name="Output 13 9 3 2 2" xfId="26952" xr:uid="{00000000-0005-0000-0000-000009760000}"/>
    <cellStyle name="Output 13 9 3 3" xfId="26953" xr:uid="{00000000-0005-0000-0000-00000A760000}"/>
    <cellStyle name="Output 13 9 3 3 2" xfId="26954" xr:uid="{00000000-0005-0000-0000-00000B760000}"/>
    <cellStyle name="Output 13 9 3 4" xfId="26955" xr:uid="{00000000-0005-0000-0000-00000C760000}"/>
    <cellStyle name="Output 13 9 4" xfId="50024" xr:uid="{00000000-0005-0000-0000-00000D760000}"/>
    <cellStyle name="Output 14" xfId="26956" xr:uid="{00000000-0005-0000-0000-00000E760000}"/>
    <cellStyle name="Output 14 2" xfId="26957" xr:uid="{00000000-0005-0000-0000-00000F760000}"/>
    <cellStyle name="Output 14 2 2" xfId="26958" xr:uid="{00000000-0005-0000-0000-000010760000}"/>
    <cellStyle name="Output 14 3" xfId="26959" xr:uid="{00000000-0005-0000-0000-000011760000}"/>
    <cellStyle name="Output 14 3 2" xfId="26960" xr:uid="{00000000-0005-0000-0000-000012760000}"/>
    <cellStyle name="Output 14 4" xfId="26961" xr:uid="{00000000-0005-0000-0000-000013760000}"/>
    <cellStyle name="Output 14 4 2" xfId="26962" xr:uid="{00000000-0005-0000-0000-000014760000}"/>
    <cellStyle name="Output 14 5" xfId="26963" xr:uid="{00000000-0005-0000-0000-000015760000}"/>
    <cellStyle name="Output 15" xfId="26964" xr:uid="{00000000-0005-0000-0000-000016760000}"/>
    <cellStyle name="Output 15 2" xfId="26965" xr:uid="{00000000-0005-0000-0000-000017760000}"/>
    <cellStyle name="Output 15 2 2" xfId="26966" xr:uid="{00000000-0005-0000-0000-000018760000}"/>
    <cellStyle name="Output 15 3" xfId="26967" xr:uid="{00000000-0005-0000-0000-000019760000}"/>
    <cellStyle name="Output 15 3 2" xfId="26968" xr:uid="{00000000-0005-0000-0000-00001A760000}"/>
    <cellStyle name="Output 15 4" xfId="26969" xr:uid="{00000000-0005-0000-0000-00001B760000}"/>
    <cellStyle name="Output 16" xfId="46504" xr:uid="{00000000-0005-0000-0000-00001C760000}"/>
    <cellStyle name="Output 2" xfId="26970" xr:uid="{00000000-0005-0000-0000-00001D760000}"/>
    <cellStyle name="Output 2 10" xfId="26971" xr:uid="{00000000-0005-0000-0000-00001E760000}"/>
    <cellStyle name="Output 2 10 2" xfId="26972" xr:uid="{00000000-0005-0000-0000-00001F760000}"/>
    <cellStyle name="Output 2 10 2 2" xfId="26973" xr:uid="{00000000-0005-0000-0000-000020760000}"/>
    <cellStyle name="Output 2 10 2 2 2" xfId="26974" xr:uid="{00000000-0005-0000-0000-000021760000}"/>
    <cellStyle name="Output 2 10 2 3" xfId="26975" xr:uid="{00000000-0005-0000-0000-000022760000}"/>
    <cellStyle name="Output 2 10 2 3 2" xfId="26976" xr:uid="{00000000-0005-0000-0000-000023760000}"/>
    <cellStyle name="Output 2 10 2 4" xfId="26977" xr:uid="{00000000-0005-0000-0000-000024760000}"/>
    <cellStyle name="Output 2 10 2 4 2" xfId="26978" xr:uid="{00000000-0005-0000-0000-000025760000}"/>
    <cellStyle name="Output 2 10 2 5" xfId="26979" xr:uid="{00000000-0005-0000-0000-000026760000}"/>
    <cellStyle name="Output 2 10 3" xfId="26980" xr:uid="{00000000-0005-0000-0000-000027760000}"/>
    <cellStyle name="Output 2 10 3 2" xfId="26981" xr:uid="{00000000-0005-0000-0000-000028760000}"/>
    <cellStyle name="Output 2 10 3 2 2" xfId="26982" xr:uid="{00000000-0005-0000-0000-000029760000}"/>
    <cellStyle name="Output 2 10 3 3" xfId="26983" xr:uid="{00000000-0005-0000-0000-00002A760000}"/>
    <cellStyle name="Output 2 10 3 3 2" xfId="26984" xr:uid="{00000000-0005-0000-0000-00002B760000}"/>
    <cellStyle name="Output 2 10 3 4" xfId="26985" xr:uid="{00000000-0005-0000-0000-00002C760000}"/>
    <cellStyle name="Output 2 10 4" xfId="50433" xr:uid="{00000000-0005-0000-0000-00002D760000}"/>
    <cellStyle name="Output 2 11" xfId="26986" xr:uid="{00000000-0005-0000-0000-00002E760000}"/>
    <cellStyle name="Output 2 11 2" xfId="26987" xr:uid="{00000000-0005-0000-0000-00002F760000}"/>
    <cellStyle name="Output 2 11 2 2" xfId="26988" xr:uid="{00000000-0005-0000-0000-000030760000}"/>
    <cellStyle name="Output 2 11 2 2 2" xfId="26989" xr:uid="{00000000-0005-0000-0000-000031760000}"/>
    <cellStyle name="Output 2 11 2 3" xfId="26990" xr:uid="{00000000-0005-0000-0000-000032760000}"/>
    <cellStyle name="Output 2 11 2 3 2" xfId="26991" xr:uid="{00000000-0005-0000-0000-000033760000}"/>
    <cellStyle name="Output 2 11 2 4" xfId="26992" xr:uid="{00000000-0005-0000-0000-000034760000}"/>
    <cellStyle name="Output 2 11 2 4 2" xfId="26993" xr:uid="{00000000-0005-0000-0000-000035760000}"/>
    <cellStyle name="Output 2 11 2 5" xfId="26994" xr:uid="{00000000-0005-0000-0000-000036760000}"/>
    <cellStyle name="Output 2 11 3" xfId="26995" xr:uid="{00000000-0005-0000-0000-000037760000}"/>
    <cellStyle name="Output 2 11 3 2" xfId="26996" xr:uid="{00000000-0005-0000-0000-000038760000}"/>
    <cellStyle name="Output 2 11 3 2 2" xfId="26997" xr:uid="{00000000-0005-0000-0000-000039760000}"/>
    <cellStyle name="Output 2 11 3 3" xfId="26998" xr:uid="{00000000-0005-0000-0000-00003A760000}"/>
    <cellStyle name="Output 2 11 3 3 2" xfId="26999" xr:uid="{00000000-0005-0000-0000-00003B760000}"/>
    <cellStyle name="Output 2 11 3 4" xfId="27000" xr:uid="{00000000-0005-0000-0000-00003C760000}"/>
    <cellStyle name="Output 2 11 4" xfId="50860" xr:uid="{00000000-0005-0000-0000-00003D760000}"/>
    <cellStyle name="Output 2 12" xfId="27001" xr:uid="{00000000-0005-0000-0000-00003E760000}"/>
    <cellStyle name="Output 2 12 2" xfId="27002" xr:uid="{00000000-0005-0000-0000-00003F760000}"/>
    <cellStyle name="Output 2 12 2 2" xfId="27003" xr:uid="{00000000-0005-0000-0000-000040760000}"/>
    <cellStyle name="Output 2 12 3" xfId="27004" xr:uid="{00000000-0005-0000-0000-000041760000}"/>
    <cellStyle name="Output 2 12 3 2" xfId="27005" xr:uid="{00000000-0005-0000-0000-000042760000}"/>
    <cellStyle name="Output 2 12 4" xfId="27006" xr:uid="{00000000-0005-0000-0000-000043760000}"/>
    <cellStyle name="Output 2 12 4 2" xfId="27007" xr:uid="{00000000-0005-0000-0000-000044760000}"/>
    <cellStyle name="Output 2 12 5" xfId="27008" xr:uid="{00000000-0005-0000-0000-000045760000}"/>
    <cellStyle name="Output 2 13" xfId="27009" xr:uid="{00000000-0005-0000-0000-000046760000}"/>
    <cellStyle name="Output 2 13 2" xfId="27010" xr:uid="{00000000-0005-0000-0000-000047760000}"/>
    <cellStyle name="Output 2 13 2 2" xfId="27011" xr:uid="{00000000-0005-0000-0000-000048760000}"/>
    <cellStyle name="Output 2 13 3" xfId="27012" xr:uid="{00000000-0005-0000-0000-000049760000}"/>
    <cellStyle name="Output 2 13 3 2" xfId="27013" xr:uid="{00000000-0005-0000-0000-00004A760000}"/>
    <cellStyle name="Output 2 13 4" xfId="27014" xr:uid="{00000000-0005-0000-0000-00004B760000}"/>
    <cellStyle name="Output 2 14" xfId="46743" xr:uid="{00000000-0005-0000-0000-00004C760000}"/>
    <cellStyle name="Output 2 2" xfId="27015" xr:uid="{00000000-0005-0000-0000-00004D760000}"/>
    <cellStyle name="Output 2 2 2" xfId="27016" xr:uid="{00000000-0005-0000-0000-00004E760000}"/>
    <cellStyle name="Output 2 2 2 2" xfId="27017" xr:uid="{00000000-0005-0000-0000-00004F760000}"/>
    <cellStyle name="Output 2 2 2 2 2" xfId="27018" xr:uid="{00000000-0005-0000-0000-000050760000}"/>
    <cellStyle name="Output 2 2 2 3" xfId="27019" xr:uid="{00000000-0005-0000-0000-000051760000}"/>
    <cellStyle name="Output 2 2 2 3 2" xfId="27020" xr:uid="{00000000-0005-0000-0000-000052760000}"/>
    <cellStyle name="Output 2 2 2 4" xfId="27021" xr:uid="{00000000-0005-0000-0000-000053760000}"/>
    <cellStyle name="Output 2 2 2 4 2" xfId="27022" xr:uid="{00000000-0005-0000-0000-000054760000}"/>
    <cellStyle name="Output 2 2 2 5" xfId="27023" xr:uid="{00000000-0005-0000-0000-000055760000}"/>
    <cellStyle name="Output 2 2 3" xfId="27024" xr:uid="{00000000-0005-0000-0000-000056760000}"/>
    <cellStyle name="Output 2 2 3 2" xfId="27025" xr:uid="{00000000-0005-0000-0000-000057760000}"/>
    <cellStyle name="Output 2 2 3 2 2" xfId="27026" xr:uid="{00000000-0005-0000-0000-000058760000}"/>
    <cellStyle name="Output 2 2 3 3" xfId="27027" xr:uid="{00000000-0005-0000-0000-000059760000}"/>
    <cellStyle name="Output 2 2 3 3 2" xfId="27028" xr:uid="{00000000-0005-0000-0000-00005A760000}"/>
    <cellStyle name="Output 2 2 3 4" xfId="27029" xr:uid="{00000000-0005-0000-0000-00005B760000}"/>
    <cellStyle name="Output 2 2 4" xfId="47193" xr:uid="{00000000-0005-0000-0000-00005C760000}"/>
    <cellStyle name="Output 2 3" xfId="27030" xr:uid="{00000000-0005-0000-0000-00005D760000}"/>
    <cellStyle name="Output 2 3 2" xfId="27031" xr:uid="{00000000-0005-0000-0000-00005E760000}"/>
    <cellStyle name="Output 2 3 2 2" xfId="27032" xr:uid="{00000000-0005-0000-0000-00005F760000}"/>
    <cellStyle name="Output 2 3 2 2 2" xfId="27033" xr:uid="{00000000-0005-0000-0000-000060760000}"/>
    <cellStyle name="Output 2 3 2 3" xfId="27034" xr:uid="{00000000-0005-0000-0000-000061760000}"/>
    <cellStyle name="Output 2 3 2 3 2" xfId="27035" xr:uid="{00000000-0005-0000-0000-000062760000}"/>
    <cellStyle name="Output 2 3 2 4" xfId="27036" xr:uid="{00000000-0005-0000-0000-000063760000}"/>
    <cellStyle name="Output 2 3 2 4 2" xfId="27037" xr:uid="{00000000-0005-0000-0000-000064760000}"/>
    <cellStyle name="Output 2 3 2 5" xfId="27038" xr:uid="{00000000-0005-0000-0000-000065760000}"/>
    <cellStyle name="Output 2 3 3" xfId="27039" xr:uid="{00000000-0005-0000-0000-000066760000}"/>
    <cellStyle name="Output 2 3 3 2" xfId="27040" xr:uid="{00000000-0005-0000-0000-000067760000}"/>
    <cellStyle name="Output 2 3 3 2 2" xfId="27041" xr:uid="{00000000-0005-0000-0000-000068760000}"/>
    <cellStyle name="Output 2 3 3 3" xfId="27042" xr:uid="{00000000-0005-0000-0000-000069760000}"/>
    <cellStyle name="Output 2 3 3 3 2" xfId="27043" xr:uid="{00000000-0005-0000-0000-00006A760000}"/>
    <cellStyle name="Output 2 3 3 4" xfId="27044" xr:uid="{00000000-0005-0000-0000-00006B760000}"/>
    <cellStyle name="Output 2 3 4" xfId="47794" xr:uid="{00000000-0005-0000-0000-00006C760000}"/>
    <cellStyle name="Output 2 4" xfId="27045" xr:uid="{00000000-0005-0000-0000-00006D760000}"/>
    <cellStyle name="Output 2 4 2" xfId="27046" xr:uid="{00000000-0005-0000-0000-00006E760000}"/>
    <cellStyle name="Output 2 4 2 2" xfId="27047" xr:uid="{00000000-0005-0000-0000-00006F760000}"/>
    <cellStyle name="Output 2 4 2 2 2" xfId="27048" xr:uid="{00000000-0005-0000-0000-000070760000}"/>
    <cellStyle name="Output 2 4 2 3" xfId="27049" xr:uid="{00000000-0005-0000-0000-000071760000}"/>
    <cellStyle name="Output 2 4 2 3 2" xfId="27050" xr:uid="{00000000-0005-0000-0000-000072760000}"/>
    <cellStyle name="Output 2 4 2 4" xfId="27051" xr:uid="{00000000-0005-0000-0000-000073760000}"/>
    <cellStyle name="Output 2 4 2 4 2" xfId="27052" xr:uid="{00000000-0005-0000-0000-000074760000}"/>
    <cellStyle name="Output 2 4 2 5" xfId="27053" xr:uid="{00000000-0005-0000-0000-000075760000}"/>
    <cellStyle name="Output 2 4 3" xfId="27054" xr:uid="{00000000-0005-0000-0000-000076760000}"/>
    <cellStyle name="Output 2 4 3 2" xfId="27055" xr:uid="{00000000-0005-0000-0000-000077760000}"/>
    <cellStyle name="Output 2 4 3 2 2" xfId="27056" xr:uid="{00000000-0005-0000-0000-000078760000}"/>
    <cellStyle name="Output 2 4 3 3" xfId="27057" xr:uid="{00000000-0005-0000-0000-000079760000}"/>
    <cellStyle name="Output 2 4 3 3 2" xfId="27058" xr:uid="{00000000-0005-0000-0000-00007A760000}"/>
    <cellStyle name="Output 2 4 3 4" xfId="27059" xr:uid="{00000000-0005-0000-0000-00007B760000}"/>
    <cellStyle name="Output 2 4 4" xfId="48208" xr:uid="{00000000-0005-0000-0000-00007C760000}"/>
    <cellStyle name="Output 2 5" xfId="27060" xr:uid="{00000000-0005-0000-0000-00007D760000}"/>
    <cellStyle name="Output 2 5 2" xfId="27061" xr:uid="{00000000-0005-0000-0000-00007E760000}"/>
    <cellStyle name="Output 2 5 2 2" xfId="27062" xr:uid="{00000000-0005-0000-0000-00007F760000}"/>
    <cellStyle name="Output 2 5 2 2 2" xfId="27063" xr:uid="{00000000-0005-0000-0000-000080760000}"/>
    <cellStyle name="Output 2 5 2 3" xfId="27064" xr:uid="{00000000-0005-0000-0000-000081760000}"/>
    <cellStyle name="Output 2 5 2 3 2" xfId="27065" xr:uid="{00000000-0005-0000-0000-000082760000}"/>
    <cellStyle name="Output 2 5 2 4" xfId="27066" xr:uid="{00000000-0005-0000-0000-000083760000}"/>
    <cellStyle name="Output 2 5 2 4 2" xfId="27067" xr:uid="{00000000-0005-0000-0000-000084760000}"/>
    <cellStyle name="Output 2 5 2 5" xfId="27068" xr:uid="{00000000-0005-0000-0000-000085760000}"/>
    <cellStyle name="Output 2 5 3" xfId="27069" xr:uid="{00000000-0005-0000-0000-000086760000}"/>
    <cellStyle name="Output 2 5 3 2" xfId="27070" xr:uid="{00000000-0005-0000-0000-000087760000}"/>
    <cellStyle name="Output 2 5 3 2 2" xfId="27071" xr:uid="{00000000-0005-0000-0000-000088760000}"/>
    <cellStyle name="Output 2 5 3 3" xfId="27072" xr:uid="{00000000-0005-0000-0000-000089760000}"/>
    <cellStyle name="Output 2 5 3 3 2" xfId="27073" xr:uid="{00000000-0005-0000-0000-00008A760000}"/>
    <cellStyle name="Output 2 5 3 4" xfId="27074" xr:uid="{00000000-0005-0000-0000-00008B760000}"/>
    <cellStyle name="Output 2 5 4" xfId="48609" xr:uid="{00000000-0005-0000-0000-00008C760000}"/>
    <cellStyle name="Output 2 6" xfId="27075" xr:uid="{00000000-0005-0000-0000-00008D760000}"/>
    <cellStyle name="Output 2 6 2" xfId="27076" xr:uid="{00000000-0005-0000-0000-00008E760000}"/>
    <cellStyle name="Output 2 6 2 2" xfId="27077" xr:uid="{00000000-0005-0000-0000-00008F760000}"/>
    <cellStyle name="Output 2 6 2 2 2" xfId="27078" xr:uid="{00000000-0005-0000-0000-000090760000}"/>
    <cellStyle name="Output 2 6 2 3" xfId="27079" xr:uid="{00000000-0005-0000-0000-000091760000}"/>
    <cellStyle name="Output 2 6 2 3 2" xfId="27080" xr:uid="{00000000-0005-0000-0000-000092760000}"/>
    <cellStyle name="Output 2 6 2 4" xfId="27081" xr:uid="{00000000-0005-0000-0000-000093760000}"/>
    <cellStyle name="Output 2 6 2 4 2" xfId="27082" xr:uid="{00000000-0005-0000-0000-000094760000}"/>
    <cellStyle name="Output 2 6 2 5" xfId="27083" xr:uid="{00000000-0005-0000-0000-000095760000}"/>
    <cellStyle name="Output 2 6 3" xfId="27084" xr:uid="{00000000-0005-0000-0000-000096760000}"/>
    <cellStyle name="Output 2 6 3 2" xfId="27085" xr:uid="{00000000-0005-0000-0000-000097760000}"/>
    <cellStyle name="Output 2 6 3 2 2" xfId="27086" xr:uid="{00000000-0005-0000-0000-000098760000}"/>
    <cellStyle name="Output 2 6 3 3" xfId="27087" xr:uid="{00000000-0005-0000-0000-000099760000}"/>
    <cellStyle name="Output 2 6 3 3 2" xfId="27088" xr:uid="{00000000-0005-0000-0000-00009A760000}"/>
    <cellStyle name="Output 2 6 3 4" xfId="27089" xr:uid="{00000000-0005-0000-0000-00009B760000}"/>
    <cellStyle name="Output 2 6 4" xfId="48958" xr:uid="{00000000-0005-0000-0000-00009C760000}"/>
    <cellStyle name="Output 2 7" xfId="27090" xr:uid="{00000000-0005-0000-0000-00009D760000}"/>
    <cellStyle name="Output 2 7 2" xfId="27091" xr:uid="{00000000-0005-0000-0000-00009E760000}"/>
    <cellStyle name="Output 2 7 2 2" xfId="27092" xr:uid="{00000000-0005-0000-0000-00009F760000}"/>
    <cellStyle name="Output 2 7 2 2 2" xfId="27093" xr:uid="{00000000-0005-0000-0000-0000A0760000}"/>
    <cellStyle name="Output 2 7 2 3" xfId="27094" xr:uid="{00000000-0005-0000-0000-0000A1760000}"/>
    <cellStyle name="Output 2 7 2 3 2" xfId="27095" xr:uid="{00000000-0005-0000-0000-0000A2760000}"/>
    <cellStyle name="Output 2 7 2 4" xfId="27096" xr:uid="{00000000-0005-0000-0000-0000A3760000}"/>
    <cellStyle name="Output 2 7 2 4 2" xfId="27097" xr:uid="{00000000-0005-0000-0000-0000A4760000}"/>
    <cellStyle name="Output 2 7 2 5" xfId="27098" xr:uid="{00000000-0005-0000-0000-0000A5760000}"/>
    <cellStyle name="Output 2 7 3" xfId="27099" xr:uid="{00000000-0005-0000-0000-0000A6760000}"/>
    <cellStyle name="Output 2 7 3 2" xfId="27100" xr:uid="{00000000-0005-0000-0000-0000A7760000}"/>
    <cellStyle name="Output 2 7 3 2 2" xfId="27101" xr:uid="{00000000-0005-0000-0000-0000A8760000}"/>
    <cellStyle name="Output 2 7 3 3" xfId="27102" xr:uid="{00000000-0005-0000-0000-0000A9760000}"/>
    <cellStyle name="Output 2 7 3 3 2" xfId="27103" xr:uid="{00000000-0005-0000-0000-0000AA760000}"/>
    <cellStyle name="Output 2 7 3 4" xfId="27104" xr:uid="{00000000-0005-0000-0000-0000AB760000}"/>
    <cellStyle name="Output 2 7 4" xfId="49187" xr:uid="{00000000-0005-0000-0000-0000AC760000}"/>
    <cellStyle name="Output 2 8" xfId="27105" xr:uid="{00000000-0005-0000-0000-0000AD760000}"/>
    <cellStyle name="Output 2 8 2" xfId="27106" xr:uid="{00000000-0005-0000-0000-0000AE760000}"/>
    <cellStyle name="Output 2 8 2 2" xfId="27107" xr:uid="{00000000-0005-0000-0000-0000AF760000}"/>
    <cellStyle name="Output 2 8 2 2 2" xfId="27108" xr:uid="{00000000-0005-0000-0000-0000B0760000}"/>
    <cellStyle name="Output 2 8 2 3" xfId="27109" xr:uid="{00000000-0005-0000-0000-0000B1760000}"/>
    <cellStyle name="Output 2 8 2 3 2" xfId="27110" xr:uid="{00000000-0005-0000-0000-0000B2760000}"/>
    <cellStyle name="Output 2 8 2 4" xfId="27111" xr:uid="{00000000-0005-0000-0000-0000B3760000}"/>
    <cellStyle name="Output 2 8 2 4 2" xfId="27112" xr:uid="{00000000-0005-0000-0000-0000B4760000}"/>
    <cellStyle name="Output 2 8 2 5" xfId="27113" xr:uid="{00000000-0005-0000-0000-0000B5760000}"/>
    <cellStyle name="Output 2 8 3" xfId="27114" xr:uid="{00000000-0005-0000-0000-0000B6760000}"/>
    <cellStyle name="Output 2 8 3 2" xfId="27115" xr:uid="{00000000-0005-0000-0000-0000B7760000}"/>
    <cellStyle name="Output 2 8 3 2 2" xfId="27116" xr:uid="{00000000-0005-0000-0000-0000B8760000}"/>
    <cellStyle name="Output 2 8 3 3" xfId="27117" xr:uid="{00000000-0005-0000-0000-0000B9760000}"/>
    <cellStyle name="Output 2 8 3 3 2" xfId="27118" xr:uid="{00000000-0005-0000-0000-0000BA760000}"/>
    <cellStyle name="Output 2 8 3 4" xfId="27119" xr:uid="{00000000-0005-0000-0000-0000BB760000}"/>
    <cellStyle name="Output 2 8 4" xfId="49579" xr:uid="{00000000-0005-0000-0000-0000BC760000}"/>
    <cellStyle name="Output 2 9" xfId="27120" xr:uid="{00000000-0005-0000-0000-0000BD760000}"/>
    <cellStyle name="Output 2 9 2" xfId="27121" xr:uid="{00000000-0005-0000-0000-0000BE760000}"/>
    <cellStyle name="Output 2 9 2 2" xfId="27122" xr:uid="{00000000-0005-0000-0000-0000BF760000}"/>
    <cellStyle name="Output 2 9 2 2 2" xfId="27123" xr:uid="{00000000-0005-0000-0000-0000C0760000}"/>
    <cellStyle name="Output 2 9 2 3" xfId="27124" xr:uid="{00000000-0005-0000-0000-0000C1760000}"/>
    <cellStyle name="Output 2 9 2 3 2" xfId="27125" xr:uid="{00000000-0005-0000-0000-0000C2760000}"/>
    <cellStyle name="Output 2 9 2 4" xfId="27126" xr:uid="{00000000-0005-0000-0000-0000C3760000}"/>
    <cellStyle name="Output 2 9 2 4 2" xfId="27127" xr:uid="{00000000-0005-0000-0000-0000C4760000}"/>
    <cellStyle name="Output 2 9 2 5" xfId="27128" xr:uid="{00000000-0005-0000-0000-0000C5760000}"/>
    <cellStyle name="Output 2 9 3" xfId="27129" xr:uid="{00000000-0005-0000-0000-0000C6760000}"/>
    <cellStyle name="Output 2 9 3 2" xfId="27130" xr:uid="{00000000-0005-0000-0000-0000C7760000}"/>
    <cellStyle name="Output 2 9 3 2 2" xfId="27131" xr:uid="{00000000-0005-0000-0000-0000C8760000}"/>
    <cellStyle name="Output 2 9 3 3" xfId="27132" xr:uid="{00000000-0005-0000-0000-0000C9760000}"/>
    <cellStyle name="Output 2 9 3 3 2" xfId="27133" xr:uid="{00000000-0005-0000-0000-0000CA760000}"/>
    <cellStyle name="Output 2 9 3 4" xfId="27134" xr:uid="{00000000-0005-0000-0000-0000CB760000}"/>
    <cellStyle name="Output 2 9 4" xfId="50025" xr:uid="{00000000-0005-0000-0000-0000CC760000}"/>
    <cellStyle name="Output 3" xfId="27135" xr:uid="{00000000-0005-0000-0000-0000CD760000}"/>
    <cellStyle name="Output 3 10" xfId="27136" xr:uid="{00000000-0005-0000-0000-0000CE760000}"/>
    <cellStyle name="Output 3 10 2" xfId="27137" xr:uid="{00000000-0005-0000-0000-0000CF760000}"/>
    <cellStyle name="Output 3 10 2 2" xfId="27138" xr:uid="{00000000-0005-0000-0000-0000D0760000}"/>
    <cellStyle name="Output 3 10 2 2 2" xfId="27139" xr:uid="{00000000-0005-0000-0000-0000D1760000}"/>
    <cellStyle name="Output 3 10 2 3" xfId="27140" xr:uid="{00000000-0005-0000-0000-0000D2760000}"/>
    <cellStyle name="Output 3 10 2 3 2" xfId="27141" xr:uid="{00000000-0005-0000-0000-0000D3760000}"/>
    <cellStyle name="Output 3 10 2 4" xfId="27142" xr:uid="{00000000-0005-0000-0000-0000D4760000}"/>
    <cellStyle name="Output 3 10 2 4 2" xfId="27143" xr:uid="{00000000-0005-0000-0000-0000D5760000}"/>
    <cellStyle name="Output 3 10 2 5" xfId="27144" xr:uid="{00000000-0005-0000-0000-0000D6760000}"/>
    <cellStyle name="Output 3 10 3" xfId="27145" xr:uid="{00000000-0005-0000-0000-0000D7760000}"/>
    <cellStyle name="Output 3 10 3 2" xfId="27146" xr:uid="{00000000-0005-0000-0000-0000D8760000}"/>
    <cellStyle name="Output 3 10 3 2 2" xfId="27147" xr:uid="{00000000-0005-0000-0000-0000D9760000}"/>
    <cellStyle name="Output 3 10 3 3" xfId="27148" xr:uid="{00000000-0005-0000-0000-0000DA760000}"/>
    <cellStyle name="Output 3 10 3 3 2" xfId="27149" xr:uid="{00000000-0005-0000-0000-0000DB760000}"/>
    <cellStyle name="Output 3 10 3 4" xfId="27150" xr:uid="{00000000-0005-0000-0000-0000DC760000}"/>
    <cellStyle name="Output 3 10 4" xfId="50434" xr:uid="{00000000-0005-0000-0000-0000DD760000}"/>
    <cellStyle name="Output 3 11" xfId="27151" xr:uid="{00000000-0005-0000-0000-0000DE760000}"/>
    <cellStyle name="Output 3 11 2" xfId="27152" xr:uid="{00000000-0005-0000-0000-0000DF760000}"/>
    <cellStyle name="Output 3 11 2 2" xfId="27153" xr:uid="{00000000-0005-0000-0000-0000E0760000}"/>
    <cellStyle name="Output 3 11 2 2 2" xfId="27154" xr:uid="{00000000-0005-0000-0000-0000E1760000}"/>
    <cellStyle name="Output 3 11 2 3" xfId="27155" xr:uid="{00000000-0005-0000-0000-0000E2760000}"/>
    <cellStyle name="Output 3 11 2 3 2" xfId="27156" xr:uid="{00000000-0005-0000-0000-0000E3760000}"/>
    <cellStyle name="Output 3 11 2 4" xfId="27157" xr:uid="{00000000-0005-0000-0000-0000E4760000}"/>
    <cellStyle name="Output 3 11 2 4 2" xfId="27158" xr:uid="{00000000-0005-0000-0000-0000E5760000}"/>
    <cellStyle name="Output 3 11 2 5" xfId="27159" xr:uid="{00000000-0005-0000-0000-0000E6760000}"/>
    <cellStyle name="Output 3 11 3" xfId="27160" xr:uid="{00000000-0005-0000-0000-0000E7760000}"/>
    <cellStyle name="Output 3 11 3 2" xfId="27161" xr:uid="{00000000-0005-0000-0000-0000E8760000}"/>
    <cellStyle name="Output 3 11 3 2 2" xfId="27162" xr:uid="{00000000-0005-0000-0000-0000E9760000}"/>
    <cellStyle name="Output 3 11 3 3" xfId="27163" xr:uid="{00000000-0005-0000-0000-0000EA760000}"/>
    <cellStyle name="Output 3 11 3 3 2" xfId="27164" xr:uid="{00000000-0005-0000-0000-0000EB760000}"/>
    <cellStyle name="Output 3 11 3 4" xfId="27165" xr:uid="{00000000-0005-0000-0000-0000EC760000}"/>
    <cellStyle name="Output 3 11 4" xfId="50861" xr:uid="{00000000-0005-0000-0000-0000ED760000}"/>
    <cellStyle name="Output 3 12" xfId="27166" xr:uid="{00000000-0005-0000-0000-0000EE760000}"/>
    <cellStyle name="Output 3 12 2" xfId="27167" xr:uid="{00000000-0005-0000-0000-0000EF760000}"/>
    <cellStyle name="Output 3 12 2 2" xfId="27168" xr:uid="{00000000-0005-0000-0000-0000F0760000}"/>
    <cellStyle name="Output 3 12 3" xfId="27169" xr:uid="{00000000-0005-0000-0000-0000F1760000}"/>
    <cellStyle name="Output 3 12 3 2" xfId="27170" xr:uid="{00000000-0005-0000-0000-0000F2760000}"/>
    <cellStyle name="Output 3 12 4" xfId="27171" xr:uid="{00000000-0005-0000-0000-0000F3760000}"/>
    <cellStyle name="Output 3 12 4 2" xfId="27172" xr:uid="{00000000-0005-0000-0000-0000F4760000}"/>
    <cellStyle name="Output 3 12 5" xfId="27173" xr:uid="{00000000-0005-0000-0000-0000F5760000}"/>
    <cellStyle name="Output 3 13" xfId="27174" xr:uid="{00000000-0005-0000-0000-0000F6760000}"/>
    <cellStyle name="Output 3 13 2" xfId="27175" xr:uid="{00000000-0005-0000-0000-0000F7760000}"/>
    <cellStyle name="Output 3 13 2 2" xfId="27176" xr:uid="{00000000-0005-0000-0000-0000F8760000}"/>
    <cellStyle name="Output 3 13 3" xfId="27177" xr:uid="{00000000-0005-0000-0000-0000F9760000}"/>
    <cellStyle name="Output 3 13 3 2" xfId="27178" xr:uid="{00000000-0005-0000-0000-0000FA760000}"/>
    <cellStyle name="Output 3 13 4" xfId="27179" xr:uid="{00000000-0005-0000-0000-0000FB760000}"/>
    <cellStyle name="Output 3 14" xfId="46771" xr:uid="{00000000-0005-0000-0000-0000FC760000}"/>
    <cellStyle name="Output 3 2" xfId="27180" xr:uid="{00000000-0005-0000-0000-0000FD760000}"/>
    <cellStyle name="Output 3 2 2" xfId="27181" xr:uid="{00000000-0005-0000-0000-0000FE760000}"/>
    <cellStyle name="Output 3 2 2 2" xfId="27182" xr:uid="{00000000-0005-0000-0000-0000FF760000}"/>
    <cellStyle name="Output 3 2 2 2 2" xfId="27183" xr:uid="{00000000-0005-0000-0000-000000770000}"/>
    <cellStyle name="Output 3 2 2 3" xfId="27184" xr:uid="{00000000-0005-0000-0000-000001770000}"/>
    <cellStyle name="Output 3 2 2 3 2" xfId="27185" xr:uid="{00000000-0005-0000-0000-000002770000}"/>
    <cellStyle name="Output 3 2 2 4" xfId="27186" xr:uid="{00000000-0005-0000-0000-000003770000}"/>
    <cellStyle name="Output 3 2 2 4 2" xfId="27187" xr:uid="{00000000-0005-0000-0000-000004770000}"/>
    <cellStyle name="Output 3 2 2 5" xfId="27188" xr:uid="{00000000-0005-0000-0000-000005770000}"/>
    <cellStyle name="Output 3 2 3" xfId="27189" xr:uid="{00000000-0005-0000-0000-000006770000}"/>
    <cellStyle name="Output 3 2 3 2" xfId="27190" xr:uid="{00000000-0005-0000-0000-000007770000}"/>
    <cellStyle name="Output 3 2 3 2 2" xfId="27191" xr:uid="{00000000-0005-0000-0000-000008770000}"/>
    <cellStyle name="Output 3 2 3 3" xfId="27192" xr:uid="{00000000-0005-0000-0000-000009770000}"/>
    <cellStyle name="Output 3 2 3 3 2" xfId="27193" xr:uid="{00000000-0005-0000-0000-00000A770000}"/>
    <cellStyle name="Output 3 2 3 4" xfId="27194" xr:uid="{00000000-0005-0000-0000-00000B770000}"/>
    <cellStyle name="Output 3 2 4" xfId="47194" xr:uid="{00000000-0005-0000-0000-00000C770000}"/>
    <cellStyle name="Output 3 3" xfId="27195" xr:uid="{00000000-0005-0000-0000-00000D770000}"/>
    <cellStyle name="Output 3 3 2" xfId="27196" xr:uid="{00000000-0005-0000-0000-00000E770000}"/>
    <cellStyle name="Output 3 3 2 2" xfId="27197" xr:uid="{00000000-0005-0000-0000-00000F770000}"/>
    <cellStyle name="Output 3 3 2 2 2" xfId="27198" xr:uid="{00000000-0005-0000-0000-000010770000}"/>
    <cellStyle name="Output 3 3 2 3" xfId="27199" xr:uid="{00000000-0005-0000-0000-000011770000}"/>
    <cellStyle name="Output 3 3 2 3 2" xfId="27200" xr:uid="{00000000-0005-0000-0000-000012770000}"/>
    <cellStyle name="Output 3 3 2 4" xfId="27201" xr:uid="{00000000-0005-0000-0000-000013770000}"/>
    <cellStyle name="Output 3 3 2 4 2" xfId="27202" xr:uid="{00000000-0005-0000-0000-000014770000}"/>
    <cellStyle name="Output 3 3 2 5" xfId="27203" xr:uid="{00000000-0005-0000-0000-000015770000}"/>
    <cellStyle name="Output 3 3 3" xfId="27204" xr:uid="{00000000-0005-0000-0000-000016770000}"/>
    <cellStyle name="Output 3 3 3 2" xfId="27205" xr:uid="{00000000-0005-0000-0000-000017770000}"/>
    <cellStyle name="Output 3 3 3 2 2" xfId="27206" xr:uid="{00000000-0005-0000-0000-000018770000}"/>
    <cellStyle name="Output 3 3 3 3" xfId="27207" xr:uid="{00000000-0005-0000-0000-000019770000}"/>
    <cellStyle name="Output 3 3 3 3 2" xfId="27208" xr:uid="{00000000-0005-0000-0000-00001A770000}"/>
    <cellStyle name="Output 3 3 3 4" xfId="27209" xr:uid="{00000000-0005-0000-0000-00001B770000}"/>
    <cellStyle name="Output 3 3 4" xfId="47795" xr:uid="{00000000-0005-0000-0000-00001C770000}"/>
    <cellStyle name="Output 3 4" xfId="27210" xr:uid="{00000000-0005-0000-0000-00001D770000}"/>
    <cellStyle name="Output 3 4 2" xfId="27211" xr:uid="{00000000-0005-0000-0000-00001E770000}"/>
    <cellStyle name="Output 3 4 2 2" xfId="27212" xr:uid="{00000000-0005-0000-0000-00001F770000}"/>
    <cellStyle name="Output 3 4 2 2 2" xfId="27213" xr:uid="{00000000-0005-0000-0000-000020770000}"/>
    <cellStyle name="Output 3 4 2 3" xfId="27214" xr:uid="{00000000-0005-0000-0000-000021770000}"/>
    <cellStyle name="Output 3 4 2 3 2" xfId="27215" xr:uid="{00000000-0005-0000-0000-000022770000}"/>
    <cellStyle name="Output 3 4 2 4" xfId="27216" xr:uid="{00000000-0005-0000-0000-000023770000}"/>
    <cellStyle name="Output 3 4 2 4 2" xfId="27217" xr:uid="{00000000-0005-0000-0000-000024770000}"/>
    <cellStyle name="Output 3 4 2 5" xfId="27218" xr:uid="{00000000-0005-0000-0000-000025770000}"/>
    <cellStyle name="Output 3 4 3" xfId="27219" xr:uid="{00000000-0005-0000-0000-000026770000}"/>
    <cellStyle name="Output 3 4 3 2" xfId="27220" xr:uid="{00000000-0005-0000-0000-000027770000}"/>
    <cellStyle name="Output 3 4 3 2 2" xfId="27221" xr:uid="{00000000-0005-0000-0000-000028770000}"/>
    <cellStyle name="Output 3 4 3 3" xfId="27222" xr:uid="{00000000-0005-0000-0000-000029770000}"/>
    <cellStyle name="Output 3 4 3 3 2" xfId="27223" xr:uid="{00000000-0005-0000-0000-00002A770000}"/>
    <cellStyle name="Output 3 4 3 4" xfId="27224" xr:uid="{00000000-0005-0000-0000-00002B770000}"/>
    <cellStyle name="Output 3 4 4" xfId="48209" xr:uid="{00000000-0005-0000-0000-00002C770000}"/>
    <cellStyle name="Output 3 5" xfId="27225" xr:uid="{00000000-0005-0000-0000-00002D770000}"/>
    <cellStyle name="Output 3 5 2" xfId="27226" xr:uid="{00000000-0005-0000-0000-00002E770000}"/>
    <cellStyle name="Output 3 5 2 2" xfId="27227" xr:uid="{00000000-0005-0000-0000-00002F770000}"/>
    <cellStyle name="Output 3 5 2 2 2" xfId="27228" xr:uid="{00000000-0005-0000-0000-000030770000}"/>
    <cellStyle name="Output 3 5 2 3" xfId="27229" xr:uid="{00000000-0005-0000-0000-000031770000}"/>
    <cellStyle name="Output 3 5 2 3 2" xfId="27230" xr:uid="{00000000-0005-0000-0000-000032770000}"/>
    <cellStyle name="Output 3 5 2 4" xfId="27231" xr:uid="{00000000-0005-0000-0000-000033770000}"/>
    <cellStyle name="Output 3 5 2 4 2" xfId="27232" xr:uid="{00000000-0005-0000-0000-000034770000}"/>
    <cellStyle name="Output 3 5 2 5" xfId="27233" xr:uid="{00000000-0005-0000-0000-000035770000}"/>
    <cellStyle name="Output 3 5 3" xfId="27234" xr:uid="{00000000-0005-0000-0000-000036770000}"/>
    <cellStyle name="Output 3 5 3 2" xfId="27235" xr:uid="{00000000-0005-0000-0000-000037770000}"/>
    <cellStyle name="Output 3 5 3 2 2" xfId="27236" xr:uid="{00000000-0005-0000-0000-000038770000}"/>
    <cellStyle name="Output 3 5 3 3" xfId="27237" xr:uid="{00000000-0005-0000-0000-000039770000}"/>
    <cellStyle name="Output 3 5 3 3 2" xfId="27238" xr:uid="{00000000-0005-0000-0000-00003A770000}"/>
    <cellStyle name="Output 3 5 3 4" xfId="27239" xr:uid="{00000000-0005-0000-0000-00003B770000}"/>
    <cellStyle name="Output 3 5 4" xfId="48610" xr:uid="{00000000-0005-0000-0000-00003C770000}"/>
    <cellStyle name="Output 3 6" xfId="27240" xr:uid="{00000000-0005-0000-0000-00003D770000}"/>
    <cellStyle name="Output 3 6 2" xfId="27241" xr:uid="{00000000-0005-0000-0000-00003E770000}"/>
    <cellStyle name="Output 3 6 2 2" xfId="27242" xr:uid="{00000000-0005-0000-0000-00003F770000}"/>
    <cellStyle name="Output 3 6 2 2 2" xfId="27243" xr:uid="{00000000-0005-0000-0000-000040770000}"/>
    <cellStyle name="Output 3 6 2 3" xfId="27244" xr:uid="{00000000-0005-0000-0000-000041770000}"/>
    <cellStyle name="Output 3 6 2 3 2" xfId="27245" xr:uid="{00000000-0005-0000-0000-000042770000}"/>
    <cellStyle name="Output 3 6 2 4" xfId="27246" xr:uid="{00000000-0005-0000-0000-000043770000}"/>
    <cellStyle name="Output 3 6 2 4 2" xfId="27247" xr:uid="{00000000-0005-0000-0000-000044770000}"/>
    <cellStyle name="Output 3 6 2 5" xfId="27248" xr:uid="{00000000-0005-0000-0000-000045770000}"/>
    <cellStyle name="Output 3 6 3" xfId="27249" xr:uid="{00000000-0005-0000-0000-000046770000}"/>
    <cellStyle name="Output 3 6 3 2" xfId="27250" xr:uid="{00000000-0005-0000-0000-000047770000}"/>
    <cellStyle name="Output 3 6 3 2 2" xfId="27251" xr:uid="{00000000-0005-0000-0000-000048770000}"/>
    <cellStyle name="Output 3 6 3 3" xfId="27252" xr:uid="{00000000-0005-0000-0000-000049770000}"/>
    <cellStyle name="Output 3 6 3 3 2" xfId="27253" xr:uid="{00000000-0005-0000-0000-00004A770000}"/>
    <cellStyle name="Output 3 6 3 4" xfId="27254" xr:uid="{00000000-0005-0000-0000-00004B770000}"/>
    <cellStyle name="Output 3 6 4" xfId="48959" xr:uid="{00000000-0005-0000-0000-00004C770000}"/>
    <cellStyle name="Output 3 7" xfId="27255" xr:uid="{00000000-0005-0000-0000-00004D770000}"/>
    <cellStyle name="Output 3 7 2" xfId="27256" xr:uid="{00000000-0005-0000-0000-00004E770000}"/>
    <cellStyle name="Output 3 7 2 2" xfId="27257" xr:uid="{00000000-0005-0000-0000-00004F770000}"/>
    <cellStyle name="Output 3 7 2 2 2" xfId="27258" xr:uid="{00000000-0005-0000-0000-000050770000}"/>
    <cellStyle name="Output 3 7 2 3" xfId="27259" xr:uid="{00000000-0005-0000-0000-000051770000}"/>
    <cellStyle name="Output 3 7 2 3 2" xfId="27260" xr:uid="{00000000-0005-0000-0000-000052770000}"/>
    <cellStyle name="Output 3 7 2 4" xfId="27261" xr:uid="{00000000-0005-0000-0000-000053770000}"/>
    <cellStyle name="Output 3 7 2 4 2" xfId="27262" xr:uid="{00000000-0005-0000-0000-000054770000}"/>
    <cellStyle name="Output 3 7 2 5" xfId="27263" xr:uid="{00000000-0005-0000-0000-000055770000}"/>
    <cellStyle name="Output 3 7 3" xfId="27264" xr:uid="{00000000-0005-0000-0000-000056770000}"/>
    <cellStyle name="Output 3 7 3 2" xfId="27265" xr:uid="{00000000-0005-0000-0000-000057770000}"/>
    <cellStyle name="Output 3 7 3 2 2" xfId="27266" xr:uid="{00000000-0005-0000-0000-000058770000}"/>
    <cellStyle name="Output 3 7 3 3" xfId="27267" xr:uid="{00000000-0005-0000-0000-000059770000}"/>
    <cellStyle name="Output 3 7 3 3 2" xfId="27268" xr:uid="{00000000-0005-0000-0000-00005A770000}"/>
    <cellStyle name="Output 3 7 3 4" xfId="27269" xr:uid="{00000000-0005-0000-0000-00005B770000}"/>
    <cellStyle name="Output 3 7 4" xfId="49188" xr:uid="{00000000-0005-0000-0000-00005C770000}"/>
    <cellStyle name="Output 3 8" xfId="27270" xr:uid="{00000000-0005-0000-0000-00005D770000}"/>
    <cellStyle name="Output 3 8 2" xfId="27271" xr:uid="{00000000-0005-0000-0000-00005E770000}"/>
    <cellStyle name="Output 3 8 2 2" xfId="27272" xr:uid="{00000000-0005-0000-0000-00005F770000}"/>
    <cellStyle name="Output 3 8 2 2 2" xfId="27273" xr:uid="{00000000-0005-0000-0000-000060770000}"/>
    <cellStyle name="Output 3 8 2 3" xfId="27274" xr:uid="{00000000-0005-0000-0000-000061770000}"/>
    <cellStyle name="Output 3 8 2 3 2" xfId="27275" xr:uid="{00000000-0005-0000-0000-000062770000}"/>
    <cellStyle name="Output 3 8 2 4" xfId="27276" xr:uid="{00000000-0005-0000-0000-000063770000}"/>
    <cellStyle name="Output 3 8 2 4 2" xfId="27277" xr:uid="{00000000-0005-0000-0000-000064770000}"/>
    <cellStyle name="Output 3 8 2 5" xfId="27278" xr:uid="{00000000-0005-0000-0000-000065770000}"/>
    <cellStyle name="Output 3 8 3" xfId="27279" xr:uid="{00000000-0005-0000-0000-000066770000}"/>
    <cellStyle name="Output 3 8 3 2" xfId="27280" xr:uid="{00000000-0005-0000-0000-000067770000}"/>
    <cellStyle name="Output 3 8 3 2 2" xfId="27281" xr:uid="{00000000-0005-0000-0000-000068770000}"/>
    <cellStyle name="Output 3 8 3 3" xfId="27282" xr:uid="{00000000-0005-0000-0000-000069770000}"/>
    <cellStyle name="Output 3 8 3 3 2" xfId="27283" xr:uid="{00000000-0005-0000-0000-00006A770000}"/>
    <cellStyle name="Output 3 8 3 4" xfId="27284" xr:uid="{00000000-0005-0000-0000-00006B770000}"/>
    <cellStyle name="Output 3 8 4" xfId="49580" xr:uid="{00000000-0005-0000-0000-00006C770000}"/>
    <cellStyle name="Output 3 9" xfId="27285" xr:uid="{00000000-0005-0000-0000-00006D770000}"/>
    <cellStyle name="Output 3 9 2" xfId="27286" xr:uid="{00000000-0005-0000-0000-00006E770000}"/>
    <cellStyle name="Output 3 9 2 2" xfId="27287" xr:uid="{00000000-0005-0000-0000-00006F770000}"/>
    <cellStyle name="Output 3 9 2 2 2" xfId="27288" xr:uid="{00000000-0005-0000-0000-000070770000}"/>
    <cellStyle name="Output 3 9 2 3" xfId="27289" xr:uid="{00000000-0005-0000-0000-000071770000}"/>
    <cellStyle name="Output 3 9 2 3 2" xfId="27290" xr:uid="{00000000-0005-0000-0000-000072770000}"/>
    <cellStyle name="Output 3 9 2 4" xfId="27291" xr:uid="{00000000-0005-0000-0000-000073770000}"/>
    <cellStyle name="Output 3 9 2 4 2" xfId="27292" xr:uid="{00000000-0005-0000-0000-000074770000}"/>
    <cellStyle name="Output 3 9 2 5" xfId="27293" xr:uid="{00000000-0005-0000-0000-000075770000}"/>
    <cellStyle name="Output 3 9 3" xfId="27294" xr:uid="{00000000-0005-0000-0000-000076770000}"/>
    <cellStyle name="Output 3 9 3 2" xfId="27295" xr:uid="{00000000-0005-0000-0000-000077770000}"/>
    <cellStyle name="Output 3 9 3 2 2" xfId="27296" xr:uid="{00000000-0005-0000-0000-000078770000}"/>
    <cellStyle name="Output 3 9 3 3" xfId="27297" xr:uid="{00000000-0005-0000-0000-000079770000}"/>
    <cellStyle name="Output 3 9 3 3 2" xfId="27298" xr:uid="{00000000-0005-0000-0000-00007A770000}"/>
    <cellStyle name="Output 3 9 3 4" xfId="27299" xr:uid="{00000000-0005-0000-0000-00007B770000}"/>
    <cellStyle name="Output 3 9 4" xfId="50026" xr:uid="{00000000-0005-0000-0000-00007C770000}"/>
    <cellStyle name="Output 4" xfId="27300" xr:uid="{00000000-0005-0000-0000-00007D770000}"/>
    <cellStyle name="Output 4 10" xfId="27301" xr:uid="{00000000-0005-0000-0000-00007E770000}"/>
    <cellStyle name="Output 4 10 2" xfId="27302" xr:uid="{00000000-0005-0000-0000-00007F770000}"/>
    <cellStyle name="Output 4 10 2 2" xfId="27303" xr:uid="{00000000-0005-0000-0000-000080770000}"/>
    <cellStyle name="Output 4 10 2 2 2" xfId="27304" xr:uid="{00000000-0005-0000-0000-000081770000}"/>
    <cellStyle name="Output 4 10 2 3" xfId="27305" xr:uid="{00000000-0005-0000-0000-000082770000}"/>
    <cellStyle name="Output 4 10 2 3 2" xfId="27306" xr:uid="{00000000-0005-0000-0000-000083770000}"/>
    <cellStyle name="Output 4 10 2 4" xfId="27307" xr:uid="{00000000-0005-0000-0000-000084770000}"/>
    <cellStyle name="Output 4 10 2 4 2" xfId="27308" xr:uid="{00000000-0005-0000-0000-000085770000}"/>
    <cellStyle name="Output 4 10 2 5" xfId="27309" xr:uid="{00000000-0005-0000-0000-000086770000}"/>
    <cellStyle name="Output 4 10 3" xfId="27310" xr:uid="{00000000-0005-0000-0000-000087770000}"/>
    <cellStyle name="Output 4 10 3 2" xfId="27311" xr:uid="{00000000-0005-0000-0000-000088770000}"/>
    <cellStyle name="Output 4 10 3 2 2" xfId="27312" xr:uid="{00000000-0005-0000-0000-000089770000}"/>
    <cellStyle name="Output 4 10 3 3" xfId="27313" xr:uid="{00000000-0005-0000-0000-00008A770000}"/>
    <cellStyle name="Output 4 10 3 3 2" xfId="27314" xr:uid="{00000000-0005-0000-0000-00008B770000}"/>
    <cellStyle name="Output 4 10 3 4" xfId="27315" xr:uid="{00000000-0005-0000-0000-00008C770000}"/>
    <cellStyle name="Output 4 10 4" xfId="50435" xr:uid="{00000000-0005-0000-0000-00008D770000}"/>
    <cellStyle name="Output 4 11" xfId="27316" xr:uid="{00000000-0005-0000-0000-00008E770000}"/>
    <cellStyle name="Output 4 11 2" xfId="27317" xr:uid="{00000000-0005-0000-0000-00008F770000}"/>
    <cellStyle name="Output 4 11 2 2" xfId="27318" xr:uid="{00000000-0005-0000-0000-000090770000}"/>
    <cellStyle name="Output 4 11 2 2 2" xfId="27319" xr:uid="{00000000-0005-0000-0000-000091770000}"/>
    <cellStyle name="Output 4 11 2 3" xfId="27320" xr:uid="{00000000-0005-0000-0000-000092770000}"/>
    <cellStyle name="Output 4 11 2 3 2" xfId="27321" xr:uid="{00000000-0005-0000-0000-000093770000}"/>
    <cellStyle name="Output 4 11 2 4" xfId="27322" xr:uid="{00000000-0005-0000-0000-000094770000}"/>
    <cellStyle name="Output 4 11 2 4 2" xfId="27323" xr:uid="{00000000-0005-0000-0000-000095770000}"/>
    <cellStyle name="Output 4 11 2 5" xfId="27324" xr:uid="{00000000-0005-0000-0000-000096770000}"/>
    <cellStyle name="Output 4 11 3" xfId="27325" xr:uid="{00000000-0005-0000-0000-000097770000}"/>
    <cellStyle name="Output 4 11 3 2" xfId="27326" xr:uid="{00000000-0005-0000-0000-000098770000}"/>
    <cellStyle name="Output 4 11 3 2 2" xfId="27327" xr:uid="{00000000-0005-0000-0000-000099770000}"/>
    <cellStyle name="Output 4 11 3 3" xfId="27328" xr:uid="{00000000-0005-0000-0000-00009A770000}"/>
    <cellStyle name="Output 4 11 3 3 2" xfId="27329" xr:uid="{00000000-0005-0000-0000-00009B770000}"/>
    <cellStyle name="Output 4 11 3 4" xfId="27330" xr:uid="{00000000-0005-0000-0000-00009C770000}"/>
    <cellStyle name="Output 4 11 4" xfId="50862" xr:uid="{00000000-0005-0000-0000-00009D770000}"/>
    <cellStyle name="Output 4 12" xfId="27331" xr:uid="{00000000-0005-0000-0000-00009E770000}"/>
    <cellStyle name="Output 4 12 2" xfId="27332" xr:uid="{00000000-0005-0000-0000-00009F770000}"/>
    <cellStyle name="Output 4 12 2 2" xfId="27333" xr:uid="{00000000-0005-0000-0000-0000A0770000}"/>
    <cellStyle name="Output 4 12 3" xfId="27334" xr:uid="{00000000-0005-0000-0000-0000A1770000}"/>
    <cellStyle name="Output 4 12 3 2" xfId="27335" xr:uid="{00000000-0005-0000-0000-0000A2770000}"/>
    <cellStyle name="Output 4 12 4" xfId="27336" xr:uid="{00000000-0005-0000-0000-0000A3770000}"/>
    <cellStyle name="Output 4 12 4 2" xfId="27337" xr:uid="{00000000-0005-0000-0000-0000A4770000}"/>
    <cellStyle name="Output 4 12 5" xfId="27338" xr:uid="{00000000-0005-0000-0000-0000A5770000}"/>
    <cellStyle name="Output 4 13" xfId="27339" xr:uid="{00000000-0005-0000-0000-0000A6770000}"/>
    <cellStyle name="Output 4 13 2" xfId="27340" xr:uid="{00000000-0005-0000-0000-0000A7770000}"/>
    <cellStyle name="Output 4 13 2 2" xfId="27341" xr:uid="{00000000-0005-0000-0000-0000A8770000}"/>
    <cellStyle name="Output 4 13 3" xfId="27342" xr:uid="{00000000-0005-0000-0000-0000A9770000}"/>
    <cellStyle name="Output 4 13 3 2" xfId="27343" xr:uid="{00000000-0005-0000-0000-0000AA770000}"/>
    <cellStyle name="Output 4 13 4" xfId="27344" xr:uid="{00000000-0005-0000-0000-0000AB770000}"/>
    <cellStyle name="Output 4 14" xfId="46795" xr:uid="{00000000-0005-0000-0000-0000AC770000}"/>
    <cellStyle name="Output 4 2" xfId="27345" xr:uid="{00000000-0005-0000-0000-0000AD770000}"/>
    <cellStyle name="Output 4 2 2" xfId="27346" xr:uid="{00000000-0005-0000-0000-0000AE770000}"/>
    <cellStyle name="Output 4 2 2 2" xfId="27347" xr:uid="{00000000-0005-0000-0000-0000AF770000}"/>
    <cellStyle name="Output 4 2 2 2 2" xfId="27348" xr:uid="{00000000-0005-0000-0000-0000B0770000}"/>
    <cellStyle name="Output 4 2 2 3" xfId="27349" xr:uid="{00000000-0005-0000-0000-0000B1770000}"/>
    <cellStyle name="Output 4 2 2 3 2" xfId="27350" xr:uid="{00000000-0005-0000-0000-0000B2770000}"/>
    <cellStyle name="Output 4 2 2 4" xfId="27351" xr:uid="{00000000-0005-0000-0000-0000B3770000}"/>
    <cellStyle name="Output 4 2 2 4 2" xfId="27352" xr:uid="{00000000-0005-0000-0000-0000B4770000}"/>
    <cellStyle name="Output 4 2 2 5" xfId="27353" xr:uid="{00000000-0005-0000-0000-0000B5770000}"/>
    <cellStyle name="Output 4 2 3" xfId="27354" xr:uid="{00000000-0005-0000-0000-0000B6770000}"/>
    <cellStyle name="Output 4 2 3 2" xfId="27355" xr:uid="{00000000-0005-0000-0000-0000B7770000}"/>
    <cellStyle name="Output 4 2 3 2 2" xfId="27356" xr:uid="{00000000-0005-0000-0000-0000B8770000}"/>
    <cellStyle name="Output 4 2 3 3" xfId="27357" xr:uid="{00000000-0005-0000-0000-0000B9770000}"/>
    <cellStyle name="Output 4 2 3 3 2" xfId="27358" xr:uid="{00000000-0005-0000-0000-0000BA770000}"/>
    <cellStyle name="Output 4 2 3 4" xfId="27359" xr:uid="{00000000-0005-0000-0000-0000BB770000}"/>
    <cellStyle name="Output 4 2 4" xfId="47195" xr:uid="{00000000-0005-0000-0000-0000BC770000}"/>
    <cellStyle name="Output 4 3" xfId="27360" xr:uid="{00000000-0005-0000-0000-0000BD770000}"/>
    <cellStyle name="Output 4 3 2" xfId="27361" xr:uid="{00000000-0005-0000-0000-0000BE770000}"/>
    <cellStyle name="Output 4 3 2 2" xfId="27362" xr:uid="{00000000-0005-0000-0000-0000BF770000}"/>
    <cellStyle name="Output 4 3 2 2 2" xfId="27363" xr:uid="{00000000-0005-0000-0000-0000C0770000}"/>
    <cellStyle name="Output 4 3 2 3" xfId="27364" xr:uid="{00000000-0005-0000-0000-0000C1770000}"/>
    <cellStyle name="Output 4 3 2 3 2" xfId="27365" xr:uid="{00000000-0005-0000-0000-0000C2770000}"/>
    <cellStyle name="Output 4 3 2 4" xfId="27366" xr:uid="{00000000-0005-0000-0000-0000C3770000}"/>
    <cellStyle name="Output 4 3 2 4 2" xfId="27367" xr:uid="{00000000-0005-0000-0000-0000C4770000}"/>
    <cellStyle name="Output 4 3 2 5" xfId="27368" xr:uid="{00000000-0005-0000-0000-0000C5770000}"/>
    <cellStyle name="Output 4 3 3" xfId="27369" xr:uid="{00000000-0005-0000-0000-0000C6770000}"/>
    <cellStyle name="Output 4 3 3 2" xfId="27370" xr:uid="{00000000-0005-0000-0000-0000C7770000}"/>
    <cellStyle name="Output 4 3 3 2 2" xfId="27371" xr:uid="{00000000-0005-0000-0000-0000C8770000}"/>
    <cellStyle name="Output 4 3 3 3" xfId="27372" xr:uid="{00000000-0005-0000-0000-0000C9770000}"/>
    <cellStyle name="Output 4 3 3 3 2" xfId="27373" xr:uid="{00000000-0005-0000-0000-0000CA770000}"/>
    <cellStyle name="Output 4 3 3 4" xfId="27374" xr:uid="{00000000-0005-0000-0000-0000CB770000}"/>
    <cellStyle name="Output 4 3 4" xfId="47796" xr:uid="{00000000-0005-0000-0000-0000CC770000}"/>
    <cellStyle name="Output 4 4" xfId="27375" xr:uid="{00000000-0005-0000-0000-0000CD770000}"/>
    <cellStyle name="Output 4 4 2" xfId="27376" xr:uid="{00000000-0005-0000-0000-0000CE770000}"/>
    <cellStyle name="Output 4 4 2 2" xfId="27377" xr:uid="{00000000-0005-0000-0000-0000CF770000}"/>
    <cellStyle name="Output 4 4 2 2 2" xfId="27378" xr:uid="{00000000-0005-0000-0000-0000D0770000}"/>
    <cellStyle name="Output 4 4 2 3" xfId="27379" xr:uid="{00000000-0005-0000-0000-0000D1770000}"/>
    <cellStyle name="Output 4 4 2 3 2" xfId="27380" xr:uid="{00000000-0005-0000-0000-0000D2770000}"/>
    <cellStyle name="Output 4 4 2 4" xfId="27381" xr:uid="{00000000-0005-0000-0000-0000D3770000}"/>
    <cellStyle name="Output 4 4 2 4 2" xfId="27382" xr:uid="{00000000-0005-0000-0000-0000D4770000}"/>
    <cellStyle name="Output 4 4 2 5" xfId="27383" xr:uid="{00000000-0005-0000-0000-0000D5770000}"/>
    <cellStyle name="Output 4 4 3" xfId="27384" xr:uid="{00000000-0005-0000-0000-0000D6770000}"/>
    <cellStyle name="Output 4 4 3 2" xfId="27385" xr:uid="{00000000-0005-0000-0000-0000D7770000}"/>
    <cellStyle name="Output 4 4 3 2 2" xfId="27386" xr:uid="{00000000-0005-0000-0000-0000D8770000}"/>
    <cellStyle name="Output 4 4 3 3" xfId="27387" xr:uid="{00000000-0005-0000-0000-0000D9770000}"/>
    <cellStyle name="Output 4 4 3 3 2" xfId="27388" xr:uid="{00000000-0005-0000-0000-0000DA770000}"/>
    <cellStyle name="Output 4 4 3 4" xfId="27389" xr:uid="{00000000-0005-0000-0000-0000DB770000}"/>
    <cellStyle name="Output 4 4 4" xfId="48210" xr:uid="{00000000-0005-0000-0000-0000DC770000}"/>
    <cellStyle name="Output 4 5" xfId="27390" xr:uid="{00000000-0005-0000-0000-0000DD770000}"/>
    <cellStyle name="Output 4 5 2" xfId="27391" xr:uid="{00000000-0005-0000-0000-0000DE770000}"/>
    <cellStyle name="Output 4 5 2 2" xfId="27392" xr:uid="{00000000-0005-0000-0000-0000DF770000}"/>
    <cellStyle name="Output 4 5 2 2 2" xfId="27393" xr:uid="{00000000-0005-0000-0000-0000E0770000}"/>
    <cellStyle name="Output 4 5 2 3" xfId="27394" xr:uid="{00000000-0005-0000-0000-0000E1770000}"/>
    <cellStyle name="Output 4 5 2 3 2" xfId="27395" xr:uid="{00000000-0005-0000-0000-0000E2770000}"/>
    <cellStyle name="Output 4 5 2 4" xfId="27396" xr:uid="{00000000-0005-0000-0000-0000E3770000}"/>
    <cellStyle name="Output 4 5 2 4 2" xfId="27397" xr:uid="{00000000-0005-0000-0000-0000E4770000}"/>
    <cellStyle name="Output 4 5 2 5" xfId="27398" xr:uid="{00000000-0005-0000-0000-0000E5770000}"/>
    <cellStyle name="Output 4 5 3" xfId="27399" xr:uid="{00000000-0005-0000-0000-0000E6770000}"/>
    <cellStyle name="Output 4 5 3 2" xfId="27400" xr:uid="{00000000-0005-0000-0000-0000E7770000}"/>
    <cellStyle name="Output 4 5 3 2 2" xfId="27401" xr:uid="{00000000-0005-0000-0000-0000E8770000}"/>
    <cellStyle name="Output 4 5 3 3" xfId="27402" xr:uid="{00000000-0005-0000-0000-0000E9770000}"/>
    <cellStyle name="Output 4 5 3 3 2" xfId="27403" xr:uid="{00000000-0005-0000-0000-0000EA770000}"/>
    <cellStyle name="Output 4 5 3 4" xfId="27404" xr:uid="{00000000-0005-0000-0000-0000EB770000}"/>
    <cellStyle name="Output 4 5 4" xfId="48611" xr:uid="{00000000-0005-0000-0000-0000EC770000}"/>
    <cellStyle name="Output 4 6" xfId="27405" xr:uid="{00000000-0005-0000-0000-0000ED770000}"/>
    <cellStyle name="Output 4 6 2" xfId="27406" xr:uid="{00000000-0005-0000-0000-0000EE770000}"/>
    <cellStyle name="Output 4 6 2 2" xfId="27407" xr:uid="{00000000-0005-0000-0000-0000EF770000}"/>
    <cellStyle name="Output 4 6 2 2 2" xfId="27408" xr:uid="{00000000-0005-0000-0000-0000F0770000}"/>
    <cellStyle name="Output 4 6 2 3" xfId="27409" xr:uid="{00000000-0005-0000-0000-0000F1770000}"/>
    <cellStyle name="Output 4 6 2 3 2" xfId="27410" xr:uid="{00000000-0005-0000-0000-0000F2770000}"/>
    <cellStyle name="Output 4 6 2 4" xfId="27411" xr:uid="{00000000-0005-0000-0000-0000F3770000}"/>
    <cellStyle name="Output 4 6 2 4 2" xfId="27412" xr:uid="{00000000-0005-0000-0000-0000F4770000}"/>
    <cellStyle name="Output 4 6 2 5" xfId="27413" xr:uid="{00000000-0005-0000-0000-0000F5770000}"/>
    <cellStyle name="Output 4 6 3" xfId="27414" xr:uid="{00000000-0005-0000-0000-0000F6770000}"/>
    <cellStyle name="Output 4 6 3 2" xfId="27415" xr:uid="{00000000-0005-0000-0000-0000F7770000}"/>
    <cellStyle name="Output 4 6 3 2 2" xfId="27416" xr:uid="{00000000-0005-0000-0000-0000F8770000}"/>
    <cellStyle name="Output 4 6 3 3" xfId="27417" xr:uid="{00000000-0005-0000-0000-0000F9770000}"/>
    <cellStyle name="Output 4 6 3 3 2" xfId="27418" xr:uid="{00000000-0005-0000-0000-0000FA770000}"/>
    <cellStyle name="Output 4 6 3 4" xfId="27419" xr:uid="{00000000-0005-0000-0000-0000FB770000}"/>
    <cellStyle name="Output 4 6 4" xfId="48960" xr:uid="{00000000-0005-0000-0000-0000FC770000}"/>
    <cellStyle name="Output 4 7" xfId="27420" xr:uid="{00000000-0005-0000-0000-0000FD770000}"/>
    <cellStyle name="Output 4 7 2" xfId="27421" xr:uid="{00000000-0005-0000-0000-0000FE770000}"/>
    <cellStyle name="Output 4 7 2 2" xfId="27422" xr:uid="{00000000-0005-0000-0000-0000FF770000}"/>
    <cellStyle name="Output 4 7 2 2 2" xfId="27423" xr:uid="{00000000-0005-0000-0000-000000780000}"/>
    <cellStyle name="Output 4 7 2 3" xfId="27424" xr:uid="{00000000-0005-0000-0000-000001780000}"/>
    <cellStyle name="Output 4 7 2 3 2" xfId="27425" xr:uid="{00000000-0005-0000-0000-000002780000}"/>
    <cellStyle name="Output 4 7 2 4" xfId="27426" xr:uid="{00000000-0005-0000-0000-000003780000}"/>
    <cellStyle name="Output 4 7 2 4 2" xfId="27427" xr:uid="{00000000-0005-0000-0000-000004780000}"/>
    <cellStyle name="Output 4 7 2 5" xfId="27428" xr:uid="{00000000-0005-0000-0000-000005780000}"/>
    <cellStyle name="Output 4 7 3" xfId="27429" xr:uid="{00000000-0005-0000-0000-000006780000}"/>
    <cellStyle name="Output 4 7 3 2" xfId="27430" xr:uid="{00000000-0005-0000-0000-000007780000}"/>
    <cellStyle name="Output 4 7 3 2 2" xfId="27431" xr:uid="{00000000-0005-0000-0000-000008780000}"/>
    <cellStyle name="Output 4 7 3 3" xfId="27432" xr:uid="{00000000-0005-0000-0000-000009780000}"/>
    <cellStyle name="Output 4 7 3 3 2" xfId="27433" xr:uid="{00000000-0005-0000-0000-00000A780000}"/>
    <cellStyle name="Output 4 7 3 4" xfId="27434" xr:uid="{00000000-0005-0000-0000-00000B780000}"/>
    <cellStyle name="Output 4 7 4" xfId="49189" xr:uid="{00000000-0005-0000-0000-00000C780000}"/>
    <cellStyle name="Output 4 8" xfId="27435" xr:uid="{00000000-0005-0000-0000-00000D780000}"/>
    <cellStyle name="Output 4 8 2" xfId="27436" xr:uid="{00000000-0005-0000-0000-00000E780000}"/>
    <cellStyle name="Output 4 8 2 2" xfId="27437" xr:uid="{00000000-0005-0000-0000-00000F780000}"/>
    <cellStyle name="Output 4 8 2 2 2" xfId="27438" xr:uid="{00000000-0005-0000-0000-000010780000}"/>
    <cellStyle name="Output 4 8 2 3" xfId="27439" xr:uid="{00000000-0005-0000-0000-000011780000}"/>
    <cellStyle name="Output 4 8 2 3 2" xfId="27440" xr:uid="{00000000-0005-0000-0000-000012780000}"/>
    <cellStyle name="Output 4 8 2 4" xfId="27441" xr:uid="{00000000-0005-0000-0000-000013780000}"/>
    <cellStyle name="Output 4 8 2 4 2" xfId="27442" xr:uid="{00000000-0005-0000-0000-000014780000}"/>
    <cellStyle name="Output 4 8 2 5" xfId="27443" xr:uid="{00000000-0005-0000-0000-000015780000}"/>
    <cellStyle name="Output 4 8 3" xfId="27444" xr:uid="{00000000-0005-0000-0000-000016780000}"/>
    <cellStyle name="Output 4 8 3 2" xfId="27445" xr:uid="{00000000-0005-0000-0000-000017780000}"/>
    <cellStyle name="Output 4 8 3 2 2" xfId="27446" xr:uid="{00000000-0005-0000-0000-000018780000}"/>
    <cellStyle name="Output 4 8 3 3" xfId="27447" xr:uid="{00000000-0005-0000-0000-000019780000}"/>
    <cellStyle name="Output 4 8 3 3 2" xfId="27448" xr:uid="{00000000-0005-0000-0000-00001A780000}"/>
    <cellStyle name="Output 4 8 3 4" xfId="27449" xr:uid="{00000000-0005-0000-0000-00001B780000}"/>
    <cellStyle name="Output 4 8 4" xfId="49581" xr:uid="{00000000-0005-0000-0000-00001C780000}"/>
    <cellStyle name="Output 4 9" xfId="27450" xr:uid="{00000000-0005-0000-0000-00001D780000}"/>
    <cellStyle name="Output 4 9 2" xfId="27451" xr:uid="{00000000-0005-0000-0000-00001E780000}"/>
    <cellStyle name="Output 4 9 2 2" xfId="27452" xr:uid="{00000000-0005-0000-0000-00001F780000}"/>
    <cellStyle name="Output 4 9 2 2 2" xfId="27453" xr:uid="{00000000-0005-0000-0000-000020780000}"/>
    <cellStyle name="Output 4 9 2 3" xfId="27454" xr:uid="{00000000-0005-0000-0000-000021780000}"/>
    <cellStyle name="Output 4 9 2 3 2" xfId="27455" xr:uid="{00000000-0005-0000-0000-000022780000}"/>
    <cellStyle name="Output 4 9 2 4" xfId="27456" xr:uid="{00000000-0005-0000-0000-000023780000}"/>
    <cellStyle name="Output 4 9 2 4 2" xfId="27457" xr:uid="{00000000-0005-0000-0000-000024780000}"/>
    <cellStyle name="Output 4 9 2 5" xfId="27458" xr:uid="{00000000-0005-0000-0000-000025780000}"/>
    <cellStyle name="Output 4 9 3" xfId="27459" xr:uid="{00000000-0005-0000-0000-000026780000}"/>
    <cellStyle name="Output 4 9 3 2" xfId="27460" xr:uid="{00000000-0005-0000-0000-000027780000}"/>
    <cellStyle name="Output 4 9 3 2 2" xfId="27461" xr:uid="{00000000-0005-0000-0000-000028780000}"/>
    <cellStyle name="Output 4 9 3 3" xfId="27462" xr:uid="{00000000-0005-0000-0000-000029780000}"/>
    <cellStyle name="Output 4 9 3 3 2" xfId="27463" xr:uid="{00000000-0005-0000-0000-00002A780000}"/>
    <cellStyle name="Output 4 9 3 4" xfId="27464" xr:uid="{00000000-0005-0000-0000-00002B780000}"/>
    <cellStyle name="Output 4 9 4" xfId="50027" xr:uid="{00000000-0005-0000-0000-00002C780000}"/>
    <cellStyle name="Output 5" xfId="27465" xr:uid="{00000000-0005-0000-0000-00002D780000}"/>
    <cellStyle name="Output 5 10" xfId="27466" xr:uid="{00000000-0005-0000-0000-00002E780000}"/>
    <cellStyle name="Output 5 10 2" xfId="27467" xr:uid="{00000000-0005-0000-0000-00002F780000}"/>
    <cellStyle name="Output 5 10 2 2" xfId="27468" xr:uid="{00000000-0005-0000-0000-000030780000}"/>
    <cellStyle name="Output 5 10 2 2 2" xfId="27469" xr:uid="{00000000-0005-0000-0000-000031780000}"/>
    <cellStyle name="Output 5 10 2 3" xfId="27470" xr:uid="{00000000-0005-0000-0000-000032780000}"/>
    <cellStyle name="Output 5 10 2 3 2" xfId="27471" xr:uid="{00000000-0005-0000-0000-000033780000}"/>
    <cellStyle name="Output 5 10 2 4" xfId="27472" xr:uid="{00000000-0005-0000-0000-000034780000}"/>
    <cellStyle name="Output 5 10 2 4 2" xfId="27473" xr:uid="{00000000-0005-0000-0000-000035780000}"/>
    <cellStyle name="Output 5 10 2 5" xfId="27474" xr:uid="{00000000-0005-0000-0000-000036780000}"/>
    <cellStyle name="Output 5 10 3" xfId="27475" xr:uid="{00000000-0005-0000-0000-000037780000}"/>
    <cellStyle name="Output 5 10 3 2" xfId="27476" xr:uid="{00000000-0005-0000-0000-000038780000}"/>
    <cellStyle name="Output 5 10 3 2 2" xfId="27477" xr:uid="{00000000-0005-0000-0000-000039780000}"/>
    <cellStyle name="Output 5 10 3 3" xfId="27478" xr:uid="{00000000-0005-0000-0000-00003A780000}"/>
    <cellStyle name="Output 5 10 3 3 2" xfId="27479" xr:uid="{00000000-0005-0000-0000-00003B780000}"/>
    <cellStyle name="Output 5 10 3 4" xfId="27480" xr:uid="{00000000-0005-0000-0000-00003C780000}"/>
    <cellStyle name="Output 5 10 4" xfId="50436" xr:uid="{00000000-0005-0000-0000-00003D780000}"/>
    <cellStyle name="Output 5 11" xfId="27481" xr:uid="{00000000-0005-0000-0000-00003E780000}"/>
    <cellStyle name="Output 5 11 2" xfId="27482" xr:uid="{00000000-0005-0000-0000-00003F780000}"/>
    <cellStyle name="Output 5 11 2 2" xfId="27483" xr:uid="{00000000-0005-0000-0000-000040780000}"/>
    <cellStyle name="Output 5 11 2 2 2" xfId="27484" xr:uid="{00000000-0005-0000-0000-000041780000}"/>
    <cellStyle name="Output 5 11 2 3" xfId="27485" xr:uid="{00000000-0005-0000-0000-000042780000}"/>
    <cellStyle name="Output 5 11 2 3 2" xfId="27486" xr:uid="{00000000-0005-0000-0000-000043780000}"/>
    <cellStyle name="Output 5 11 2 4" xfId="27487" xr:uid="{00000000-0005-0000-0000-000044780000}"/>
    <cellStyle name="Output 5 11 2 4 2" xfId="27488" xr:uid="{00000000-0005-0000-0000-000045780000}"/>
    <cellStyle name="Output 5 11 2 5" xfId="27489" xr:uid="{00000000-0005-0000-0000-000046780000}"/>
    <cellStyle name="Output 5 11 3" xfId="27490" xr:uid="{00000000-0005-0000-0000-000047780000}"/>
    <cellStyle name="Output 5 11 3 2" xfId="27491" xr:uid="{00000000-0005-0000-0000-000048780000}"/>
    <cellStyle name="Output 5 11 3 2 2" xfId="27492" xr:uid="{00000000-0005-0000-0000-000049780000}"/>
    <cellStyle name="Output 5 11 3 3" xfId="27493" xr:uid="{00000000-0005-0000-0000-00004A780000}"/>
    <cellStyle name="Output 5 11 3 3 2" xfId="27494" xr:uid="{00000000-0005-0000-0000-00004B780000}"/>
    <cellStyle name="Output 5 11 3 4" xfId="27495" xr:uid="{00000000-0005-0000-0000-00004C780000}"/>
    <cellStyle name="Output 5 11 4" xfId="50863" xr:uid="{00000000-0005-0000-0000-00004D780000}"/>
    <cellStyle name="Output 5 12" xfId="27496" xr:uid="{00000000-0005-0000-0000-00004E780000}"/>
    <cellStyle name="Output 5 12 2" xfId="27497" xr:uid="{00000000-0005-0000-0000-00004F780000}"/>
    <cellStyle name="Output 5 12 2 2" xfId="27498" xr:uid="{00000000-0005-0000-0000-000050780000}"/>
    <cellStyle name="Output 5 12 3" xfId="27499" xr:uid="{00000000-0005-0000-0000-000051780000}"/>
    <cellStyle name="Output 5 12 3 2" xfId="27500" xr:uid="{00000000-0005-0000-0000-000052780000}"/>
    <cellStyle name="Output 5 12 4" xfId="27501" xr:uid="{00000000-0005-0000-0000-000053780000}"/>
    <cellStyle name="Output 5 12 4 2" xfId="27502" xr:uid="{00000000-0005-0000-0000-000054780000}"/>
    <cellStyle name="Output 5 12 5" xfId="27503" xr:uid="{00000000-0005-0000-0000-000055780000}"/>
    <cellStyle name="Output 5 13" xfId="27504" xr:uid="{00000000-0005-0000-0000-000056780000}"/>
    <cellStyle name="Output 5 13 2" xfId="27505" xr:uid="{00000000-0005-0000-0000-000057780000}"/>
    <cellStyle name="Output 5 13 2 2" xfId="27506" xr:uid="{00000000-0005-0000-0000-000058780000}"/>
    <cellStyle name="Output 5 13 3" xfId="27507" xr:uid="{00000000-0005-0000-0000-000059780000}"/>
    <cellStyle name="Output 5 13 3 2" xfId="27508" xr:uid="{00000000-0005-0000-0000-00005A780000}"/>
    <cellStyle name="Output 5 13 4" xfId="27509" xr:uid="{00000000-0005-0000-0000-00005B780000}"/>
    <cellStyle name="Output 5 14" xfId="46817" xr:uid="{00000000-0005-0000-0000-00005C780000}"/>
    <cellStyle name="Output 5 2" xfId="27510" xr:uid="{00000000-0005-0000-0000-00005D780000}"/>
    <cellStyle name="Output 5 2 2" xfId="27511" xr:uid="{00000000-0005-0000-0000-00005E780000}"/>
    <cellStyle name="Output 5 2 2 2" xfId="27512" xr:uid="{00000000-0005-0000-0000-00005F780000}"/>
    <cellStyle name="Output 5 2 2 2 2" xfId="27513" xr:uid="{00000000-0005-0000-0000-000060780000}"/>
    <cellStyle name="Output 5 2 2 3" xfId="27514" xr:uid="{00000000-0005-0000-0000-000061780000}"/>
    <cellStyle name="Output 5 2 2 3 2" xfId="27515" xr:uid="{00000000-0005-0000-0000-000062780000}"/>
    <cellStyle name="Output 5 2 2 4" xfId="27516" xr:uid="{00000000-0005-0000-0000-000063780000}"/>
    <cellStyle name="Output 5 2 2 4 2" xfId="27517" xr:uid="{00000000-0005-0000-0000-000064780000}"/>
    <cellStyle name="Output 5 2 2 5" xfId="27518" xr:uid="{00000000-0005-0000-0000-000065780000}"/>
    <cellStyle name="Output 5 2 3" xfId="27519" xr:uid="{00000000-0005-0000-0000-000066780000}"/>
    <cellStyle name="Output 5 2 3 2" xfId="27520" xr:uid="{00000000-0005-0000-0000-000067780000}"/>
    <cellStyle name="Output 5 2 3 2 2" xfId="27521" xr:uid="{00000000-0005-0000-0000-000068780000}"/>
    <cellStyle name="Output 5 2 3 3" xfId="27522" xr:uid="{00000000-0005-0000-0000-000069780000}"/>
    <cellStyle name="Output 5 2 3 3 2" xfId="27523" xr:uid="{00000000-0005-0000-0000-00006A780000}"/>
    <cellStyle name="Output 5 2 3 4" xfId="27524" xr:uid="{00000000-0005-0000-0000-00006B780000}"/>
    <cellStyle name="Output 5 2 4" xfId="47196" xr:uid="{00000000-0005-0000-0000-00006C780000}"/>
    <cellStyle name="Output 5 3" xfId="27525" xr:uid="{00000000-0005-0000-0000-00006D780000}"/>
    <cellStyle name="Output 5 3 2" xfId="27526" xr:uid="{00000000-0005-0000-0000-00006E780000}"/>
    <cellStyle name="Output 5 3 2 2" xfId="27527" xr:uid="{00000000-0005-0000-0000-00006F780000}"/>
    <cellStyle name="Output 5 3 2 2 2" xfId="27528" xr:uid="{00000000-0005-0000-0000-000070780000}"/>
    <cellStyle name="Output 5 3 2 3" xfId="27529" xr:uid="{00000000-0005-0000-0000-000071780000}"/>
    <cellStyle name="Output 5 3 2 3 2" xfId="27530" xr:uid="{00000000-0005-0000-0000-000072780000}"/>
    <cellStyle name="Output 5 3 2 4" xfId="27531" xr:uid="{00000000-0005-0000-0000-000073780000}"/>
    <cellStyle name="Output 5 3 2 4 2" xfId="27532" xr:uid="{00000000-0005-0000-0000-000074780000}"/>
    <cellStyle name="Output 5 3 2 5" xfId="27533" xr:uid="{00000000-0005-0000-0000-000075780000}"/>
    <cellStyle name="Output 5 3 3" xfId="27534" xr:uid="{00000000-0005-0000-0000-000076780000}"/>
    <cellStyle name="Output 5 3 3 2" xfId="27535" xr:uid="{00000000-0005-0000-0000-000077780000}"/>
    <cellStyle name="Output 5 3 3 2 2" xfId="27536" xr:uid="{00000000-0005-0000-0000-000078780000}"/>
    <cellStyle name="Output 5 3 3 3" xfId="27537" xr:uid="{00000000-0005-0000-0000-000079780000}"/>
    <cellStyle name="Output 5 3 3 3 2" xfId="27538" xr:uid="{00000000-0005-0000-0000-00007A780000}"/>
    <cellStyle name="Output 5 3 3 4" xfId="27539" xr:uid="{00000000-0005-0000-0000-00007B780000}"/>
    <cellStyle name="Output 5 3 4" xfId="47797" xr:uid="{00000000-0005-0000-0000-00007C780000}"/>
    <cellStyle name="Output 5 4" xfId="27540" xr:uid="{00000000-0005-0000-0000-00007D780000}"/>
    <cellStyle name="Output 5 4 2" xfId="27541" xr:uid="{00000000-0005-0000-0000-00007E780000}"/>
    <cellStyle name="Output 5 4 2 2" xfId="27542" xr:uid="{00000000-0005-0000-0000-00007F780000}"/>
    <cellStyle name="Output 5 4 2 2 2" xfId="27543" xr:uid="{00000000-0005-0000-0000-000080780000}"/>
    <cellStyle name="Output 5 4 2 3" xfId="27544" xr:uid="{00000000-0005-0000-0000-000081780000}"/>
    <cellStyle name="Output 5 4 2 3 2" xfId="27545" xr:uid="{00000000-0005-0000-0000-000082780000}"/>
    <cellStyle name="Output 5 4 2 4" xfId="27546" xr:uid="{00000000-0005-0000-0000-000083780000}"/>
    <cellStyle name="Output 5 4 2 4 2" xfId="27547" xr:uid="{00000000-0005-0000-0000-000084780000}"/>
    <cellStyle name="Output 5 4 2 5" xfId="27548" xr:uid="{00000000-0005-0000-0000-000085780000}"/>
    <cellStyle name="Output 5 4 3" xfId="27549" xr:uid="{00000000-0005-0000-0000-000086780000}"/>
    <cellStyle name="Output 5 4 3 2" xfId="27550" xr:uid="{00000000-0005-0000-0000-000087780000}"/>
    <cellStyle name="Output 5 4 3 2 2" xfId="27551" xr:uid="{00000000-0005-0000-0000-000088780000}"/>
    <cellStyle name="Output 5 4 3 3" xfId="27552" xr:uid="{00000000-0005-0000-0000-000089780000}"/>
    <cellStyle name="Output 5 4 3 3 2" xfId="27553" xr:uid="{00000000-0005-0000-0000-00008A780000}"/>
    <cellStyle name="Output 5 4 3 4" xfId="27554" xr:uid="{00000000-0005-0000-0000-00008B780000}"/>
    <cellStyle name="Output 5 4 4" xfId="48211" xr:uid="{00000000-0005-0000-0000-00008C780000}"/>
    <cellStyle name="Output 5 5" xfId="27555" xr:uid="{00000000-0005-0000-0000-00008D780000}"/>
    <cellStyle name="Output 5 5 2" xfId="27556" xr:uid="{00000000-0005-0000-0000-00008E780000}"/>
    <cellStyle name="Output 5 5 2 2" xfId="27557" xr:uid="{00000000-0005-0000-0000-00008F780000}"/>
    <cellStyle name="Output 5 5 2 2 2" xfId="27558" xr:uid="{00000000-0005-0000-0000-000090780000}"/>
    <cellStyle name="Output 5 5 2 3" xfId="27559" xr:uid="{00000000-0005-0000-0000-000091780000}"/>
    <cellStyle name="Output 5 5 2 3 2" xfId="27560" xr:uid="{00000000-0005-0000-0000-000092780000}"/>
    <cellStyle name="Output 5 5 2 4" xfId="27561" xr:uid="{00000000-0005-0000-0000-000093780000}"/>
    <cellStyle name="Output 5 5 2 4 2" xfId="27562" xr:uid="{00000000-0005-0000-0000-000094780000}"/>
    <cellStyle name="Output 5 5 2 5" xfId="27563" xr:uid="{00000000-0005-0000-0000-000095780000}"/>
    <cellStyle name="Output 5 5 3" xfId="27564" xr:uid="{00000000-0005-0000-0000-000096780000}"/>
    <cellStyle name="Output 5 5 3 2" xfId="27565" xr:uid="{00000000-0005-0000-0000-000097780000}"/>
    <cellStyle name="Output 5 5 3 2 2" xfId="27566" xr:uid="{00000000-0005-0000-0000-000098780000}"/>
    <cellStyle name="Output 5 5 3 3" xfId="27567" xr:uid="{00000000-0005-0000-0000-000099780000}"/>
    <cellStyle name="Output 5 5 3 3 2" xfId="27568" xr:uid="{00000000-0005-0000-0000-00009A780000}"/>
    <cellStyle name="Output 5 5 3 4" xfId="27569" xr:uid="{00000000-0005-0000-0000-00009B780000}"/>
    <cellStyle name="Output 5 5 4" xfId="48612" xr:uid="{00000000-0005-0000-0000-00009C780000}"/>
    <cellStyle name="Output 5 6" xfId="27570" xr:uid="{00000000-0005-0000-0000-00009D780000}"/>
    <cellStyle name="Output 5 6 2" xfId="27571" xr:uid="{00000000-0005-0000-0000-00009E780000}"/>
    <cellStyle name="Output 5 6 2 2" xfId="27572" xr:uid="{00000000-0005-0000-0000-00009F780000}"/>
    <cellStyle name="Output 5 6 2 2 2" xfId="27573" xr:uid="{00000000-0005-0000-0000-0000A0780000}"/>
    <cellStyle name="Output 5 6 2 3" xfId="27574" xr:uid="{00000000-0005-0000-0000-0000A1780000}"/>
    <cellStyle name="Output 5 6 2 3 2" xfId="27575" xr:uid="{00000000-0005-0000-0000-0000A2780000}"/>
    <cellStyle name="Output 5 6 2 4" xfId="27576" xr:uid="{00000000-0005-0000-0000-0000A3780000}"/>
    <cellStyle name="Output 5 6 2 4 2" xfId="27577" xr:uid="{00000000-0005-0000-0000-0000A4780000}"/>
    <cellStyle name="Output 5 6 2 5" xfId="27578" xr:uid="{00000000-0005-0000-0000-0000A5780000}"/>
    <cellStyle name="Output 5 6 3" xfId="27579" xr:uid="{00000000-0005-0000-0000-0000A6780000}"/>
    <cellStyle name="Output 5 6 3 2" xfId="27580" xr:uid="{00000000-0005-0000-0000-0000A7780000}"/>
    <cellStyle name="Output 5 6 3 2 2" xfId="27581" xr:uid="{00000000-0005-0000-0000-0000A8780000}"/>
    <cellStyle name="Output 5 6 3 3" xfId="27582" xr:uid="{00000000-0005-0000-0000-0000A9780000}"/>
    <cellStyle name="Output 5 6 3 3 2" xfId="27583" xr:uid="{00000000-0005-0000-0000-0000AA780000}"/>
    <cellStyle name="Output 5 6 3 4" xfId="27584" xr:uid="{00000000-0005-0000-0000-0000AB780000}"/>
    <cellStyle name="Output 5 6 4" xfId="48961" xr:uid="{00000000-0005-0000-0000-0000AC780000}"/>
    <cellStyle name="Output 5 7" xfId="27585" xr:uid="{00000000-0005-0000-0000-0000AD780000}"/>
    <cellStyle name="Output 5 7 2" xfId="27586" xr:uid="{00000000-0005-0000-0000-0000AE780000}"/>
    <cellStyle name="Output 5 7 2 2" xfId="27587" xr:uid="{00000000-0005-0000-0000-0000AF780000}"/>
    <cellStyle name="Output 5 7 2 2 2" xfId="27588" xr:uid="{00000000-0005-0000-0000-0000B0780000}"/>
    <cellStyle name="Output 5 7 2 3" xfId="27589" xr:uid="{00000000-0005-0000-0000-0000B1780000}"/>
    <cellStyle name="Output 5 7 2 3 2" xfId="27590" xr:uid="{00000000-0005-0000-0000-0000B2780000}"/>
    <cellStyle name="Output 5 7 2 4" xfId="27591" xr:uid="{00000000-0005-0000-0000-0000B3780000}"/>
    <cellStyle name="Output 5 7 2 4 2" xfId="27592" xr:uid="{00000000-0005-0000-0000-0000B4780000}"/>
    <cellStyle name="Output 5 7 2 5" xfId="27593" xr:uid="{00000000-0005-0000-0000-0000B5780000}"/>
    <cellStyle name="Output 5 7 3" xfId="27594" xr:uid="{00000000-0005-0000-0000-0000B6780000}"/>
    <cellStyle name="Output 5 7 3 2" xfId="27595" xr:uid="{00000000-0005-0000-0000-0000B7780000}"/>
    <cellStyle name="Output 5 7 3 2 2" xfId="27596" xr:uid="{00000000-0005-0000-0000-0000B8780000}"/>
    <cellStyle name="Output 5 7 3 3" xfId="27597" xr:uid="{00000000-0005-0000-0000-0000B9780000}"/>
    <cellStyle name="Output 5 7 3 3 2" xfId="27598" xr:uid="{00000000-0005-0000-0000-0000BA780000}"/>
    <cellStyle name="Output 5 7 3 4" xfId="27599" xr:uid="{00000000-0005-0000-0000-0000BB780000}"/>
    <cellStyle name="Output 5 7 4" xfId="49190" xr:uid="{00000000-0005-0000-0000-0000BC780000}"/>
    <cellStyle name="Output 5 8" xfId="27600" xr:uid="{00000000-0005-0000-0000-0000BD780000}"/>
    <cellStyle name="Output 5 8 2" xfId="27601" xr:uid="{00000000-0005-0000-0000-0000BE780000}"/>
    <cellStyle name="Output 5 8 2 2" xfId="27602" xr:uid="{00000000-0005-0000-0000-0000BF780000}"/>
    <cellStyle name="Output 5 8 2 2 2" xfId="27603" xr:uid="{00000000-0005-0000-0000-0000C0780000}"/>
    <cellStyle name="Output 5 8 2 3" xfId="27604" xr:uid="{00000000-0005-0000-0000-0000C1780000}"/>
    <cellStyle name="Output 5 8 2 3 2" xfId="27605" xr:uid="{00000000-0005-0000-0000-0000C2780000}"/>
    <cellStyle name="Output 5 8 2 4" xfId="27606" xr:uid="{00000000-0005-0000-0000-0000C3780000}"/>
    <cellStyle name="Output 5 8 2 4 2" xfId="27607" xr:uid="{00000000-0005-0000-0000-0000C4780000}"/>
    <cellStyle name="Output 5 8 2 5" xfId="27608" xr:uid="{00000000-0005-0000-0000-0000C5780000}"/>
    <cellStyle name="Output 5 8 3" xfId="27609" xr:uid="{00000000-0005-0000-0000-0000C6780000}"/>
    <cellStyle name="Output 5 8 3 2" xfId="27610" xr:uid="{00000000-0005-0000-0000-0000C7780000}"/>
    <cellStyle name="Output 5 8 3 2 2" xfId="27611" xr:uid="{00000000-0005-0000-0000-0000C8780000}"/>
    <cellStyle name="Output 5 8 3 3" xfId="27612" xr:uid="{00000000-0005-0000-0000-0000C9780000}"/>
    <cellStyle name="Output 5 8 3 3 2" xfId="27613" xr:uid="{00000000-0005-0000-0000-0000CA780000}"/>
    <cellStyle name="Output 5 8 3 4" xfId="27614" xr:uid="{00000000-0005-0000-0000-0000CB780000}"/>
    <cellStyle name="Output 5 8 4" xfId="49582" xr:uid="{00000000-0005-0000-0000-0000CC780000}"/>
    <cellStyle name="Output 5 9" xfId="27615" xr:uid="{00000000-0005-0000-0000-0000CD780000}"/>
    <cellStyle name="Output 5 9 2" xfId="27616" xr:uid="{00000000-0005-0000-0000-0000CE780000}"/>
    <cellStyle name="Output 5 9 2 2" xfId="27617" xr:uid="{00000000-0005-0000-0000-0000CF780000}"/>
    <cellStyle name="Output 5 9 2 2 2" xfId="27618" xr:uid="{00000000-0005-0000-0000-0000D0780000}"/>
    <cellStyle name="Output 5 9 2 3" xfId="27619" xr:uid="{00000000-0005-0000-0000-0000D1780000}"/>
    <cellStyle name="Output 5 9 2 3 2" xfId="27620" xr:uid="{00000000-0005-0000-0000-0000D2780000}"/>
    <cellStyle name="Output 5 9 2 4" xfId="27621" xr:uid="{00000000-0005-0000-0000-0000D3780000}"/>
    <cellStyle name="Output 5 9 2 4 2" xfId="27622" xr:uid="{00000000-0005-0000-0000-0000D4780000}"/>
    <cellStyle name="Output 5 9 2 5" xfId="27623" xr:uid="{00000000-0005-0000-0000-0000D5780000}"/>
    <cellStyle name="Output 5 9 3" xfId="27624" xr:uid="{00000000-0005-0000-0000-0000D6780000}"/>
    <cellStyle name="Output 5 9 3 2" xfId="27625" xr:uid="{00000000-0005-0000-0000-0000D7780000}"/>
    <cellStyle name="Output 5 9 3 2 2" xfId="27626" xr:uid="{00000000-0005-0000-0000-0000D8780000}"/>
    <cellStyle name="Output 5 9 3 3" xfId="27627" xr:uid="{00000000-0005-0000-0000-0000D9780000}"/>
    <cellStyle name="Output 5 9 3 3 2" xfId="27628" xr:uid="{00000000-0005-0000-0000-0000DA780000}"/>
    <cellStyle name="Output 5 9 3 4" xfId="27629" xr:uid="{00000000-0005-0000-0000-0000DB780000}"/>
    <cellStyle name="Output 5 9 4" xfId="50028" xr:uid="{00000000-0005-0000-0000-0000DC780000}"/>
    <cellStyle name="Output 6" xfId="27630" xr:uid="{00000000-0005-0000-0000-0000DD780000}"/>
    <cellStyle name="Output 6 10" xfId="27631" xr:uid="{00000000-0005-0000-0000-0000DE780000}"/>
    <cellStyle name="Output 6 10 2" xfId="27632" xr:uid="{00000000-0005-0000-0000-0000DF780000}"/>
    <cellStyle name="Output 6 10 2 2" xfId="27633" xr:uid="{00000000-0005-0000-0000-0000E0780000}"/>
    <cellStyle name="Output 6 10 2 2 2" xfId="27634" xr:uid="{00000000-0005-0000-0000-0000E1780000}"/>
    <cellStyle name="Output 6 10 2 3" xfId="27635" xr:uid="{00000000-0005-0000-0000-0000E2780000}"/>
    <cellStyle name="Output 6 10 2 3 2" xfId="27636" xr:uid="{00000000-0005-0000-0000-0000E3780000}"/>
    <cellStyle name="Output 6 10 2 4" xfId="27637" xr:uid="{00000000-0005-0000-0000-0000E4780000}"/>
    <cellStyle name="Output 6 10 2 4 2" xfId="27638" xr:uid="{00000000-0005-0000-0000-0000E5780000}"/>
    <cellStyle name="Output 6 10 2 5" xfId="27639" xr:uid="{00000000-0005-0000-0000-0000E6780000}"/>
    <cellStyle name="Output 6 10 3" xfId="27640" xr:uid="{00000000-0005-0000-0000-0000E7780000}"/>
    <cellStyle name="Output 6 10 3 2" xfId="27641" xr:uid="{00000000-0005-0000-0000-0000E8780000}"/>
    <cellStyle name="Output 6 10 3 2 2" xfId="27642" xr:uid="{00000000-0005-0000-0000-0000E9780000}"/>
    <cellStyle name="Output 6 10 3 3" xfId="27643" xr:uid="{00000000-0005-0000-0000-0000EA780000}"/>
    <cellStyle name="Output 6 10 3 3 2" xfId="27644" xr:uid="{00000000-0005-0000-0000-0000EB780000}"/>
    <cellStyle name="Output 6 10 3 4" xfId="27645" xr:uid="{00000000-0005-0000-0000-0000EC780000}"/>
    <cellStyle name="Output 6 10 4" xfId="50437" xr:uid="{00000000-0005-0000-0000-0000ED780000}"/>
    <cellStyle name="Output 6 11" xfId="27646" xr:uid="{00000000-0005-0000-0000-0000EE780000}"/>
    <cellStyle name="Output 6 11 2" xfId="27647" xr:uid="{00000000-0005-0000-0000-0000EF780000}"/>
    <cellStyle name="Output 6 11 2 2" xfId="27648" xr:uid="{00000000-0005-0000-0000-0000F0780000}"/>
    <cellStyle name="Output 6 11 2 2 2" xfId="27649" xr:uid="{00000000-0005-0000-0000-0000F1780000}"/>
    <cellStyle name="Output 6 11 2 3" xfId="27650" xr:uid="{00000000-0005-0000-0000-0000F2780000}"/>
    <cellStyle name="Output 6 11 2 3 2" xfId="27651" xr:uid="{00000000-0005-0000-0000-0000F3780000}"/>
    <cellStyle name="Output 6 11 2 4" xfId="27652" xr:uid="{00000000-0005-0000-0000-0000F4780000}"/>
    <cellStyle name="Output 6 11 2 4 2" xfId="27653" xr:uid="{00000000-0005-0000-0000-0000F5780000}"/>
    <cellStyle name="Output 6 11 2 5" xfId="27654" xr:uid="{00000000-0005-0000-0000-0000F6780000}"/>
    <cellStyle name="Output 6 11 3" xfId="27655" xr:uid="{00000000-0005-0000-0000-0000F7780000}"/>
    <cellStyle name="Output 6 11 3 2" xfId="27656" xr:uid="{00000000-0005-0000-0000-0000F8780000}"/>
    <cellStyle name="Output 6 11 3 2 2" xfId="27657" xr:uid="{00000000-0005-0000-0000-0000F9780000}"/>
    <cellStyle name="Output 6 11 3 3" xfId="27658" xr:uid="{00000000-0005-0000-0000-0000FA780000}"/>
    <cellStyle name="Output 6 11 3 3 2" xfId="27659" xr:uid="{00000000-0005-0000-0000-0000FB780000}"/>
    <cellStyle name="Output 6 11 3 4" xfId="27660" xr:uid="{00000000-0005-0000-0000-0000FC780000}"/>
    <cellStyle name="Output 6 11 4" xfId="50864" xr:uid="{00000000-0005-0000-0000-0000FD780000}"/>
    <cellStyle name="Output 6 12" xfId="27661" xr:uid="{00000000-0005-0000-0000-0000FE780000}"/>
    <cellStyle name="Output 6 12 2" xfId="27662" xr:uid="{00000000-0005-0000-0000-0000FF780000}"/>
    <cellStyle name="Output 6 12 2 2" xfId="27663" xr:uid="{00000000-0005-0000-0000-000000790000}"/>
    <cellStyle name="Output 6 12 3" xfId="27664" xr:uid="{00000000-0005-0000-0000-000001790000}"/>
    <cellStyle name="Output 6 12 3 2" xfId="27665" xr:uid="{00000000-0005-0000-0000-000002790000}"/>
    <cellStyle name="Output 6 12 4" xfId="27666" xr:uid="{00000000-0005-0000-0000-000003790000}"/>
    <cellStyle name="Output 6 12 4 2" xfId="27667" xr:uid="{00000000-0005-0000-0000-000004790000}"/>
    <cellStyle name="Output 6 12 5" xfId="27668" xr:uid="{00000000-0005-0000-0000-000005790000}"/>
    <cellStyle name="Output 6 13" xfId="27669" xr:uid="{00000000-0005-0000-0000-000006790000}"/>
    <cellStyle name="Output 6 13 2" xfId="27670" xr:uid="{00000000-0005-0000-0000-000007790000}"/>
    <cellStyle name="Output 6 13 2 2" xfId="27671" xr:uid="{00000000-0005-0000-0000-000008790000}"/>
    <cellStyle name="Output 6 13 3" xfId="27672" xr:uid="{00000000-0005-0000-0000-000009790000}"/>
    <cellStyle name="Output 6 13 3 2" xfId="27673" xr:uid="{00000000-0005-0000-0000-00000A790000}"/>
    <cellStyle name="Output 6 13 4" xfId="27674" xr:uid="{00000000-0005-0000-0000-00000B790000}"/>
    <cellStyle name="Output 6 14" xfId="46843" xr:uid="{00000000-0005-0000-0000-00000C790000}"/>
    <cellStyle name="Output 6 2" xfId="27675" xr:uid="{00000000-0005-0000-0000-00000D790000}"/>
    <cellStyle name="Output 6 2 2" xfId="27676" xr:uid="{00000000-0005-0000-0000-00000E790000}"/>
    <cellStyle name="Output 6 2 2 2" xfId="27677" xr:uid="{00000000-0005-0000-0000-00000F790000}"/>
    <cellStyle name="Output 6 2 2 2 2" xfId="27678" xr:uid="{00000000-0005-0000-0000-000010790000}"/>
    <cellStyle name="Output 6 2 2 3" xfId="27679" xr:uid="{00000000-0005-0000-0000-000011790000}"/>
    <cellStyle name="Output 6 2 2 3 2" xfId="27680" xr:uid="{00000000-0005-0000-0000-000012790000}"/>
    <cellStyle name="Output 6 2 2 4" xfId="27681" xr:uid="{00000000-0005-0000-0000-000013790000}"/>
    <cellStyle name="Output 6 2 2 4 2" xfId="27682" xr:uid="{00000000-0005-0000-0000-000014790000}"/>
    <cellStyle name="Output 6 2 2 5" xfId="27683" xr:uid="{00000000-0005-0000-0000-000015790000}"/>
    <cellStyle name="Output 6 2 3" xfId="27684" xr:uid="{00000000-0005-0000-0000-000016790000}"/>
    <cellStyle name="Output 6 2 3 2" xfId="27685" xr:uid="{00000000-0005-0000-0000-000017790000}"/>
    <cellStyle name="Output 6 2 3 2 2" xfId="27686" xr:uid="{00000000-0005-0000-0000-000018790000}"/>
    <cellStyle name="Output 6 2 3 3" xfId="27687" xr:uid="{00000000-0005-0000-0000-000019790000}"/>
    <cellStyle name="Output 6 2 3 3 2" xfId="27688" xr:uid="{00000000-0005-0000-0000-00001A790000}"/>
    <cellStyle name="Output 6 2 3 4" xfId="27689" xr:uid="{00000000-0005-0000-0000-00001B790000}"/>
    <cellStyle name="Output 6 2 4" xfId="47197" xr:uid="{00000000-0005-0000-0000-00001C790000}"/>
    <cellStyle name="Output 6 3" xfId="27690" xr:uid="{00000000-0005-0000-0000-00001D790000}"/>
    <cellStyle name="Output 6 3 2" xfId="27691" xr:uid="{00000000-0005-0000-0000-00001E790000}"/>
    <cellStyle name="Output 6 3 2 2" xfId="27692" xr:uid="{00000000-0005-0000-0000-00001F790000}"/>
    <cellStyle name="Output 6 3 2 2 2" xfId="27693" xr:uid="{00000000-0005-0000-0000-000020790000}"/>
    <cellStyle name="Output 6 3 2 3" xfId="27694" xr:uid="{00000000-0005-0000-0000-000021790000}"/>
    <cellStyle name="Output 6 3 2 3 2" xfId="27695" xr:uid="{00000000-0005-0000-0000-000022790000}"/>
    <cellStyle name="Output 6 3 2 4" xfId="27696" xr:uid="{00000000-0005-0000-0000-000023790000}"/>
    <cellStyle name="Output 6 3 2 4 2" xfId="27697" xr:uid="{00000000-0005-0000-0000-000024790000}"/>
    <cellStyle name="Output 6 3 2 5" xfId="27698" xr:uid="{00000000-0005-0000-0000-000025790000}"/>
    <cellStyle name="Output 6 3 3" xfId="27699" xr:uid="{00000000-0005-0000-0000-000026790000}"/>
    <cellStyle name="Output 6 3 3 2" xfId="27700" xr:uid="{00000000-0005-0000-0000-000027790000}"/>
    <cellStyle name="Output 6 3 3 2 2" xfId="27701" xr:uid="{00000000-0005-0000-0000-000028790000}"/>
    <cellStyle name="Output 6 3 3 3" xfId="27702" xr:uid="{00000000-0005-0000-0000-000029790000}"/>
    <cellStyle name="Output 6 3 3 3 2" xfId="27703" xr:uid="{00000000-0005-0000-0000-00002A790000}"/>
    <cellStyle name="Output 6 3 3 4" xfId="27704" xr:uid="{00000000-0005-0000-0000-00002B790000}"/>
    <cellStyle name="Output 6 3 4" xfId="47798" xr:uid="{00000000-0005-0000-0000-00002C790000}"/>
    <cellStyle name="Output 6 4" xfId="27705" xr:uid="{00000000-0005-0000-0000-00002D790000}"/>
    <cellStyle name="Output 6 4 2" xfId="27706" xr:uid="{00000000-0005-0000-0000-00002E790000}"/>
    <cellStyle name="Output 6 4 2 2" xfId="27707" xr:uid="{00000000-0005-0000-0000-00002F790000}"/>
    <cellStyle name="Output 6 4 2 2 2" xfId="27708" xr:uid="{00000000-0005-0000-0000-000030790000}"/>
    <cellStyle name="Output 6 4 2 3" xfId="27709" xr:uid="{00000000-0005-0000-0000-000031790000}"/>
    <cellStyle name="Output 6 4 2 3 2" xfId="27710" xr:uid="{00000000-0005-0000-0000-000032790000}"/>
    <cellStyle name="Output 6 4 2 4" xfId="27711" xr:uid="{00000000-0005-0000-0000-000033790000}"/>
    <cellStyle name="Output 6 4 2 4 2" xfId="27712" xr:uid="{00000000-0005-0000-0000-000034790000}"/>
    <cellStyle name="Output 6 4 2 5" xfId="27713" xr:uid="{00000000-0005-0000-0000-000035790000}"/>
    <cellStyle name="Output 6 4 3" xfId="27714" xr:uid="{00000000-0005-0000-0000-000036790000}"/>
    <cellStyle name="Output 6 4 3 2" xfId="27715" xr:uid="{00000000-0005-0000-0000-000037790000}"/>
    <cellStyle name="Output 6 4 3 2 2" xfId="27716" xr:uid="{00000000-0005-0000-0000-000038790000}"/>
    <cellStyle name="Output 6 4 3 3" xfId="27717" xr:uid="{00000000-0005-0000-0000-000039790000}"/>
    <cellStyle name="Output 6 4 3 3 2" xfId="27718" xr:uid="{00000000-0005-0000-0000-00003A790000}"/>
    <cellStyle name="Output 6 4 3 4" xfId="27719" xr:uid="{00000000-0005-0000-0000-00003B790000}"/>
    <cellStyle name="Output 6 4 4" xfId="48212" xr:uid="{00000000-0005-0000-0000-00003C790000}"/>
    <cellStyle name="Output 6 5" xfId="27720" xr:uid="{00000000-0005-0000-0000-00003D790000}"/>
    <cellStyle name="Output 6 5 2" xfId="27721" xr:uid="{00000000-0005-0000-0000-00003E790000}"/>
    <cellStyle name="Output 6 5 2 2" xfId="27722" xr:uid="{00000000-0005-0000-0000-00003F790000}"/>
    <cellStyle name="Output 6 5 2 2 2" xfId="27723" xr:uid="{00000000-0005-0000-0000-000040790000}"/>
    <cellStyle name="Output 6 5 2 3" xfId="27724" xr:uid="{00000000-0005-0000-0000-000041790000}"/>
    <cellStyle name="Output 6 5 2 3 2" xfId="27725" xr:uid="{00000000-0005-0000-0000-000042790000}"/>
    <cellStyle name="Output 6 5 2 4" xfId="27726" xr:uid="{00000000-0005-0000-0000-000043790000}"/>
    <cellStyle name="Output 6 5 2 4 2" xfId="27727" xr:uid="{00000000-0005-0000-0000-000044790000}"/>
    <cellStyle name="Output 6 5 2 5" xfId="27728" xr:uid="{00000000-0005-0000-0000-000045790000}"/>
    <cellStyle name="Output 6 5 3" xfId="27729" xr:uid="{00000000-0005-0000-0000-000046790000}"/>
    <cellStyle name="Output 6 5 3 2" xfId="27730" xr:uid="{00000000-0005-0000-0000-000047790000}"/>
    <cellStyle name="Output 6 5 3 2 2" xfId="27731" xr:uid="{00000000-0005-0000-0000-000048790000}"/>
    <cellStyle name="Output 6 5 3 3" xfId="27732" xr:uid="{00000000-0005-0000-0000-000049790000}"/>
    <cellStyle name="Output 6 5 3 3 2" xfId="27733" xr:uid="{00000000-0005-0000-0000-00004A790000}"/>
    <cellStyle name="Output 6 5 3 4" xfId="27734" xr:uid="{00000000-0005-0000-0000-00004B790000}"/>
    <cellStyle name="Output 6 5 4" xfId="48613" xr:uid="{00000000-0005-0000-0000-00004C790000}"/>
    <cellStyle name="Output 6 6" xfId="27735" xr:uid="{00000000-0005-0000-0000-00004D790000}"/>
    <cellStyle name="Output 6 6 2" xfId="27736" xr:uid="{00000000-0005-0000-0000-00004E790000}"/>
    <cellStyle name="Output 6 6 2 2" xfId="27737" xr:uid="{00000000-0005-0000-0000-00004F790000}"/>
    <cellStyle name="Output 6 6 2 2 2" xfId="27738" xr:uid="{00000000-0005-0000-0000-000050790000}"/>
    <cellStyle name="Output 6 6 2 3" xfId="27739" xr:uid="{00000000-0005-0000-0000-000051790000}"/>
    <cellStyle name="Output 6 6 2 3 2" xfId="27740" xr:uid="{00000000-0005-0000-0000-000052790000}"/>
    <cellStyle name="Output 6 6 2 4" xfId="27741" xr:uid="{00000000-0005-0000-0000-000053790000}"/>
    <cellStyle name="Output 6 6 2 4 2" xfId="27742" xr:uid="{00000000-0005-0000-0000-000054790000}"/>
    <cellStyle name="Output 6 6 2 5" xfId="27743" xr:uid="{00000000-0005-0000-0000-000055790000}"/>
    <cellStyle name="Output 6 6 3" xfId="27744" xr:uid="{00000000-0005-0000-0000-000056790000}"/>
    <cellStyle name="Output 6 6 3 2" xfId="27745" xr:uid="{00000000-0005-0000-0000-000057790000}"/>
    <cellStyle name="Output 6 6 3 2 2" xfId="27746" xr:uid="{00000000-0005-0000-0000-000058790000}"/>
    <cellStyle name="Output 6 6 3 3" xfId="27747" xr:uid="{00000000-0005-0000-0000-000059790000}"/>
    <cellStyle name="Output 6 6 3 3 2" xfId="27748" xr:uid="{00000000-0005-0000-0000-00005A790000}"/>
    <cellStyle name="Output 6 6 3 4" xfId="27749" xr:uid="{00000000-0005-0000-0000-00005B790000}"/>
    <cellStyle name="Output 6 6 4" xfId="48962" xr:uid="{00000000-0005-0000-0000-00005C790000}"/>
    <cellStyle name="Output 6 7" xfId="27750" xr:uid="{00000000-0005-0000-0000-00005D790000}"/>
    <cellStyle name="Output 6 7 2" xfId="27751" xr:uid="{00000000-0005-0000-0000-00005E790000}"/>
    <cellStyle name="Output 6 7 2 2" xfId="27752" xr:uid="{00000000-0005-0000-0000-00005F790000}"/>
    <cellStyle name="Output 6 7 2 2 2" xfId="27753" xr:uid="{00000000-0005-0000-0000-000060790000}"/>
    <cellStyle name="Output 6 7 2 3" xfId="27754" xr:uid="{00000000-0005-0000-0000-000061790000}"/>
    <cellStyle name="Output 6 7 2 3 2" xfId="27755" xr:uid="{00000000-0005-0000-0000-000062790000}"/>
    <cellStyle name="Output 6 7 2 4" xfId="27756" xr:uid="{00000000-0005-0000-0000-000063790000}"/>
    <cellStyle name="Output 6 7 2 4 2" xfId="27757" xr:uid="{00000000-0005-0000-0000-000064790000}"/>
    <cellStyle name="Output 6 7 2 5" xfId="27758" xr:uid="{00000000-0005-0000-0000-000065790000}"/>
    <cellStyle name="Output 6 7 3" xfId="27759" xr:uid="{00000000-0005-0000-0000-000066790000}"/>
    <cellStyle name="Output 6 7 3 2" xfId="27760" xr:uid="{00000000-0005-0000-0000-000067790000}"/>
    <cellStyle name="Output 6 7 3 2 2" xfId="27761" xr:uid="{00000000-0005-0000-0000-000068790000}"/>
    <cellStyle name="Output 6 7 3 3" xfId="27762" xr:uid="{00000000-0005-0000-0000-000069790000}"/>
    <cellStyle name="Output 6 7 3 3 2" xfId="27763" xr:uid="{00000000-0005-0000-0000-00006A790000}"/>
    <cellStyle name="Output 6 7 3 4" xfId="27764" xr:uid="{00000000-0005-0000-0000-00006B790000}"/>
    <cellStyle name="Output 6 7 4" xfId="49191" xr:uid="{00000000-0005-0000-0000-00006C790000}"/>
    <cellStyle name="Output 6 8" xfId="27765" xr:uid="{00000000-0005-0000-0000-00006D790000}"/>
    <cellStyle name="Output 6 8 2" xfId="27766" xr:uid="{00000000-0005-0000-0000-00006E790000}"/>
    <cellStyle name="Output 6 8 2 2" xfId="27767" xr:uid="{00000000-0005-0000-0000-00006F790000}"/>
    <cellStyle name="Output 6 8 2 2 2" xfId="27768" xr:uid="{00000000-0005-0000-0000-000070790000}"/>
    <cellStyle name="Output 6 8 2 3" xfId="27769" xr:uid="{00000000-0005-0000-0000-000071790000}"/>
    <cellStyle name="Output 6 8 2 3 2" xfId="27770" xr:uid="{00000000-0005-0000-0000-000072790000}"/>
    <cellStyle name="Output 6 8 2 4" xfId="27771" xr:uid="{00000000-0005-0000-0000-000073790000}"/>
    <cellStyle name="Output 6 8 2 4 2" xfId="27772" xr:uid="{00000000-0005-0000-0000-000074790000}"/>
    <cellStyle name="Output 6 8 2 5" xfId="27773" xr:uid="{00000000-0005-0000-0000-000075790000}"/>
    <cellStyle name="Output 6 8 3" xfId="27774" xr:uid="{00000000-0005-0000-0000-000076790000}"/>
    <cellStyle name="Output 6 8 3 2" xfId="27775" xr:uid="{00000000-0005-0000-0000-000077790000}"/>
    <cellStyle name="Output 6 8 3 2 2" xfId="27776" xr:uid="{00000000-0005-0000-0000-000078790000}"/>
    <cellStyle name="Output 6 8 3 3" xfId="27777" xr:uid="{00000000-0005-0000-0000-000079790000}"/>
    <cellStyle name="Output 6 8 3 3 2" xfId="27778" xr:uid="{00000000-0005-0000-0000-00007A790000}"/>
    <cellStyle name="Output 6 8 3 4" xfId="27779" xr:uid="{00000000-0005-0000-0000-00007B790000}"/>
    <cellStyle name="Output 6 8 4" xfId="49583" xr:uid="{00000000-0005-0000-0000-00007C790000}"/>
    <cellStyle name="Output 6 9" xfId="27780" xr:uid="{00000000-0005-0000-0000-00007D790000}"/>
    <cellStyle name="Output 6 9 2" xfId="27781" xr:uid="{00000000-0005-0000-0000-00007E790000}"/>
    <cellStyle name="Output 6 9 2 2" xfId="27782" xr:uid="{00000000-0005-0000-0000-00007F790000}"/>
    <cellStyle name="Output 6 9 2 2 2" xfId="27783" xr:uid="{00000000-0005-0000-0000-000080790000}"/>
    <cellStyle name="Output 6 9 2 3" xfId="27784" xr:uid="{00000000-0005-0000-0000-000081790000}"/>
    <cellStyle name="Output 6 9 2 3 2" xfId="27785" xr:uid="{00000000-0005-0000-0000-000082790000}"/>
    <cellStyle name="Output 6 9 2 4" xfId="27786" xr:uid="{00000000-0005-0000-0000-000083790000}"/>
    <cellStyle name="Output 6 9 2 4 2" xfId="27787" xr:uid="{00000000-0005-0000-0000-000084790000}"/>
    <cellStyle name="Output 6 9 2 5" xfId="27788" xr:uid="{00000000-0005-0000-0000-000085790000}"/>
    <cellStyle name="Output 6 9 3" xfId="27789" xr:uid="{00000000-0005-0000-0000-000086790000}"/>
    <cellStyle name="Output 6 9 3 2" xfId="27790" xr:uid="{00000000-0005-0000-0000-000087790000}"/>
    <cellStyle name="Output 6 9 3 2 2" xfId="27791" xr:uid="{00000000-0005-0000-0000-000088790000}"/>
    <cellStyle name="Output 6 9 3 3" xfId="27792" xr:uid="{00000000-0005-0000-0000-000089790000}"/>
    <cellStyle name="Output 6 9 3 3 2" xfId="27793" xr:uid="{00000000-0005-0000-0000-00008A790000}"/>
    <cellStyle name="Output 6 9 3 4" xfId="27794" xr:uid="{00000000-0005-0000-0000-00008B790000}"/>
    <cellStyle name="Output 6 9 4" xfId="50029" xr:uid="{00000000-0005-0000-0000-00008C790000}"/>
    <cellStyle name="Output 7" xfId="27795" xr:uid="{00000000-0005-0000-0000-00008D790000}"/>
    <cellStyle name="Output 7 10" xfId="27796" xr:uid="{00000000-0005-0000-0000-00008E790000}"/>
    <cellStyle name="Output 7 10 2" xfId="27797" xr:uid="{00000000-0005-0000-0000-00008F790000}"/>
    <cellStyle name="Output 7 10 2 2" xfId="27798" xr:uid="{00000000-0005-0000-0000-000090790000}"/>
    <cellStyle name="Output 7 10 2 2 2" xfId="27799" xr:uid="{00000000-0005-0000-0000-000091790000}"/>
    <cellStyle name="Output 7 10 2 3" xfId="27800" xr:uid="{00000000-0005-0000-0000-000092790000}"/>
    <cellStyle name="Output 7 10 2 3 2" xfId="27801" xr:uid="{00000000-0005-0000-0000-000093790000}"/>
    <cellStyle name="Output 7 10 2 4" xfId="27802" xr:uid="{00000000-0005-0000-0000-000094790000}"/>
    <cellStyle name="Output 7 10 2 4 2" xfId="27803" xr:uid="{00000000-0005-0000-0000-000095790000}"/>
    <cellStyle name="Output 7 10 2 5" xfId="27804" xr:uid="{00000000-0005-0000-0000-000096790000}"/>
    <cellStyle name="Output 7 10 3" xfId="27805" xr:uid="{00000000-0005-0000-0000-000097790000}"/>
    <cellStyle name="Output 7 10 3 2" xfId="27806" xr:uid="{00000000-0005-0000-0000-000098790000}"/>
    <cellStyle name="Output 7 10 3 2 2" xfId="27807" xr:uid="{00000000-0005-0000-0000-000099790000}"/>
    <cellStyle name="Output 7 10 3 3" xfId="27808" xr:uid="{00000000-0005-0000-0000-00009A790000}"/>
    <cellStyle name="Output 7 10 3 3 2" xfId="27809" xr:uid="{00000000-0005-0000-0000-00009B790000}"/>
    <cellStyle name="Output 7 10 3 4" xfId="27810" xr:uid="{00000000-0005-0000-0000-00009C790000}"/>
    <cellStyle name="Output 7 10 4" xfId="50438" xr:uid="{00000000-0005-0000-0000-00009D790000}"/>
    <cellStyle name="Output 7 11" xfId="27811" xr:uid="{00000000-0005-0000-0000-00009E790000}"/>
    <cellStyle name="Output 7 11 2" xfId="27812" xr:uid="{00000000-0005-0000-0000-00009F790000}"/>
    <cellStyle name="Output 7 11 2 2" xfId="27813" xr:uid="{00000000-0005-0000-0000-0000A0790000}"/>
    <cellStyle name="Output 7 11 2 2 2" xfId="27814" xr:uid="{00000000-0005-0000-0000-0000A1790000}"/>
    <cellStyle name="Output 7 11 2 3" xfId="27815" xr:uid="{00000000-0005-0000-0000-0000A2790000}"/>
    <cellStyle name="Output 7 11 2 3 2" xfId="27816" xr:uid="{00000000-0005-0000-0000-0000A3790000}"/>
    <cellStyle name="Output 7 11 2 4" xfId="27817" xr:uid="{00000000-0005-0000-0000-0000A4790000}"/>
    <cellStyle name="Output 7 11 2 4 2" xfId="27818" xr:uid="{00000000-0005-0000-0000-0000A5790000}"/>
    <cellStyle name="Output 7 11 2 5" xfId="27819" xr:uid="{00000000-0005-0000-0000-0000A6790000}"/>
    <cellStyle name="Output 7 11 3" xfId="27820" xr:uid="{00000000-0005-0000-0000-0000A7790000}"/>
    <cellStyle name="Output 7 11 3 2" xfId="27821" xr:uid="{00000000-0005-0000-0000-0000A8790000}"/>
    <cellStyle name="Output 7 11 3 2 2" xfId="27822" xr:uid="{00000000-0005-0000-0000-0000A9790000}"/>
    <cellStyle name="Output 7 11 3 3" xfId="27823" xr:uid="{00000000-0005-0000-0000-0000AA790000}"/>
    <cellStyle name="Output 7 11 3 3 2" xfId="27824" xr:uid="{00000000-0005-0000-0000-0000AB790000}"/>
    <cellStyle name="Output 7 11 3 4" xfId="27825" xr:uid="{00000000-0005-0000-0000-0000AC790000}"/>
    <cellStyle name="Output 7 11 4" xfId="50865" xr:uid="{00000000-0005-0000-0000-0000AD790000}"/>
    <cellStyle name="Output 7 12" xfId="27826" xr:uid="{00000000-0005-0000-0000-0000AE790000}"/>
    <cellStyle name="Output 7 12 2" xfId="27827" xr:uid="{00000000-0005-0000-0000-0000AF790000}"/>
    <cellStyle name="Output 7 12 2 2" xfId="27828" xr:uid="{00000000-0005-0000-0000-0000B0790000}"/>
    <cellStyle name="Output 7 12 3" xfId="27829" xr:uid="{00000000-0005-0000-0000-0000B1790000}"/>
    <cellStyle name="Output 7 12 3 2" xfId="27830" xr:uid="{00000000-0005-0000-0000-0000B2790000}"/>
    <cellStyle name="Output 7 12 4" xfId="27831" xr:uid="{00000000-0005-0000-0000-0000B3790000}"/>
    <cellStyle name="Output 7 12 4 2" xfId="27832" xr:uid="{00000000-0005-0000-0000-0000B4790000}"/>
    <cellStyle name="Output 7 12 5" xfId="27833" xr:uid="{00000000-0005-0000-0000-0000B5790000}"/>
    <cellStyle name="Output 7 13" xfId="27834" xr:uid="{00000000-0005-0000-0000-0000B6790000}"/>
    <cellStyle name="Output 7 13 2" xfId="27835" xr:uid="{00000000-0005-0000-0000-0000B7790000}"/>
    <cellStyle name="Output 7 13 2 2" xfId="27836" xr:uid="{00000000-0005-0000-0000-0000B8790000}"/>
    <cellStyle name="Output 7 13 3" xfId="27837" xr:uid="{00000000-0005-0000-0000-0000B9790000}"/>
    <cellStyle name="Output 7 13 3 2" xfId="27838" xr:uid="{00000000-0005-0000-0000-0000BA790000}"/>
    <cellStyle name="Output 7 13 4" xfId="27839" xr:uid="{00000000-0005-0000-0000-0000BB790000}"/>
    <cellStyle name="Output 7 14" xfId="46862" xr:uid="{00000000-0005-0000-0000-0000BC790000}"/>
    <cellStyle name="Output 7 2" xfId="27840" xr:uid="{00000000-0005-0000-0000-0000BD790000}"/>
    <cellStyle name="Output 7 2 2" xfId="27841" xr:uid="{00000000-0005-0000-0000-0000BE790000}"/>
    <cellStyle name="Output 7 2 2 2" xfId="27842" xr:uid="{00000000-0005-0000-0000-0000BF790000}"/>
    <cellStyle name="Output 7 2 2 2 2" xfId="27843" xr:uid="{00000000-0005-0000-0000-0000C0790000}"/>
    <cellStyle name="Output 7 2 2 3" xfId="27844" xr:uid="{00000000-0005-0000-0000-0000C1790000}"/>
    <cellStyle name="Output 7 2 2 3 2" xfId="27845" xr:uid="{00000000-0005-0000-0000-0000C2790000}"/>
    <cellStyle name="Output 7 2 2 4" xfId="27846" xr:uid="{00000000-0005-0000-0000-0000C3790000}"/>
    <cellStyle name="Output 7 2 2 4 2" xfId="27847" xr:uid="{00000000-0005-0000-0000-0000C4790000}"/>
    <cellStyle name="Output 7 2 2 5" xfId="27848" xr:uid="{00000000-0005-0000-0000-0000C5790000}"/>
    <cellStyle name="Output 7 2 3" xfId="27849" xr:uid="{00000000-0005-0000-0000-0000C6790000}"/>
    <cellStyle name="Output 7 2 3 2" xfId="27850" xr:uid="{00000000-0005-0000-0000-0000C7790000}"/>
    <cellStyle name="Output 7 2 3 2 2" xfId="27851" xr:uid="{00000000-0005-0000-0000-0000C8790000}"/>
    <cellStyle name="Output 7 2 3 3" xfId="27852" xr:uid="{00000000-0005-0000-0000-0000C9790000}"/>
    <cellStyle name="Output 7 2 3 3 2" xfId="27853" xr:uid="{00000000-0005-0000-0000-0000CA790000}"/>
    <cellStyle name="Output 7 2 3 4" xfId="27854" xr:uid="{00000000-0005-0000-0000-0000CB790000}"/>
    <cellStyle name="Output 7 2 4" xfId="47198" xr:uid="{00000000-0005-0000-0000-0000CC790000}"/>
    <cellStyle name="Output 7 3" xfId="27855" xr:uid="{00000000-0005-0000-0000-0000CD790000}"/>
    <cellStyle name="Output 7 3 2" xfId="27856" xr:uid="{00000000-0005-0000-0000-0000CE790000}"/>
    <cellStyle name="Output 7 3 2 2" xfId="27857" xr:uid="{00000000-0005-0000-0000-0000CF790000}"/>
    <cellStyle name="Output 7 3 2 2 2" xfId="27858" xr:uid="{00000000-0005-0000-0000-0000D0790000}"/>
    <cellStyle name="Output 7 3 2 3" xfId="27859" xr:uid="{00000000-0005-0000-0000-0000D1790000}"/>
    <cellStyle name="Output 7 3 2 3 2" xfId="27860" xr:uid="{00000000-0005-0000-0000-0000D2790000}"/>
    <cellStyle name="Output 7 3 2 4" xfId="27861" xr:uid="{00000000-0005-0000-0000-0000D3790000}"/>
    <cellStyle name="Output 7 3 2 4 2" xfId="27862" xr:uid="{00000000-0005-0000-0000-0000D4790000}"/>
    <cellStyle name="Output 7 3 2 5" xfId="27863" xr:uid="{00000000-0005-0000-0000-0000D5790000}"/>
    <cellStyle name="Output 7 3 3" xfId="27864" xr:uid="{00000000-0005-0000-0000-0000D6790000}"/>
    <cellStyle name="Output 7 3 3 2" xfId="27865" xr:uid="{00000000-0005-0000-0000-0000D7790000}"/>
    <cellStyle name="Output 7 3 3 2 2" xfId="27866" xr:uid="{00000000-0005-0000-0000-0000D8790000}"/>
    <cellStyle name="Output 7 3 3 3" xfId="27867" xr:uid="{00000000-0005-0000-0000-0000D9790000}"/>
    <cellStyle name="Output 7 3 3 3 2" xfId="27868" xr:uid="{00000000-0005-0000-0000-0000DA790000}"/>
    <cellStyle name="Output 7 3 3 4" xfId="27869" xr:uid="{00000000-0005-0000-0000-0000DB790000}"/>
    <cellStyle name="Output 7 3 4" xfId="47799" xr:uid="{00000000-0005-0000-0000-0000DC790000}"/>
    <cellStyle name="Output 7 4" xfId="27870" xr:uid="{00000000-0005-0000-0000-0000DD790000}"/>
    <cellStyle name="Output 7 4 2" xfId="27871" xr:uid="{00000000-0005-0000-0000-0000DE790000}"/>
    <cellStyle name="Output 7 4 2 2" xfId="27872" xr:uid="{00000000-0005-0000-0000-0000DF790000}"/>
    <cellStyle name="Output 7 4 2 2 2" xfId="27873" xr:uid="{00000000-0005-0000-0000-0000E0790000}"/>
    <cellStyle name="Output 7 4 2 3" xfId="27874" xr:uid="{00000000-0005-0000-0000-0000E1790000}"/>
    <cellStyle name="Output 7 4 2 3 2" xfId="27875" xr:uid="{00000000-0005-0000-0000-0000E2790000}"/>
    <cellStyle name="Output 7 4 2 4" xfId="27876" xr:uid="{00000000-0005-0000-0000-0000E3790000}"/>
    <cellStyle name="Output 7 4 2 4 2" xfId="27877" xr:uid="{00000000-0005-0000-0000-0000E4790000}"/>
    <cellStyle name="Output 7 4 2 5" xfId="27878" xr:uid="{00000000-0005-0000-0000-0000E5790000}"/>
    <cellStyle name="Output 7 4 3" xfId="27879" xr:uid="{00000000-0005-0000-0000-0000E6790000}"/>
    <cellStyle name="Output 7 4 3 2" xfId="27880" xr:uid="{00000000-0005-0000-0000-0000E7790000}"/>
    <cellStyle name="Output 7 4 3 2 2" xfId="27881" xr:uid="{00000000-0005-0000-0000-0000E8790000}"/>
    <cellStyle name="Output 7 4 3 3" xfId="27882" xr:uid="{00000000-0005-0000-0000-0000E9790000}"/>
    <cellStyle name="Output 7 4 3 3 2" xfId="27883" xr:uid="{00000000-0005-0000-0000-0000EA790000}"/>
    <cellStyle name="Output 7 4 3 4" xfId="27884" xr:uid="{00000000-0005-0000-0000-0000EB790000}"/>
    <cellStyle name="Output 7 4 4" xfId="48213" xr:uid="{00000000-0005-0000-0000-0000EC790000}"/>
    <cellStyle name="Output 7 5" xfId="27885" xr:uid="{00000000-0005-0000-0000-0000ED790000}"/>
    <cellStyle name="Output 7 5 2" xfId="27886" xr:uid="{00000000-0005-0000-0000-0000EE790000}"/>
    <cellStyle name="Output 7 5 2 2" xfId="27887" xr:uid="{00000000-0005-0000-0000-0000EF790000}"/>
    <cellStyle name="Output 7 5 2 2 2" xfId="27888" xr:uid="{00000000-0005-0000-0000-0000F0790000}"/>
    <cellStyle name="Output 7 5 2 3" xfId="27889" xr:uid="{00000000-0005-0000-0000-0000F1790000}"/>
    <cellStyle name="Output 7 5 2 3 2" xfId="27890" xr:uid="{00000000-0005-0000-0000-0000F2790000}"/>
    <cellStyle name="Output 7 5 2 4" xfId="27891" xr:uid="{00000000-0005-0000-0000-0000F3790000}"/>
    <cellStyle name="Output 7 5 2 4 2" xfId="27892" xr:uid="{00000000-0005-0000-0000-0000F4790000}"/>
    <cellStyle name="Output 7 5 2 5" xfId="27893" xr:uid="{00000000-0005-0000-0000-0000F5790000}"/>
    <cellStyle name="Output 7 5 3" xfId="27894" xr:uid="{00000000-0005-0000-0000-0000F6790000}"/>
    <cellStyle name="Output 7 5 3 2" xfId="27895" xr:uid="{00000000-0005-0000-0000-0000F7790000}"/>
    <cellStyle name="Output 7 5 3 2 2" xfId="27896" xr:uid="{00000000-0005-0000-0000-0000F8790000}"/>
    <cellStyle name="Output 7 5 3 3" xfId="27897" xr:uid="{00000000-0005-0000-0000-0000F9790000}"/>
    <cellStyle name="Output 7 5 3 3 2" xfId="27898" xr:uid="{00000000-0005-0000-0000-0000FA790000}"/>
    <cellStyle name="Output 7 5 3 4" xfId="27899" xr:uid="{00000000-0005-0000-0000-0000FB790000}"/>
    <cellStyle name="Output 7 5 4" xfId="48614" xr:uid="{00000000-0005-0000-0000-0000FC790000}"/>
    <cellStyle name="Output 7 6" xfId="27900" xr:uid="{00000000-0005-0000-0000-0000FD790000}"/>
    <cellStyle name="Output 7 6 2" xfId="27901" xr:uid="{00000000-0005-0000-0000-0000FE790000}"/>
    <cellStyle name="Output 7 6 2 2" xfId="27902" xr:uid="{00000000-0005-0000-0000-0000FF790000}"/>
    <cellStyle name="Output 7 6 2 2 2" xfId="27903" xr:uid="{00000000-0005-0000-0000-0000007A0000}"/>
    <cellStyle name="Output 7 6 2 3" xfId="27904" xr:uid="{00000000-0005-0000-0000-0000017A0000}"/>
    <cellStyle name="Output 7 6 2 3 2" xfId="27905" xr:uid="{00000000-0005-0000-0000-0000027A0000}"/>
    <cellStyle name="Output 7 6 2 4" xfId="27906" xr:uid="{00000000-0005-0000-0000-0000037A0000}"/>
    <cellStyle name="Output 7 6 2 4 2" xfId="27907" xr:uid="{00000000-0005-0000-0000-0000047A0000}"/>
    <cellStyle name="Output 7 6 2 5" xfId="27908" xr:uid="{00000000-0005-0000-0000-0000057A0000}"/>
    <cellStyle name="Output 7 6 3" xfId="27909" xr:uid="{00000000-0005-0000-0000-0000067A0000}"/>
    <cellStyle name="Output 7 6 3 2" xfId="27910" xr:uid="{00000000-0005-0000-0000-0000077A0000}"/>
    <cellStyle name="Output 7 6 3 2 2" xfId="27911" xr:uid="{00000000-0005-0000-0000-0000087A0000}"/>
    <cellStyle name="Output 7 6 3 3" xfId="27912" xr:uid="{00000000-0005-0000-0000-0000097A0000}"/>
    <cellStyle name="Output 7 6 3 3 2" xfId="27913" xr:uid="{00000000-0005-0000-0000-00000A7A0000}"/>
    <cellStyle name="Output 7 6 3 4" xfId="27914" xr:uid="{00000000-0005-0000-0000-00000B7A0000}"/>
    <cellStyle name="Output 7 6 4" xfId="48963" xr:uid="{00000000-0005-0000-0000-00000C7A0000}"/>
    <cellStyle name="Output 7 7" xfId="27915" xr:uid="{00000000-0005-0000-0000-00000D7A0000}"/>
    <cellStyle name="Output 7 7 2" xfId="27916" xr:uid="{00000000-0005-0000-0000-00000E7A0000}"/>
    <cellStyle name="Output 7 7 2 2" xfId="27917" xr:uid="{00000000-0005-0000-0000-00000F7A0000}"/>
    <cellStyle name="Output 7 7 2 2 2" xfId="27918" xr:uid="{00000000-0005-0000-0000-0000107A0000}"/>
    <cellStyle name="Output 7 7 2 3" xfId="27919" xr:uid="{00000000-0005-0000-0000-0000117A0000}"/>
    <cellStyle name="Output 7 7 2 3 2" xfId="27920" xr:uid="{00000000-0005-0000-0000-0000127A0000}"/>
    <cellStyle name="Output 7 7 2 4" xfId="27921" xr:uid="{00000000-0005-0000-0000-0000137A0000}"/>
    <cellStyle name="Output 7 7 2 4 2" xfId="27922" xr:uid="{00000000-0005-0000-0000-0000147A0000}"/>
    <cellStyle name="Output 7 7 2 5" xfId="27923" xr:uid="{00000000-0005-0000-0000-0000157A0000}"/>
    <cellStyle name="Output 7 7 3" xfId="27924" xr:uid="{00000000-0005-0000-0000-0000167A0000}"/>
    <cellStyle name="Output 7 7 3 2" xfId="27925" xr:uid="{00000000-0005-0000-0000-0000177A0000}"/>
    <cellStyle name="Output 7 7 3 2 2" xfId="27926" xr:uid="{00000000-0005-0000-0000-0000187A0000}"/>
    <cellStyle name="Output 7 7 3 3" xfId="27927" xr:uid="{00000000-0005-0000-0000-0000197A0000}"/>
    <cellStyle name="Output 7 7 3 3 2" xfId="27928" xr:uid="{00000000-0005-0000-0000-00001A7A0000}"/>
    <cellStyle name="Output 7 7 3 4" xfId="27929" xr:uid="{00000000-0005-0000-0000-00001B7A0000}"/>
    <cellStyle name="Output 7 7 4" xfId="49192" xr:uid="{00000000-0005-0000-0000-00001C7A0000}"/>
    <cellStyle name="Output 7 8" xfId="27930" xr:uid="{00000000-0005-0000-0000-00001D7A0000}"/>
    <cellStyle name="Output 7 8 2" xfId="27931" xr:uid="{00000000-0005-0000-0000-00001E7A0000}"/>
    <cellStyle name="Output 7 8 2 2" xfId="27932" xr:uid="{00000000-0005-0000-0000-00001F7A0000}"/>
    <cellStyle name="Output 7 8 2 2 2" xfId="27933" xr:uid="{00000000-0005-0000-0000-0000207A0000}"/>
    <cellStyle name="Output 7 8 2 3" xfId="27934" xr:uid="{00000000-0005-0000-0000-0000217A0000}"/>
    <cellStyle name="Output 7 8 2 3 2" xfId="27935" xr:uid="{00000000-0005-0000-0000-0000227A0000}"/>
    <cellStyle name="Output 7 8 2 4" xfId="27936" xr:uid="{00000000-0005-0000-0000-0000237A0000}"/>
    <cellStyle name="Output 7 8 2 4 2" xfId="27937" xr:uid="{00000000-0005-0000-0000-0000247A0000}"/>
    <cellStyle name="Output 7 8 2 5" xfId="27938" xr:uid="{00000000-0005-0000-0000-0000257A0000}"/>
    <cellStyle name="Output 7 8 3" xfId="27939" xr:uid="{00000000-0005-0000-0000-0000267A0000}"/>
    <cellStyle name="Output 7 8 3 2" xfId="27940" xr:uid="{00000000-0005-0000-0000-0000277A0000}"/>
    <cellStyle name="Output 7 8 3 2 2" xfId="27941" xr:uid="{00000000-0005-0000-0000-0000287A0000}"/>
    <cellStyle name="Output 7 8 3 3" xfId="27942" xr:uid="{00000000-0005-0000-0000-0000297A0000}"/>
    <cellStyle name="Output 7 8 3 3 2" xfId="27943" xr:uid="{00000000-0005-0000-0000-00002A7A0000}"/>
    <cellStyle name="Output 7 8 3 4" xfId="27944" xr:uid="{00000000-0005-0000-0000-00002B7A0000}"/>
    <cellStyle name="Output 7 8 4" xfId="49584" xr:uid="{00000000-0005-0000-0000-00002C7A0000}"/>
    <cellStyle name="Output 7 9" xfId="27945" xr:uid="{00000000-0005-0000-0000-00002D7A0000}"/>
    <cellStyle name="Output 7 9 2" xfId="27946" xr:uid="{00000000-0005-0000-0000-00002E7A0000}"/>
    <cellStyle name="Output 7 9 2 2" xfId="27947" xr:uid="{00000000-0005-0000-0000-00002F7A0000}"/>
    <cellStyle name="Output 7 9 2 2 2" xfId="27948" xr:uid="{00000000-0005-0000-0000-0000307A0000}"/>
    <cellStyle name="Output 7 9 2 3" xfId="27949" xr:uid="{00000000-0005-0000-0000-0000317A0000}"/>
    <cellStyle name="Output 7 9 2 3 2" xfId="27950" xr:uid="{00000000-0005-0000-0000-0000327A0000}"/>
    <cellStyle name="Output 7 9 2 4" xfId="27951" xr:uid="{00000000-0005-0000-0000-0000337A0000}"/>
    <cellStyle name="Output 7 9 2 4 2" xfId="27952" xr:uid="{00000000-0005-0000-0000-0000347A0000}"/>
    <cellStyle name="Output 7 9 2 5" xfId="27953" xr:uid="{00000000-0005-0000-0000-0000357A0000}"/>
    <cellStyle name="Output 7 9 3" xfId="27954" xr:uid="{00000000-0005-0000-0000-0000367A0000}"/>
    <cellStyle name="Output 7 9 3 2" xfId="27955" xr:uid="{00000000-0005-0000-0000-0000377A0000}"/>
    <cellStyle name="Output 7 9 3 2 2" xfId="27956" xr:uid="{00000000-0005-0000-0000-0000387A0000}"/>
    <cellStyle name="Output 7 9 3 3" xfId="27957" xr:uid="{00000000-0005-0000-0000-0000397A0000}"/>
    <cellStyle name="Output 7 9 3 3 2" xfId="27958" xr:uid="{00000000-0005-0000-0000-00003A7A0000}"/>
    <cellStyle name="Output 7 9 3 4" xfId="27959" xr:uid="{00000000-0005-0000-0000-00003B7A0000}"/>
    <cellStyle name="Output 7 9 4" xfId="50030" xr:uid="{00000000-0005-0000-0000-00003C7A0000}"/>
    <cellStyle name="Output 8" xfId="27960" xr:uid="{00000000-0005-0000-0000-00003D7A0000}"/>
    <cellStyle name="Output 8 10" xfId="27961" xr:uid="{00000000-0005-0000-0000-00003E7A0000}"/>
    <cellStyle name="Output 8 10 2" xfId="27962" xr:uid="{00000000-0005-0000-0000-00003F7A0000}"/>
    <cellStyle name="Output 8 10 2 2" xfId="27963" xr:uid="{00000000-0005-0000-0000-0000407A0000}"/>
    <cellStyle name="Output 8 10 2 2 2" xfId="27964" xr:uid="{00000000-0005-0000-0000-0000417A0000}"/>
    <cellStyle name="Output 8 10 2 3" xfId="27965" xr:uid="{00000000-0005-0000-0000-0000427A0000}"/>
    <cellStyle name="Output 8 10 2 3 2" xfId="27966" xr:uid="{00000000-0005-0000-0000-0000437A0000}"/>
    <cellStyle name="Output 8 10 2 4" xfId="27967" xr:uid="{00000000-0005-0000-0000-0000447A0000}"/>
    <cellStyle name="Output 8 10 2 4 2" xfId="27968" xr:uid="{00000000-0005-0000-0000-0000457A0000}"/>
    <cellStyle name="Output 8 10 2 5" xfId="27969" xr:uid="{00000000-0005-0000-0000-0000467A0000}"/>
    <cellStyle name="Output 8 10 3" xfId="27970" xr:uid="{00000000-0005-0000-0000-0000477A0000}"/>
    <cellStyle name="Output 8 10 3 2" xfId="27971" xr:uid="{00000000-0005-0000-0000-0000487A0000}"/>
    <cellStyle name="Output 8 10 3 2 2" xfId="27972" xr:uid="{00000000-0005-0000-0000-0000497A0000}"/>
    <cellStyle name="Output 8 10 3 3" xfId="27973" xr:uid="{00000000-0005-0000-0000-00004A7A0000}"/>
    <cellStyle name="Output 8 10 3 3 2" xfId="27974" xr:uid="{00000000-0005-0000-0000-00004B7A0000}"/>
    <cellStyle name="Output 8 10 3 4" xfId="27975" xr:uid="{00000000-0005-0000-0000-00004C7A0000}"/>
    <cellStyle name="Output 8 10 4" xfId="50439" xr:uid="{00000000-0005-0000-0000-00004D7A0000}"/>
    <cellStyle name="Output 8 11" xfId="27976" xr:uid="{00000000-0005-0000-0000-00004E7A0000}"/>
    <cellStyle name="Output 8 11 2" xfId="27977" xr:uid="{00000000-0005-0000-0000-00004F7A0000}"/>
    <cellStyle name="Output 8 11 2 2" xfId="27978" xr:uid="{00000000-0005-0000-0000-0000507A0000}"/>
    <cellStyle name="Output 8 11 2 2 2" xfId="27979" xr:uid="{00000000-0005-0000-0000-0000517A0000}"/>
    <cellStyle name="Output 8 11 2 3" xfId="27980" xr:uid="{00000000-0005-0000-0000-0000527A0000}"/>
    <cellStyle name="Output 8 11 2 3 2" xfId="27981" xr:uid="{00000000-0005-0000-0000-0000537A0000}"/>
    <cellStyle name="Output 8 11 2 4" xfId="27982" xr:uid="{00000000-0005-0000-0000-0000547A0000}"/>
    <cellStyle name="Output 8 11 2 4 2" xfId="27983" xr:uid="{00000000-0005-0000-0000-0000557A0000}"/>
    <cellStyle name="Output 8 11 2 5" xfId="27984" xr:uid="{00000000-0005-0000-0000-0000567A0000}"/>
    <cellStyle name="Output 8 11 3" xfId="27985" xr:uid="{00000000-0005-0000-0000-0000577A0000}"/>
    <cellStyle name="Output 8 11 3 2" xfId="27986" xr:uid="{00000000-0005-0000-0000-0000587A0000}"/>
    <cellStyle name="Output 8 11 3 2 2" xfId="27987" xr:uid="{00000000-0005-0000-0000-0000597A0000}"/>
    <cellStyle name="Output 8 11 3 3" xfId="27988" xr:uid="{00000000-0005-0000-0000-00005A7A0000}"/>
    <cellStyle name="Output 8 11 3 3 2" xfId="27989" xr:uid="{00000000-0005-0000-0000-00005B7A0000}"/>
    <cellStyle name="Output 8 11 3 4" xfId="27990" xr:uid="{00000000-0005-0000-0000-00005C7A0000}"/>
    <cellStyle name="Output 8 11 4" xfId="50866" xr:uid="{00000000-0005-0000-0000-00005D7A0000}"/>
    <cellStyle name="Output 8 12" xfId="27991" xr:uid="{00000000-0005-0000-0000-00005E7A0000}"/>
    <cellStyle name="Output 8 12 2" xfId="27992" xr:uid="{00000000-0005-0000-0000-00005F7A0000}"/>
    <cellStyle name="Output 8 12 2 2" xfId="27993" xr:uid="{00000000-0005-0000-0000-0000607A0000}"/>
    <cellStyle name="Output 8 12 3" xfId="27994" xr:uid="{00000000-0005-0000-0000-0000617A0000}"/>
    <cellStyle name="Output 8 12 3 2" xfId="27995" xr:uid="{00000000-0005-0000-0000-0000627A0000}"/>
    <cellStyle name="Output 8 12 4" xfId="27996" xr:uid="{00000000-0005-0000-0000-0000637A0000}"/>
    <cellStyle name="Output 8 12 4 2" xfId="27997" xr:uid="{00000000-0005-0000-0000-0000647A0000}"/>
    <cellStyle name="Output 8 12 5" xfId="27998" xr:uid="{00000000-0005-0000-0000-0000657A0000}"/>
    <cellStyle name="Output 8 13" xfId="27999" xr:uid="{00000000-0005-0000-0000-0000667A0000}"/>
    <cellStyle name="Output 8 13 2" xfId="28000" xr:uid="{00000000-0005-0000-0000-0000677A0000}"/>
    <cellStyle name="Output 8 13 2 2" xfId="28001" xr:uid="{00000000-0005-0000-0000-0000687A0000}"/>
    <cellStyle name="Output 8 13 3" xfId="28002" xr:uid="{00000000-0005-0000-0000-0000697A0000}"/>
    <cellStyle name="Output 8 13 3 2" xfId="28003" xr:uid="{00000000-0005-0000-0000-00006A7A0000}"/>
    <cellStyle name="Output 8 13 4" xfId="28004" xr:uid="{00000000-0005-0000-0000-00006B7A0000}"/>
    <cellStyle name="Output 8 14" xfId="46874" xr:uid="{00000000-0005-0000-0000-00006C7A0000}"/>
    <cellStyle name="Output 8 2" xfId="28005" xr:uid="{00000000-0005-0000-0000-00006D7A0000}"/>
    <cellStyle name="Output 8 2 2" xfId="28006" xr:uid="{00000000-0005-0000-0000-00006E7A0000}"/>
    <cellStyle name="Output 8 2 2 2" xfId="28007" xr:uid="{00000000-0005-0000-0000-00006F7A0000}"/>
    <cellStyle name="Output 8 2 2 2 2" xfId="28008" xr:uid="{00000000-0005-0000-0000-0000707A0000}"/>
    <cellStyle name="Output 8 2 2 3" xfId="28009" xr:uid="{00000000-0005-0000-0000-0000717A0000}"/>
    <cellStyle name="Output 8 2 2 3 2" xfId="28010" xr:uid="{00000000-0005-0000-0000-0000727A0000}"/>
    <cellStyle name="Output 8 2 2 4" xfId="28011" xr:uid="{00000000-0005-0000-0000-0000737A0000}"/>
    <cellStyle name="Output 8 2 2 4 2" xfId="28012" xr:uid="{00000000-0005-0000-0000-0000747A0000}"/>
    <cellStyle name="Output 8 2 2 5" xfId="28013" xr:uid="{00000000-0005-0000-0000-0000757A0000}"/>
    <cellStyle name="Output 8 2 3" xfId="28014" xr:uid="{00000000-0005-0000-0000-0000767A0000}"/>
    <cellStyle name="Output 8 2 3 2" xfId="28015" xr:uid="{00000000-0005-0000-0000-0000777A0000}"/>
    <cellStyle name="Output 8 2 3 2 2" xfId="28016" xr:uid="{00000000-0005-0000-0000-0000787A0000}"/>
    <cellStyle name="Output 8 2 3 3" xfId="28017" xr:uid="{00000000-0005-0000-0000-0000797A0000}"/>
    <cellStyle name="Output 8 2 3 3 2" xfId="28018" xr:uid="{00000000-0005-0000-0000-00007A7A0000}"/>
    <cellStyle name="Output 8 2 3 4" xfId="28019" xr:uid="{00000000-0005-0000-0000-00007B7A0000}"/>
    <cellStyle name="Output 8 2 4" xfId="47199" xr:uid="{00000000-0005-0000-0000-00007C7A0000}"/>
    <cellStyle name="Output 8 3" xfId="28020" xr:uid="{00000000-0005-0000-0000-00007D7A0000}"/>
    <cellStyle name="Output 8 3 2" xfId="28021" xr:uid="{00000000-0005-0000-0000-00007E7A0000}"/>
    <cellStyle name="Output 8 3 2 2" xfId="28022" xr:uid="{00000000-0005-0000-0000-00007F7A0000}"/>
    <cellStyle name="Output 8 3 2 2 2" xfId="28023" xr:uid="{00000000-0005-0000-0000-0000807A0000}"/>
    <cellStyle name="Output 8 3 2 3" xfId="28024" xr:uid="{00000000-0005-0000-0000-0000817A0000}"/>
    <cellStyle name="Output 8 3 2 3 2" xfId="28025" xr:uid="{00000000-0005-0000-0000-0000827A0000}"/>
    <cellStyle name="Output 8 3 2 4" xfId="28026" xr:uid="{00000000-0005-0000-0000-0000837A0000}"/>
    <cellStyle name="Output 8 3 2 4 2" xfId="28027" xr:uid="{00000000-0005-0000-0000-0000847A0000}"/>
    <cellStyle name="Output 8 3 2 5" xfId="28028" xr:uid="{00000000-0005-0000-0000-0000857A0000}"/>
    <cellStyle name="Output 8 3 3" xfId="28029" xr:uid="{00000000-0005-0000-0000-0000867A0000}"/>
    <cellStyle name="Output 8 3 3 2" xfId="28030" xr:uid="{00000000-0005-0000-0000-0000877A0000}"/>
    <cellStyle name="Output 8 3 3 2 2" xfId="28031" xr:uid="{00000000-0005-0000-0000-0000887A0000}"/>
    <cellStyle name="Output 8 3 3 3" xfId="28032" xr:uid="{00000000-0005-0000-0000-0000897A0000}"/>
    <cellStyle name="Output 8 3 3 3 2" xfId="28033" xr:uid="{00000000-0005-0000-0000-00008A7A0000}"/>
    <cellStyle name="Output 8 3 3 4" xfId="28034" xr:uid="{00000000-0005-0000-0000-00008B7A0000}"/>
    <cellStyle name="Output 8 3 4" xfId="47800" xr:uid="{00000000-0005-0000-0000-00008C7A0000}"/>
    <cellStyle name="Output 8 4" xfId="28035" xr:uid="{00000000-0005-0000-0000-00008D7A0000}"/>
    <cellStyle name="Output 8 4 2" xfId="28036" xr:uid="{00000000-0005-0000-0000-00008E7A0000}"/>
    <cellStyle name="Output 8 4 2 2" xfId="28037" xr:uid="{00000000-0005-0000-0000-00008F7A0000}"/>
    <cellStyle name="Output 8 4 2 2 2" xfId="28038" xr:uid="{00000000-0005-0000-0000-0000907A0000}"/>
    <cellStyle name="Output 8 4 2 3" xfId="28039" xr:uid="{00000000-0005-0000-0000-0000917A0000}"/>
    <cellStyle name="Output 8 4 2 3 2" xfId="28040" xr:uid="{00000000-0005-0000-0000-0000927A0000}"/>
    <cellStyle name="Output 8 4 2 4" xfId="28041" xr:uid="{00000000-0005-0000-0000-0000937A0000}"/>
    <cellStyle name="Output 8 4 2 4 2" xfId="28042" xr:uid="{00000000-0005-0000-0000-0000947A0000}"/>
    <cellStyle name="Output 8 4 2 5" xfId="28043" xr:uid="{00000000-0005-0000-0000-0000957A0000}"/>
    <cellStyle name="Output 8 4 3" xfId="28044" xr:uid="{00000000-0005-0000-0000-0000967A0000}"/>
    <cellStyle name="Output 8 4 3 2" xfId="28045" xr:uid="{00000000-0005-0000-0000-0000977A0000}"/>
    <cellStyle name="Output 8 4 3 2 2" xfId="28046" xr:uid="{00000000-0005-0000-0000-0000987A0000}"/>
    <cellStyle name="Output 8 4 3 3" xfId="28047" xr:uid="{00000000-0005-0000-0000-0000997A0000}"/>
    <cellStyle name="Output 8 4 3 3 2" xfId="28048" xr:uid="{00000000-0005-0000-0000-00009A7A0000}"/>
    <cellStyle name="Output 8 4 3 4" xfId="28049" xr:uid="{00000000-0005-0000-0000-00009B7A0000}"/>
    <cellStyle name="Output 8 4 4" xfId="48214" xr:uid="{00000000-0005-0000-0000-00009C7A0000}"/>
    <cellStyle name="Output 8 5" xfId="28050" xr:uid="{00000000-0005-0000-0000-00009D7A0000}"/>
    <cellStyle name="Output 8 5 2" xfId="28051" xr:uid="{00000000-0005-0000-0000-00009E7A0000}"/>
    <cellStyle name="Output 8 5 2 2" xfId="28052" xr:uid="{00000000-0005-0000-0000-00009F7A0000}"/>
    <cellStyle name="Output 8 5 2 2 2" xfId="28053" xr:uid="{00000000-0005-0000-0000-0000A07A0000}"/>
    <cellStyle name="Output 8 5 2 3" xfId="28054" xr:uid="{00000000-0005-0000-0000-0000A17A0000}"/>
    <cellStyle name="Output 8 5 2 3 2" xfId="28055" xr:uid="{00000000-0005-0000-0000-0000A27A0000}"/>
    <cellStyle name="Output 8 5 2 4" xfId="28056" xr:uid="{00000000-0005-0000-0000-0000A37A0000}"/>
    <cellStyle name="Output 8 5 2 4 2" xfId="28057" xr:uid="{00000000-0005-0000-0000-0000A47A0000}"/>
    <cellStyle name="Output 8 5 2 5" xfId="28058" xr:uid="{00000000-0005-0000-0000-0000A57A0000}"/>
    <cellStyle name="Output 8 5 3" xfId="28059" xr:uid="{00000000-0005-0000-0000-0000A67A0000}"/>
    <cellStyle name="Output 8 5 3 2" xfId="28060" xr:uid="{00000000-0005-0000-0000-0000A77A0000}"/>
    <cellStyle name="Output 8 5 3 2 2" xfId="28061" xr:uid="{00000000-0005-0000-0000-0000A87A0000}"/>
    <cellStyle name="Output 8 5 3 3" xfId="28062" xr:uid="{00000000-0005-0000-0000-0000A97A0000}"/>
    <cellStyle name="Output 8 5 3 3 2" xfId="28063" xr:uid="{00000000-0005-0000-0000-0000AA7A0000}"/>
    <cellStyle name="Output 8 5 3 4" xfId="28064" xr:uid="{00000000-0005-0000-0000-0000AB7A0000}"/>
    <cellStyle name="Output 8 5 4" xfId="48615" xr:uid="{00000000-0005-0000-0000-0000AC7A0000}"/>
    <cellStyle name="Output 8 6" xfId="28065" xr:uid="{00000000-0005-0000-0000-0000AD7A0000}"/>
    <cellStyle name="Output 8 6 2" xfId="28066" xr:uid="{00000000-0005-0000-0000-0000AE7A0000}"/>
    <cellStyle name="Output 8 6 2 2" xfId="28067" xr:uid="{00000000-0005-0000-0000-0000AF7A0000}"/>
    <cellStyle name="Output 8 6 2 2 2" xfId="28068" xr:uid="{00000000-0005-0000-0000-0000B07A0000}"/>
    <cellStyle name="Output 8 6 2 3" xfId="28069" xr:uid="{00000000-0005-0000-0000-0000B17A0000}"/>
    <cellStyle name="Output 8 6 2 3 2" xfId="28070" xr:uid="{00000000-0005-0000-0000-0000B27A0000}"/>
    <cellStyle name="Output 8 6 2 4" xfId="28071" xr:uid="{00000000-0005-0000-0000-0000B37A0000}"/>
    <cellStyle name="Output 8 6 2 4 2" xfId="28072" xr:uid="{00000000-0005-0000-0000-0000B47A0000}"/>
    <cellStyle name="Output 8 6 2 5" xfId="28073" xr:uid="{00000000-0005-0000-0000-0000B57A0000}"/>
    <cellStyle name="Output 8 6 3" xfId="28074" xr:uid="{00000000-0005-0000-0000-0000B67A0000}"/>
    <cellStyle name="Output 8 6 3 2" xfId="28075" xr:uid="{00000000-0005-0000-0000-0000B77A0000}"/>
    <cellStyle name="Output 8 6 3 2 2" xfId="28076" xr:uid="{00000000-0005-0000-0000-0000B87A0000}"/>
    <cellStyle name="Output 8 6 3 3" xfId="28077" xr:uid="{00000000-0005-0000-0000-0000B97A0000}"/>
    <cellStyle name="Output 8 6 3 3 2" xfId="28078" xr:uid="{00000000-0005-0000-0000-0000BA7A0000}"/>
    <cellStyle name="Output 8 6 3 4" xfId="28079" xr:uid="{00000000-0005-0000-0000-0000BB7A0000}"/>
    <cellStyle name="Output 8 6 4" xfId="48964" xr:uid="{00000000-0005-0000-0000-0000BC7A0000}"/>
    <cellStyle name="Output 8 7" xfId="28080" xr:uid="{00000000-0005-0000-0000-0000BD7A0000}"/>
    <cellStyle name="Output 8 7 2" xfId="28081" xr:uid="{00000000-0005-0000-0000-0000BE7A0000}"/>
    <cellStyle name="Output 8 7 2 2" xfId="28082" xr:uid="{00000000-0005-0000-0000-0000BF7A0000}"/>
    <cellStyle name="Output 8 7 2 2 2" xfId="28083" xr:uid="{00000000-0005-0000-0000-0000C07A0000}"/>
    <cellStyle name="Output 8 7 2 3" xfId="28084" xr:uid="{00000000-0005-0000-0000-0000C17A0000}"/>
    <cellStyle name="Output 8 7 2 3 2" xfId="28085" xr:uid="{00000000-0005-0000-0000-0000C27A0000}"/>
    <cellStyle name="Output 8 7 2 4" xfId="28086" xr:uid="{00000000-0005-0000-0000-0000C37A0000}"/>
    <cellStyle name="Output 8 7 2 4 2" xfId="28087" xr:uid="{00000000-0005-0000-0000-0000C47A0000}"/>
    <cellStyle name="Output 8 7 2 5" xfId="28088" xr:uid="{00000000-0005-0000-0000-0000C57A0000}"/>
    <cellStyle name="Output 8 7 3" xfId="28089" xr:uid="{00000000-0005-0000-0000-0000C67A0000}"/>
    <cellStyle name="Output 8 7 3 2" xfId="28090" xr:uid="{00000000-0005-0000-0000-0000C77A0000}"/>
    <cellStyle name="Output 8 7 3 2 2" xfId="28091" xr:uid="{00000000-0005-0000-0000-0000C87A0000}"/>
    <cellStyle name="Output 8 7 3 3" xfId="28092" xr:uid="{00000000-0005-0000-0000-0000C97A0000}"/>
    <cellStyle name="Output 8 7 3 3 2" xfId="28093" xr:uid="{00000000-0005-0000-0000-0000CA7A0000}"/>
    <cellStyle name="Output 8 7 3 4" xfId="28094" xr:uid="{00000000-0005-0000-0000-0000CB7A0000}"/>
    <cellStyle name="Output 8 7 4" xfId="49193" xr:uid="{00000000-0005-0000-0000-0000CC7A0000}"/>
    <cellStyle name="Output 8 8" xfId="28095" xr:uid="{00000000-0005-0000-0000-0000CD7A0000}"/>
    <cellStyle name="Output 8 8 2" xfId="28096" xr:uid="{00000000-0005-0000-0000-0000CE7A0000}"/>
    <cellStyle name="Output 8 8 2 2" xfId="28097" xr:uid="{00000000-0005-0000-0000-0000CF7A0000}"/>
    <cellStyle name="Output 8 8 2 2 2" xfId="28098" xr:uid="{00000000-0005-0000-0000-0000D07A0000}"/>
    <cellStyle name="Output 8 8 2 3" xfId="28099" xr:uid="{00000000-0005-0000-0000-0000D17A0000}"/>
    <cellStyle name="Output 8 8 2 3 2" xfId="28100" xr:uid="{00000000-0005-0000-0000-0000D27A0000}"/>
    <cellStyle name="Output 8 8 2 4" xfId="28101" xr:uid="{00000000-0005-0000-0000-0000D37A0000}"/>
    <cellStyle name="Output 8 8 2 4 2" xfId="28102" xr:uid="{00000000-0005-0000-0000-0000D47A0000}"/>
    <cellStyle name="Output 8 8 2 5" xfId="28103" xr:uid="{00000000-0005-0000-0000-0000D57A0000}"/>
    <cellStyle name="Output 8 8 3" xfId="28104" xr:uid="{00000000-0005-0000-0000-0000D67A0000}"/>
    <cellStyle name="Output 8 8 3 2" xfId="28105" xr:uid="{00000000-0005-0000-0000-0000D77A0000}"/>
    <cellStyle name="Output 8 8 3 2 2" xfId="28106" xr:uid="{00000000-0005-0000-0000-0000D87A0000}"/>
    <cellStyle name="Output 8 8 3 3" xfId="28107" xr:uid="{00000000-0005-0000-0000-0000D97A0000}"/>
    <cellStyle name="Output 8 8 3 3 2" xfId="28108" xr:uid="{00000000-0005-0000-0000-0000DA7A0000}"/>
    <cellStyle name="Output 8 8 3 4" xfId="28109" xr:uid="{00000000-0005-0000-0000-0000DB7A0000}"/>
    <cellStyle name="Output 8 8 4" xfId="49585" xr:uid="{00000000-0005-0000-0000-0000DC7A0000}"/>
    <cellStyle name="Output 8 9" xfId="28110" xr:uid="{00000000-0005-0000-0000-0000DD7A0000}"/>
    <cellStyle name="Output 8 9 2" xfId="28111" xr:uid="{00000000-0005-0000-0000-0000DE7A0000}"/>
    <cellStyle name="Output 8 9 2 2" xfId="28112" xr:uid="{00000000-0005-0000-0000-0000DF7A0000}"/>
    <cellStyle name="Output 8 9 2 2 2" xfId="28113" xr:uid="{00000000-0005-0000-0000-0000E07A0000}"/>
    <cellStyle name="Output 8 9 2 3" xfId="28114" xr:uid="{00000000-0005-0000-0000-0000E17A0000}"/>
    <cellStyle name="Output 8 9 2 3 2" xfId="28115" xr:uid="{00000000-0005-0000-0000-0000E27A0000}"/>
    <cellStyle name="Output 8 9 2 4" xfId="28116" xr:uid="{00000000-0005-0000-0000-0000E37A0000}"/>
    <cellStyle name="Output 8 9 2 4 2" xfId="28117" xr:uid="{00000000-0005-0000-0000-0000E47A0000}"/>
    <cellStyle name="Output 8 9 2 5" xfId="28118" xr:uid="{00000000-0005-0000-0000-0000E57A0000}"/>
    <cellStyle name="Output 8 9 3" xfId="28119" xr:uid="{00000000-0005-0000-0000-0000E67A0000}"/>
    <cellStyle name="Output 8 9 3 2" xfId="28120" xr:uid="{00000000-0005-0000-0000-0000E77A0000}"/>
    <cellStyle name="Output 8 9 3 2 2" xfId="28121" xr:uid="{00000000-0005-0000-0000-0000E87A0000}"/>
    <cellStyle name="Output 8 9 3 3" xfId="28122" xr:uid="{00000000-0005-0000-0000-0000E97A0000}"/>
    <cellStyle name="Output 8 9 3 3 2" xfId="28123" xr:uid="{00000000-0005-0000-0000-0000EA7A0000}"/>
    <cellStyle name="Output 8 9 3 4" xfId="28124" xr:uid="{00000000-0005-0000-0000-0000EB7A0000}"/>
    <cellStyle name="Output 8 9 4" xfId="50031" xr:uid="{00000000-0005-0000-0000-0000EC7A0000}"/>
    <cellStyle name="Output 9" xfId="28125" xr:uid="{00000000-0005-0000-0000-0000ED7A0000}"/>
    <cellStyle name="Output 9 10" xfId="28126" xr:uid="{00000000-0005-0000-0000-0000EE7A0000}"/>
    <cellStyle name="Output 9 10 2" xfId="28127" xr:uid="{00000000-0005-0000-0000-0000EF7A0000}"/>
    <cellStyle name="Output 9 10 2 2" xfId="28128" xr:uid="{00000000-0005-0000-0000-0000F07A0000}"/>
    <cellStyle name="Output 9 10 2 2 2" xfId="28129" xr:uid="{00000000-0005-0000-0000-0000F17A0000}"/>
    <cellStyle name="Output 9 10 2 3" xfId="28130" xr:uid="{00000000-0005-0000-0000-0000F27A0000}"/>
    <cellStyle name="Output 9 10 2 3 2" xfId="28131" xr:uid="{00000000-0005-0000-0000-0000F37A0000}"/>
    <cellStyle name="Output 9 10 2 4" xfId="28132" xr:uid="{00000000-0005-0000-0000-0000F47A0000}"/>
    <cellStyle name="Output 9 10 2 4 2" xfId="28133" xr:uid="{00000000-0005-0000-0000-0000F57A0000}"/>
    <cellStyle name="Output 9 10 2 5" xfId="28134" xr:uid="{00000000-0005-0000-0000-0000F67A0000}"/>
    <cellStyle name="Output 9 10 3" xfId="28135" xr:uid="{00000000-0005-0000-0000-0000F77A0000}"/>
    <cellStyle name="Output 9 10 3 2" xfId="28136" xr:uid="{00000000-0005-0000-0000-0000F87A0000}"/>
    <cellStyle name="Output 9 10 3 2 2" xfId="28137" xr:uid="{00000000-0005-0000-0000-0000F97A0000}"/>
    <cellStyle name="Output 9 10 3 3" xfId="28138" xr:uid="{00000000-0005-0000-0000-0000FA7A0000}"/>
    <cellStyle name="Output 9 10 3 3 2" xfId="28139" xr:uid="{00000000-0005-0000-0000-0000FB7A0000}"/>
    <cellStyle name="Output 9 10 3 4" xfId="28140" xr:uid="{00000000-0005-0000-0000-0000FC7A0000}"/>
    <cellStyle name="Output 9 10 4" xfId="50440" xr:uid="{00000000-0005-0000-0000-0000FD7A0000}"/>
    <cellStyle name="Output 9 11" xfId="28141" xr:uid="{00000000-0005-0000-0000-0000FE7A0000}"/>
    <cellStyle name="Output 9 11 2" xfId="28142" xr:uid="{00000000-0005-0000-0000-0000FF7A0000}"/>
    <cellStyle name="Output 9 11 2 2" xfId="28143" xr:uid="{00000000-0005-0000-0000-0000007B0000}"/>
    <cellStyle name="Output 9 11 2 2 2" xfId="28144" xr:uid="{00000000-0005-0000-0000-0000017B0000}"/>
    <cellStyle name="Output 9 11 2 3" xfId="28145" xr:uid="{00000000-0005-0000-0000-0000027B0000}"/>
    <cellStyle name="Output 9 11 2 3 2" xfId="28146" xr:uid="{00000000-0005-0000-0000-0000037B0000}"/>
    <cellStyle name="Output 9 11 2 4" xfId="28147" xr:uid="{00000000-0005-0000-0000-0000047B0000}"/>
    <cellStyle name="Output 9 11 2 4 2" xfId="28148" xr:uid="{00000000-0005-0000-0000-0000057B0000}"/>
    <cellStyle name="Output 9 11 2 5" xfId="28149" xr:uid="{00000000-0005-0000-0000-0000067B0000}"/>
    <cellStyle name="Output 9 11 3" xfId="28150" xr:uid="{00000000-0005-0000-0000-0000077B0000}"/>
    <cellStyle name="Output 9 11 3 2" xfId="28151" xr:uid="{00000000-0005-0000-0000-0000087B0000}"/>
    <cellStyle name="Output 9 11 3 2 2" xfId="28152" xr:uid="{00000000-0005-0000-0000-0000097B0000}"/>
    <cellStyle name="Output 9 11 3 3" xfId="28153" xr:uid="{00000000-0005-0000-0000-00000A7B0000}"/>
    <cellStyle name="Output 9 11 3 3 2" xfId="28154" xr:uid="{00000000-0005-0000-0000-00000B7B0000}"/>
    <cellStyle name="Output 9 11 3 4" xfId="28155" xr:uid="{00000000-0005-0000-0000-00000C7B0000}"/>
    <cellStyle name="Output 9 11 4" xfId="50867" xr:uid="{00000000-0005-0000-0000-00000D7B0000}"/>
    <cellStyle name="Output 9 12" xfId="28156" xr:uid="{00000000-0005-0000-0000-00000E7B0000}"/>
    <cellStyle name="Output 9 12 2" xfId="28157" xr:uid="{00000000-0005-0000-0000-00000F7B0000}"/>
    <cellStyle name="Output 9 12 2 2" xfId="28158" xr:uid="{00000000-0005-0000-0000-0000107B0000}"/>
    <cellStyle name="Output 9 12 3" xfId="28159" xr:uid="{00000000-0005-0000-0000-0000117B0000}"/>
    <cellStyle name="Output 9 12 3 2" xfId="28160" xr:uid="{00000000-0005-0000-0000-0000127B0000}"/>
    <cellStyle name="Output 9 12 4" xfId="28161" xr:uid="{00000000-0005-0000-0000-0000137B0000}"/>
    <cellStyle name="Output 9 12 4 2" xfId="28162" xr:uid="{00000000-0005-0000-0000-0000147B0000}"/>
    <cellStyle name="Output 9 12 5" xfId="28163" xr:uid="{00000000-0005-0000-0000-0000157B0000}"/>
    <cellStyle name="Output 9 13" xfId="28164" xr:uid="{00000000-0005-0000-0000-0000167B0000}"/>
    <cellStyle name="Output 9 13 2" xfId="28165" xr:uid="{00000000-0005-0000-0000-0000177B0000}"/>
    <cellStyle name="Output 9 13 2 2" xfId="28166" xr:uid="{00000000-0005-0000-0000-0000187B0000}"/>
    <cellStyle name="Output 9 13 3" xfId="28167" xr:uid="{00000000-0005-0000-0000-0000197B0000}"/>
    <cellStyle name="Output 9 13 3 2" xfId="28168" xr:uid="{00000000-0005-0000-0000-00001A7B0000}"/>
    <cellStyle name="Output 9 13 4" xfId="28169" xr:uid="{00000000-0005-0000-0000-00001B7B0000}"/>
    <cellStyle name="Output 9 14" xfId="46885" xr:uid="{00000000-0005-0000-0000-00001C7B0000}"/>
    <cellStyle name="Output 9 2" xfId="28170" xr:uid="{00000000-0005-0000-0000-00001D7B0000}"/>
    <cellStyle name="Output 9 2 2" xfId="28171" xr:uid="{00000000-0005-0000-0000-00001E7B0000}"/>
    <cellStyle name="Output 9 2 2 2" xfId="28172" xr:uid="{00000000-0005-0000-0000-00001F7B0000}"/>
    <cellStyle name="Output 9 2 2 2 2" xfId="28173" xr:uid="{00000000-0005-0000-0000-0000207B0000}"/>
    <cellStyle name="Output 9 2 2 3" xfId="28174" xr:uid="{00000000-0005-0000-0000-0000217B0000}"/>
    <cellStyle name="Output 9 2 2 3 2" xfId="28175" xr:uid="{00000000-0005-0000-0000-0000227B0000}"/>
    <cellStyle name="Output 9 2 2 4" xfId="28176" xr:uid="{00000000-0005-0000-0000-0000237B0000}"/>
    <cellStyle name="Output 9 2 2 4 2" xfId="28177" xr:uid="{00000000-0005-0000-0000-0000247B0000}"/>
    <cellStyle name="Output 9 2 2 5" xfId="28178" xr:uid="{00000000-0005-0000-0000-0000257B0000}"/>
    <cellStyle name="Output 9 2 3" xfId="28179" xr:uid="{00000000-0005-0000-0000-0000267B0000}"/>
    <cellStyle name="Output 9 2 3 2" xfId="28180" xr:uid="{00000000-0005-0000-0000-0000277B0000}"/>
    <cellStyle name="Output 9 2 3 2 2" xfId="28181" xr:uid="{00000000-0005-0000-0000-0000287B0000}"/>
    <cellStyle name="Output 9 2 3 3" xfId="28182" xr:uid="{00000000-0005-0000-0000-0000297B0000}"/>
    <cellStyle name="Output 9 2 3 3 2" xfId="28183" xr:uid="{00000000-0005-0000-0000-00002A7B0000}"/>
    <cellStyle name="Output 9 2 3 4" xfId="28184" xr:uid="{00000000-0005-0000-0000-00002B7B0000}"/>
    <cellStyle name="Output 9 2 4" xfId="47200" xr:uid="{00000000-0005-0000-0000-00002C7B0000}"/>
    <cellStyle name="Output 9 3" xfId="28185" xr:uid="{00000000-0005-0000-0000-00002D7B0000}"/>
    <cellStyle name="Output 9 3 2" xfId="28186" xr:uid="{00000000-0005-0000-0000-00002E7B0000}"/>
    <cellStyle name="Output 9 3 2 2" xfId="28187" xr:uid="{00000000-0005-0000-0000-00002F7B0000}"/>
    <cellStyle name="Output 9 3 2 2 2" xfId="28188" xr:uid="{00000000-0005-0000-0000-0000307B0000}"/>
    <cellStyle name="Output 9 3 2 3" xfId="28189" xr:uid="{00000000-0005-0000-0000-0000317B0000}"/>
    <cellStyle name="Output 9 3 2 3 2" xfId="28190" xr:uid="{00000000-0005-0000-0000-0000327B0000}"/>
    <cellStyle name="Output 9 3 2 4" xfId="28191" xr:uid="{00000000-0005-0000-0000-0000337B0000}"/>
    <cellStyle name="Output 9 3 2 4 2" xfId="28192" xr:uid="{00000000-0005-0000-0000-0000347B0000}"/>
    <cellStyle name="Output 9 3 2 5" xfId="28193" xr:uid="{00000000-0005-0000-0000-0000357B0000}"/>
    <cellStyle name="Output 9 3 3" xfId="28194" xr:uid="{00000000-0005-0000-0000-0000367B0000}"/>
    <cellStyle name="Output 9 3 3 2" xfId="28195" xr:uid="{00000000-0005-0000-0000-0000377B0000}"/>
    <cellStyle name="Output 9 3 3 2 2" xfId="28196" xr:uid="{00000000-0005-0000-0000-0000387B0000}"/>
    <cellStyle name="Output 9 3 3 3" xfId="28197" xr:uid="{00000000-0005-0000-0000-0000397B0000}"/>
    <cellStyle name="Output 9 3 3 3 2" xfId="28198" xr:uid="{00000000-0005-0000-0000-00003A7B0000}"/>
    <cellStyle name="Output 9 3 3 4" xfId="28199" xr:uid="{00000000-0005-0000-0000-00003B7B0000}"/>
    <cellStyle name="Output 9 3 4" xfId="47801" xr:uid="{00000000-0005-0000-0000-00003C7B0000}"/>
    <cellStyle name="Output 9 4" xfId="28200" xr:uid="{00000000-0005-0000-0000-00003D7B0000}"/>
    <cellStyle name="Output 9 4 2" xfId="28201" xr:uid="{00000000-0005-0000-0000-00003E7B0000}"/>
    <cellStyle name="Output 9 4 2 2" xfId="28202" xr:uid="{00000000-0005-0000-0000-00003F7B0000}"/>
    <cellStyle name="Output 9 4 2 2 2" xfId="28203" xr:uid="{00000000-0005-0000-0000-0000407B0000}"/>
    <cellStyle name="Output 9 4 2 3" xfId="28204" xr:uid="{00000000-0005-0000-0000-0000417B0000}"/>
    <cellStyle name="Output 9 4 2 3 2" xfId="28205" xr:uid="{00000000-0005-0000-0000-0000427B0000}"/>
    <cellStyle name="Output 9 4 2 4" xfId="28206" xr:uid="{00000000-0005-0000-0000-0000437B0000}"/>
    <cellStyle name="Output 9 4 2 4 2" xfId="28207" xr:uid="{00000000-0005-0000-0000-0000447B0000}"/>
    <cellStyle name="Output 9 4 2 5" xfId="28208" xr:uid="{00000000-0005-0000-0000-0000457B0000}"/>
    <cellStyle name="Output 9 4 3" xfId="28209" xr:uid="{00000000-0005-0000-0000-0000467B0000}"/>
    <cellStyle name="Output 9 4 3 2" xfId="28210" xr:uid="{00000000-0005-0000-0000-0000477B0000}"/>
    <cellStyle name="Output 9 4 3 2 2" xfId="28211" xr:uid="{00000000-0005-0000-0000-0000487B0000}"/>
    <cellStyle name="Output 9 4 3 3" xfId="28212" xr:uid="{00000000-0005-0000-0000-0000497B0000}"/>
    <cellStyle name="Output 9 4 3 3 2" xfId="28213" xr:uid="{00000000-0005-0000-0000-00004A7B0000}"/>
    <cellStyle name="Output 9 4 3 4" xfId="28214" xr:uid="{00000000-0005-0000-0000-00004B7B0000}"/>
    <cellStyle name="Output 9 4 4" xfId="48215" xr:uid="{00000000-0005-0000-0000-00004C7B0000}"/>
    <cellStyle name="Output 9 5" xfId="28215" xr:uid="{00000000-0005-0000-0000-00004D7B0000}"/>
    <cellStyle name="Output 9 5 2" xfId="28216" xr:uid="{00000000-0005-0000-0000-00004E7B0000}"/>
    <cellStyle name="Output 9 5 2 2" xfId="28217" xr:uid="{00000000-0005-0000-0000-00004F7B0000}"/>
    <cellStyle name="Output 9 5 2 2 2" xfId="28218" xr:uid="{00000000-0005-0000-0000-0000507B0000}"/>
    <cellStyle name="Output 9 5 2 3" xfId="28219" xr:uid="{00000000-0005-0000-0000-0000517B0000}"/>
    <cellStyle name="Output 9 5 2 3 2" xfId="28220" xr:uid="{00000000-0005-0000-0000-0000527B0000}"/>
    <cellStyle name="Output 9 5 2 4" xfId="28221" xr:uid="{00000000-0005-0000-0000-0000537B0000}"/>
    <cellStyle name="Output 9 5 2 4 2" xfId="28222" xr:uid="{00000000-0005-0000-0000-0000547B0000}"/>
    <cellStyle name="Output 9 5 2 5" xfId="28223" xr:uid="{00000000-0005-0000-0000-0000557B0000}"/>
    <cellStyle name="Output 9 5 3" xfId="28224" xr:uid="{00000000-0005-0000-0000-0000567B0000}"/>
    <cellStyle name="Output 9 5 3 2" xfId="28225" xr:uid="{00000000-0005-0000-0000-0000577B0000}"/>
    <cellStyle name="Output 9 5 3 2 2" xfId="28226" xr:uid="{00000000-0005-0000-0000-0000587B0000}"/>
    <cellStyle name="Output 9 5 3 3" xfId="28227" xr:uid="{00000000-0005-0000-0000-0000597B0000}"/>
    <cellStyle name="Output 9 5 3 3 2" xfId="28228" xr:uid="{00000000-0005-0000-0000-00005A7B0000}"/>
    <cellStyle name="Output 9 5 3 4" xfId="28229" xr:uid="{00000000-0005-0000-0000-00005B7B0000}"/>
    <cellStyle name="Output 9 5 4" xfId="48616" xr:uid="{00000000-0005-0000-0000-00005C7B0000}"/>
    <cellStyle name="Output 9 6" xfId="28230" xr:uid="{00000000-0005-0000-0000-00005D7B0000}"/>
    <cellStyle name="Output 9 6 2" xfId="28231" xr:uid="{00000000-0005-0000-0000-00005E7B0000}"/>
    <cellStyle name="Output 9 6 2 2" xfId="28232" xr:uid="{00000000-0005-0000-0000-00005F7B0000}"/>
    <cellStyle name="Output 9 6 2 2 2" xfId="28233" xr:uid="{00000000-0005-0000-0000-0000607B0000}"/>
    <cellStyle name="Output 9 6 2 3" xfId="28234" xr:uid="{00000000-0005-0000-0000-0000617B0000}"/>
    <cellStyle name="Output 9 6 2 3 2" xfId="28235" xr:uid="{00000000-0005-0000-0000-0000627B0000}"/>
    <cellStyle name="Output 9 6 2 4" xfId="28236" xr:uid="{00000000-0005-0000-0000-0000637B0000}"/>
    <cellStyle name="Output 9 6 2 4 2" xfId="28237" xr:uid="{00000000-0005-0000-0000-0000647B0000}"/>
    <cellStyle name="Output 9 6 2 5" xfId="28238" xr:uid="{00000000-0005-0000-0000-0000657B0000}"/>
    <cellStyle name="Output 9 6 3" xfId="28239" xr:uid="{00000000-0005-0000-0000-0000667B0000}"/>
    <cellStyle name="Output 9 6 3 2" xfId="28240" xr:uid="{00000000-0005-0000-0000-0000677B0000}"/>
    <cellStyle name="Output 9 6 3 2 2" xfId="28241" xr:uid="{00000000-0005-0000-0000-0000687B0000}"/>
    <cellStyle name="Output 9 6 3 3" xfId="28242" xr:uid="{00000000-0005-0000-0000-0000697B0000}"/>
    <cellStyle name="Output 9 6 3 3 2" xfId="28243" xr:uid="{00000000-0005-0000-0000-00006A7B0000}"/>
    <cellStyle name="Output 9 6 3 4" xfId="28244" xr:uid="{00000000-0005-0000-0000-00006B7B0000}"/>
    <cellStyle name="Output 9 6 4" xfId="48965" xr:uid="{00000000-0005-0000-0000-00006C7B0000}"/>
    <cellStyle name="Output 9 7" xfId="28245" xr:uid="{00000000-0005-0000-0000-00006D7B0000}"/>
    <cellStyle name="Output 9 7 2" xfId="28246" xr:uid="{00000000-0005-0000-0000-00006E7B0000}"/>
    <cellStyle name="Output 9 7 2 2" xfId="28247" xr:uid="{00000000-0005-0000-0000-00006F7B0000}"/>
    <cellStyle name="Output 9 7 2 2 2" xfId="28248" xr:uid="{00000000-0005-0000-0000-0000707B0000}"/>
    <cellStyle name="Output 9 7 2 3" xfId="28249" xr:uid="{00000000-0005-0000-0000-0000717B0000}"/>
    <cellStyle name="Output 9 7 2 3 2" xfId="28250" xr:uid="{00000000-0005-0000-0000-0000727B0000}"/>
    <cellStyle name="Output 9 7 2 4" xfId="28251" xr:uid="{00000000-0005-0000-0000-0000737B0000}"/>
    <cellStyle name="Output 9 7 2 4 2" xfId="28252" xr:uid="{00000000-0005-0000-0000-0000747B0000}"/>
    <cellStyle name="Output 9 7 2 5" xfId="28253" xr:uid="{00000000-0005-0000-0000-0000757B0000}"/>
    <cellStyle name="Output 9 7 3" xfId="28254" xr:uid="{00000000-0005-0000-0000-0000767B0000}"/>
    <cellStyle name="Output 9 7 3 2" xfId="28255" xr:uid="{00000000-0005-0000-0000-0000777B0000}"/>
    <cellStyle name="Output 9 7 3 2 2" xfId="28256" xr:uid="{00000000-0005-0000-0000-0000787B0000}"/>
    <cellStyle name="Output 9 7 3 3" xfId="28257" xr:uid="{00000000-0005-0000-0000-0000797B0000}"/>
    <cellStyle name="Output 9 7 3 3 2" xfId="28258" xr:uid="{00000000-0005-0000-0000-00007A7B0000}"/>
    <cellStyle name="Output 9 7 3 4" xfId="28259" xr:uid="{00000000-0005-0000-0000-00007B7B0000}"/>
    <cellStyle name="Output 9 7 4" xfId="49194" xr:uid="{00000000-0005-0000-0000-00007C7B0000}"/>
    <cellStyle name="Output 9 8" xfId="28260" xr:uid="{00000000-0005-0000-0000-00007D7B0000}"/>
    <cellStyle name="Output 9 8 2" xfId="28261" xr:uid="{00000000-0005-0000-0000-00007E7B0000}"/>
    <cellStyle name="Output 9 8 2 2" xfId="28262" xr:uid="{00000000-0005-0000-0000-00007F7B0000}"/>
    <cellStyle name="Output 9 8 2 2 2" xfId="28263" xr:uid="{00000000-0005-0000-0000-0000807B0000}"/>
    <cellStyle name="Output 9 8 2 3" xfId="28264" xr:uid="{00000000-0005-0000-0000-0000817B0000}"/>
    <cellStyle name="Output 9 8 2 3 2" xfId="28265" xr:uid="{00000000-0005-0000-0000-0000827B0000}"/>
    <cellStyle name="Output 9 8 2 4" xfId="28266" xr:uid="{00000000-0005-0000-0000-0000837B0000}"/>
    <cellStyle name="Output 9 8 2 4 2" xfId="28267" xr:uid="{00000000-0005-0000-0000-0000847B0000}"/>
    <cellStyle name="Output 9 8 2 5" xfId="28268" xr:uid="{00000000-0005-0000-0000-0000857B0000}"/>
    <cellStyle name="Output 9 8 3" xfId="28269" xr:uid="{00000000-0005-0000-0000-0000867B0000}"/>
    <cellStyle name="Output 9 8 3 2" xfId="28270" xr:uid="{00000000-0005-0000-0000-0000877B0000}"/>
    <cellStyle name="Output 9 8 3 2 2" xfId="28271" xr:uid="{00000000-0005-0000-0000-0000887B0000}"/>
    <cellStyle name="Output 9 8 3 3" xfId="28272" xr:uid="{00000000-0005-0000-0000-0000897B0000}"/>
    <cellStyle name="Output 9 8 3 3 2" xfId="28273" xr:uid="{00000000-0005-0000-0000-00008A7B0000}"/>
    <cellStyle name="Output 9 8 3 4" xfId="28274" xr:uid="{00000000-0005-0000-0000-00008B7B0000}"/>
    <cellStyle name="Output 9 8 4" xfId="49586" xr:uid="{00000000-0005-0000-0000-00008C7B0000}"/>
    <cellStyle name="Output 9 9" xfId="28275" xr:uid="{00000000-0005-0000-0000-00008D7B0000}"/>
    <cellStyle name="Output 9 9 2" xfId="28276" xr:uid="{00000000-0005-0000-0000-00008E7B0000}"/>
    <cellStyle name="Output 9 9 2 2" xfId="28277" xr:uid="{00000000-0005-0000-0000-00008F7B0000}"/>
    <cellStyle name="Output 9 9 2 2 2" xfId="28278" xr:uid="{00000000-0005-0000-0000-0000907B0000}"/>
    <cellStyle name="Output 9 9 2 3" xfId="28279" xr:uid="{00000000-0005-0000-0000-0000917B0000}"/>
    <cellStyle name="Output 9 9 2 3 2" xfId="28280" xr:uid="{00000000-0005-0000-0000-0000927B0000}"/>
    <cellStyle name="Output 9 9 2 4" xfId="28281" xr:uid="{00000000-0005-0000-0000-0000937B0000}"/>
    <cellStyle name="Output 9 9 2 4 2" xfId="28282" xr:uid="{00000000-0005-0000-0000-0000947B0000}"/>
    <cellStyle name="Output 9 9 2 5" xfId="28283" xr:uid="{00000000-0005-0000-0000-0000957B0000}"/>
    <cellStyle name="Output 9 9 3" xfId="28284" xr:uid="{00000000-0005-0000-0000-0000967B0000}"/>
    <cellStyle name="Output 9 9 3 2" xfId="28285" xr:uid="{00000000-0005-0000-0000-0000977B0000}"/>
    <cellStyle name="Output 9 9 3 2 2" xfId="28286" xr:uid="{00000000-0005-0000-0000-0000987B0000}"/>
    <cellStyle name="Output 9 9 3 3" xfId="28287" xr:uid="{00000000-0005-0000-0000-0000997B0000}"/>
    <cellStyle name="Output 9 9 3 3 2" xfId="28288" xr:uid="{00000000-0005-0000-0000-00009A7B0000}"/>
    <cellStyle name="Output 9 9 3 4" xfId="28289" xr:uid="{00000000-0005-0000-0000-00009B7B0000}"/>
    <cellStyle name="Output 9 9 4" xfId="50032" xr:uid="{00000000-0005-0000-0000-00009C7B0000}"/>
    <cellStyle name="Percent" xfId="45948" xr:uid="{00000000-0005-0000-0000-00009D7B0000}"/>
    <cellStyle name="Percent 2" xfId="5" xr:uid="{00000000-0005-0000-0000-00009E7B0000}"/>
    <cellStyle name="Percent 2 2" xfId="46376" xr:uid="{00000000-0005-0000-0000-00009F7B0000}"/>
    <cellStyle name="Postotak" xfId="51036" builtinId="5"/>
    <cellStyle name="Povezana ćelija 2" xfId="28290" xr:uid="{00000000-0005-0000-0000-0000A17B0000}"/>
    <cellStyle name="Povezana ćelija 2 2" xfId="28291" xr:uid="{00000000-0005-0000-0000-0000A27B0000}"/>
    <cellStyle name="Povezana ćelija 2 2 2" xfId="28292" xr:uid="{00000000-0005-0000-0000-0000A37B0000}"/>
    <cellStyle name="Povezana ćelija 2 2 3" xfId="46304" xr:uid="{00000000-0005-0000-0000-0000A47B0000}"/>
    <cellStyle name="Povezana ćelija 2 3" xfId="28293" xr:uid="{00000000-0005-0000-0000-0000A57B0000}"/>
    <cellStyle name="Povezana ćelija 3" xfId="28294" xr:uid="{00000000-0005-0000-0000-0000A67B0000}"/>
    <cellStyle name="Povezana ćelija 3 2" xfId="28295" xr:uid="{00000000-0005-0000-0000-0000A77B0000}"/>
    <cellStyle name="Povezana ćelija 3 3" xfId="46425" xr:uid="{00000000-0005-0000-0000-0000A87B0000}"/>
    <cellStyle name="Provjera ćelije 2" xfId="28296" xr:uid="{00000000-0005-0000-0000-0000A97B0000}"/>
    <cellStyle name="Provjera ćelije 2 2" xfId="28297" xr:uid="{00000000-0005-0000-0000-0000AA7B0000}"/>
    <cellStyle name="Provjera ćelije 2 2 2" xfId="28298" xr:uid="{00000000-0005-0000-0000-0000AB7B0000}"/>
    <cellStyle name="Provjera ćelije 2 2 3" xfId="46305" xr:uid="{00000000-0005-0000-0000-0000AC7B0000}"/>
    <cellStyle name="Provjera ćelije 2 3" xfId="46306" xr:uid="{00000000-0005-0000-0000-0000AD7B0000}"/>
    <cellStyle name="Provjera ćelije 3" xfId="28299" xr:uid="{00000000-0005-0000-0000-0000AE7B0000}"/>
    <cellStyle name="Provjera ćelije 3 2" xfId="28300" xr:uid="{00000000-0005-0000-0000-0000AF7B0000}"/>
    <cellStyle name="Provjera ćelije 3 3" xfId="46426" xr:uid="{00000000-0005-0000-0000-0000B07B0000}"/>
    <cellStyle name="Standard 2" xfId="28301" xr:uid="{00000000-0005-0000-0000-0000B17B0000}"/>
    <cellStyle name="Standard 3" xfId="28302" xr:uid="{00000000-0005-0000-0000-0000B27B0000}"/>
    <cellStyle name="Standard 3 2" xfId="45962" xr:uid="{00000000-0005-0000-0000-0000B37B0000}"/>
    <cellStyle name="Standard 3 3" xfId="45965" xr:uid="{00000000-0005-0000-0000-0000B47B0000}"/>
    <cellStyle name="Standard 3_F1_FKM" xfId="45966" xr:uid="{00000000-0005-0000-0000-0000B57B0000}"/>
    <cellStyle name="Stil 1" xfId="28303" xr:uid="{00000000-0005-0000-0000-0000B67B0000}"/>
    <cellStyle name="Stil 1 2" xfId="46505" xr:uid="{00000000-0005-0000-0000-0000B77B0000}"/>
    <cellStyle name="Style 1" xfId="46307" xr:uid="{00000000-0005-0000-0000-0000B87B0000}"/>
    <cellStyle name="tekst" xfId="28304" xr:uid="{00000000-0005-0000-0000-0000B97B0000}"/>
    <cellStyle name="tekst 2" xfId="46472" xr:uid="{00000000-0005-0000-0000-0000BA7B0000}"/>
    <cellStyle name="Tekst objašnjenja 2" xfId="28305" xr:uid="{00000000-0005-0000-0000-0000BB7B0000}"/>
    <cellStyle name="Tekst objašnjenja 2 2" xfId="28306" xr:uid="{00000000-0005-0000-0000-0000BC7B0000}"/>
    <cellStyle name="Tekst objašnjenja 2 2 2" xfId="28307" xr:uid="{00000000-0005-0000-0000-0000BD7B0000}"/>
    <cellStyle name="Tekst objašnjenja 2 2 3" xfId="46308" xr:uid="{00000000-0005-0000-0000-0000BE7B0000}"/>
    <cellStyle name="Tekst objašnjenja 2 3" xfId="46309" xr:uid="{00000000-0005-0000-0000-0000BF7B0000}"/>
    <cellStyle name="Tekst objašnjenja 3" xfId="28308" xr:uid="{00000000-0005-0000-0000-0000C07B0000}"/>
    <cellStyle name="Tekst objašnjenja 3 2" xfId="28309" xr:uid="{00000000-0005-0000-0000-0000C17B0000}"/>
    <cellStyle name="Tekst objašnjenja 3 3" xfId="46427" xr:uid="{00000000-0005-0000-0000-0000C27B0000}"/>
    <cellStyle name="Tekst upozorenja 2" xfId="28310" xr:uid="{00000000-0005-0000-0000-0000C37B0000}"/>
    <cellStyle name="Tekst upozorenja 2 2" xfId="28311" xr:uid="{00000000-0005-0000-0000-0000C47B0000}"/>
    <cellStyle name="Tekst upozorenja 2 2 2" xfId="28312" xr:uid="{00000000-0005-0000-0000-0000C57B0000}"/>
    <cellStyle name="Tekst upozorenja 2 2 3" xfId="46310" xr:uid="{00000000-0005-0000-0000-0000C67B0000}"/>
    <cellStyle name="Tekst upozorenja 2 3" xfId="46311" xr:uid="{00000000-0005-0000-0000-0000C77B0000}"/>
    <cellStyle name="Tekst upozorenja 3" xfId="28313" xr:uid="{00000000-0005-0000-0000-0000C87B0000}"/>
    <cellStyle name="Tekst upozorenja 3 2" xfId="28314" xr:uid="{00000000-0005-0000-0000-0000C97B0000}"/>
    <cellStyle name="Tekst upozorenja 3 3" xfId="46428" xr:uid="{00000000-0005-0000-0000-0000CA7B0000}"/>
    <cellStyle name="tekst-levo" xfId="28315" xr:uid="{00000000-0005-0000-0000-0000CB7B0000}"/>
    <cellStyle name="tekst-levo 2" xfId="46350" xr:uid="{00000000-0005-0000-0000-0000CC7B0000}"/>
    <cellStyle name="Title" xfId="28316" xr:uid="{00000000-0005-0000-0000-0000CD7B0000}"/>
    <cellStyle name="Title 2" xfId="28317" xr:uid="{00000000-0005-0000-0000-0000CE7B0000}"/>
    <cellStyle name="Title 3" xfId="46506" xr:uid="{00000000-0005-0000-0000-0000CF7B0000}"/>
    <cellStyle name="Total" xfId="28318" xr:uid="{00000000-0005-0000-0000-0000D07B0000}"/>
    <cellStyle name="Total 10" xfId="28319" xr:uid="{00000000-0005-0000-0000-0000D17B0000}"/>
    <cellStyle name="Total 10 10" xfId="28320" xr:uid="{00000000-0005-0000-0000-0000D27B0000}"/>
    <cellStyle name="Total 10 10 2" xfId="28321" xr:uid="{00000000-0005-0000-0000-0000D37B0000}"/>
    <cellStyle name="Total 10 10 2 2" xfId="28322" xr:uid="{00000000-0005-0000-0000-0000D47B0000}"/>
    <cellStyle name="Total 10 10 2 2 2" xfId="28323" xr:uid="{00000000-0005-0000-0000-0000D57B0000}"/>
    <cellStyle name="Total 10 10 2 3" xfId="28324" xr:uid="{00000000-0005-0000-0000-0000D67B0000}"/>
    <cellStyle name="Total 10 10 2 3 2" xfId="28325" xr:uid="{00000000-0005-0000-0000-0000D77B0000}"/>
    <cellStyle name="Total 10 10 2 4" xfId="28326" xr:uid="{00000000-0005-0000-0000-0000D87B0000}"/>
    <cellStyle name="Total 10 10 3" xfId="28327" xr:uid="{00000000-0005-0000-0000-0000D97B0000}"/>
    <cellStyle name="Total 10 10 3 2" xfId="28328" xr:uid="{00000000-0005-0000-0000-0000DA7B0000}"/>
    <cellStyle name="Total 10 10 4" xfId="28329" xr:uid="{00000000-0005-0000-0000-0000DB7B0000}"/>
    <cellStyle name="Total 10 10 4 2" xfId="28330" xr:uid="{00000000-0005-0000-0000-0000DC7B0000}"/>
    <cellStyle name="Total 10 10 5" xfId="28331" xr:uid="{00000000-0005-0000-0000-0000DD7B0000}"/>
    <cellStyle name="Total 10 10 6" xfId="50441" xr:uid="{00000000-0005-0000-0000-0000DE7B0000}"/>
    <cellStyle name="Total 10 11" xfId="28332" xr:uid="{00000000-0005-0000-0000-0000DF7B0000}"/>
    <cellStyle name="Total 10 11 2" xfId="28333" xr:uid="{00000000-0005-0000-0000-0000E07B0000}"/>
    <cellStyle name="Total 10 11 2 2" xfId="28334" xr:uid="{00000000-0005-0000-0000-0000E17B0000}"/>
    <cellStyle name="Total 10 11 2 2 2" xfId="28335" xr:uid="{00000000-0005-0000-0000-0000E27B0000}"/>
    <cellStyle name="Total 10 11 2 3" xfId="28336" xr:uid="{00000000-0005-0000-0000-0000E37B0000}"/>
    <cellStyle name="Total 10 11 2 3 2" xfId="28337" xr:uid="{00000000-0005-0000-0000-0000E47B0000}"/>
    <cellStyle name="Total 10 11 2 4" xfId="28338" xr:uid="{00000000-0005-0000-0000-0000E57B0000}"/>
    <cellStyle name="Total 10 11 3" xfId="28339" xr:uid="{00000000-0005-0000-0000-0000E67B0000}"/>
    <cellStyle name="Total 10 11 3 2" xfId="28340" xr:uid="{00000000-0005-0000-0000-0000E77B0000}"/>
    <cellStyle name="Total 10 11 4" xfId="28341" xr:uid="{00000000-0005-0000-0000-0000E87B0000}"/>
    <cellStyle name="Total 10 11 4 2" xfId="28342" xr:uid="{00000000-0005-0000-0000-0000E97B0000}"/>
    <cellStyle name="Total 10 11 5" xfId="28343" xr:uid="{00000000-0005-0000-0000-0000EA7B0000}"/>
    <cellStyle name="Total 10 11 6" xfId="50868" xr:uid="{00000000-0005-0000-0000-0000EB7B0000}"/>
    <cellStyle name="Total 10 12" xfId="28344" xr:uid="{00000000-0005-0000-0000-0000EC7B0000}"/>
    <cellStyle name="Total 10 12 2" xfId="28345" xr:uid="{00000000-0005-0000-0000-0000ED7B0000}"/>
    <cellStyle name="Total 10 12 2 2" xfId="28346" xr:uid="{00000000-0005-0000-0000-0000EE7B0000}"/>
    <cellStyle name="Total 10 12 3" xfId="28347" xr:uid="{00000000-0005-0000-0000-0000EF7B0000}"/>
    <cellStyle name="Total 10 12 3 2" xfId="28348" xr:uid="{00000000-0005-0000-0000-0000F07B0000}"/>
    <cellStyle name="Total 10 12 4" xfId="28349" xr:uid="{00000000-0005-0000-0000-0000F17B0000}"/>
    <cellStyle name="Total 10 13" xfId="28350" xr:uid="{00000000-0005-0000-0000-0000F27B0000}"/>
    <cellStyle name="Total 10 13 2" xfId="28351" xr:uid="{00000000-0005-0000-0000-0000F37B0000}"/>
    <cellStyle name="Total 10 14" xfId="28352" xr:uid="{00000000-0005-0000-0000-0000F47B0000}"/>
    <cellStyle name="Total 10 14 2" xfId="28353" xr:uid="{00000000-0005-0000-0000-0000F57B0000}"/>
    <cellStyle name="Total 10 15" xfId="28354" xr:uid="{00000000-0005-0000-0000-0000F67B0000}"/>
    <cellStyle name="Total 10 16" xfId="46901" xr:uid="{00000000-0005-0000-0000-0000F77B0000}"/>
    <cellStyle name="Total 10 2" xfId="28355" xr:uid="{00000000-0005-0000-0000-0000F87B0000}"/>
    <cellStyle name="Total 10 2 2" xfId="28356" xr:uid="{00000000-0005-0000-0000-0000F97B0000}"/>
    <cellStyle name="Total 10 2 2 2" xfId="28357" xr:uid="{00000000-0005-0000-0000-0000FA7B0000}"/>
    <cellStyle name="Total 10 2 2 2 2" xfId="28358" xr:uid="{00000000-0005-0000-0000-0000FB7B0000}"/>
    <cellStyle name="Total 10 2 2 3" xfId="28359" xr:uid="{00000000-0005-0000-0000-0000FC7B0000}"/>
    <cellStyle name="Total 10 2 2 3 2" xfId="28360" xr:uid="{00000000-0005-0000-0000-0000FD7B0000}"/>
    <cellStyle name="Total 10 2 2 4" xfId="28361" xr:uid="{00000000-0005-0000-0000-0000FE7B0000}"/>
    <cellStyle name="Total 10 2 3" xfId="28362" xr:uid="{00000000-0005-0000-0000-0000FF7B0000}"/>
    <cellStyle name="Total 10 2 3 2" xfId="28363" xr:uid="{00000000-0005-0000-0000-0000007C0000}"/>
    <cellStyle name="Total 10 2 4" xfId="28364" xr:uid="{00000000-0005-0000-0000-0000017C0000}"/>
    <cellStyle name="Total 10 2 4 2" xfId="28365" xr:uid="{00000000-0005-0000-0000-0000027C0000}"/>
    <cellStyle name="Total 10 2 5" xfId="28366" xr:uid="{00000000-0005-0000-0000-0000037C0000}"/>
    <cellStyle name="Total 10 2 6" xfId="47201" xr:uid="{00000000-0005-0000-0000-0000047C0000}"/>
    <cellStyle name="Total 10 3" xfId="28367" xr:uid="{00000000-0005-0000-0000-0000057C0000}"/>
    <cellStyle name="Total 10 3 2" xfId="28368" xr:uid="{00000000-0005-0000-0000-0000067C0000}"/>
    <cellStyle name="Total 10 3 2 2" xfId="28369" xr:uid="{00000000-0005-0000-0000-0000077C0000}"/>
    <cellStyle name="Total 10 3 2 2 2" xfId="28370" xr:uid="{00000000-0005-0000-0000-0000087C0000}"/>
    <cellStyle name="Total 10 3 2 3" xfId="28371" xr:uid="{00000000-0005-0000-0000-0000097C0000}"/>
    <cellStyle name="Total 10 3 2 3 2" xfId="28372" xr:uid="{00000000-0005-0000-0000-00000A7C0000}"/>
    <cellStyle name="Total 10 3 2 4" xfId="28373" xr:uid="{00000000-0005-0000-0000-00000B7C0000}"/>
    <cellStyle name="Total 10 3 3" xfId="28374" xr:uid="{00000000-0005-0000-0000-00000C7C0000}"/>
    <cellStyle name="Total 10 3 3 2" xfId="28375" xr:uid="{00000000-0005-0000-0000-00000D7C0000}"/>
    <cellStyle name="Total 10 3 4" xfId="28376" xr:uid="{00000000-0005-0000-0000-00000E7C0000}"/>
    <cellStyle name="Total 10 3 4 2" xfId="28377" xr:uid="{00000000-0005-0000-0000-00000F7C0000}"/>
    <cellStyle name="Total 10 3 5" xfId="28378" xr:uid="{00000000-0005-0000-0000-0000107C0000}"/>
    <cellStyle name="Total 10 3 6" xfId="47802" xr:uid="{00000000-0005-0000-0000-0000117C0000}"/>
    <cellStyle name="Total 10 4" xfId="28379" xr:uid="{00000000-0005-0000-0000-0000127C0000}"/>
    <cellStyle name="Total 10 4 2" xfId="28380" xr:uid="{00000000-0005-0000-0000-0000137C0000}"/>
    <cellStyle name="Total 10 4 2 2" xfId="28381" xr:uid="{00000000-0005-0000-0000-0000147C0000}"/>
    <cellStyle name="Total 10 4 2 2 2" xfId="28382" xr:uid="{00000000-0005-0000-0000-0000157C0000}"/>
    <cellStyle name="Total 10 4 2 3" xfId="28383" xr:uid="{00000000-0005-0000-0000-0000167C0000}"/>
    <cellStyle name="Total 10 4 2 3 2" xfId="28384" xr:uid="{00000000-0005-0000-0000-0000177C0000}"/>
    <cellStyle name="Total 10 4 2 4" xfId="28385" xr:uid="{00000000-0005-0000-0000-0000187C0000}"/>
    <cellStyle name="Total 10 4 3" xfId="28386" xr:uid="{00000000-0005-0000-0000-0000197C0000}"/>
    <cellStyle name="Total 10 4 3 2" xfId="28387" xr:uid="{00000000-0005-0000-0000-00001A7C0000}"/>
    <cellStyle name="Total 10 4 4" xfId="28388" xr:uid="{00000000-0005-0000-0000-00001B7C0000}"/>
    <cellStyle name="Total 10 4 4 2" xfId="28389" xr:uid="{00000000-0005-0000-0000-00001C7C0000}"/>
    <cellStyle name="Total 10 4 5" xfId="28390" xr:uid="{00000000-0005-0000-0000-00001D7C0000}"/>
    <cellStyle name="Total 10 4 6" xfId="48218" xr:uid="{00000000-0005-0000-0000-00001E7C0000}"/>
    <cellStyle name="Total 10 5" xfId="28391" xr:uid="{00000000-0005-0000-0000-00001F7C0000}"/>
    <cellStyle name="Total 10 5 2" xfId="28392" xr:uid="{00000000-0005-0000-0000-0000207C0000}"/>
    <cellStyle name="Total 10 5 2 2" xfId="28393" xr:uid="{00000000-0005-0000-0000-0000217C0000}"/>
    <cellStyle name="Total 10 5 2 2 2" xfId="28394" xr:uid="{00000000-0005-0000-0000-0000227C0000}"/>
    <cellStyle name="Total 10 5 2 3" xfId="28395" xr:uid="{00000000-0005-0000-0000-0000237C0000}"/>
    <cellStyle name="Total 10 5 2 3 2" xfId="28396" xr:uid="{00000000-0005-0000-0000-0000247C0000}"/>
    <cellStyle name="Total 10 5 2 4" xfId="28397" xr:uid="{00000000-0005-0000-0000-0000257C0000}"/>
    <cellStyle name="Total 10 5 3" xfId="28398" xr:uid="{00000000-0005-0000-0000-0000267C0000}"/>
    <cellStyle name="Total 10 5 3 2" xfId="28399" xr:uid="{00000000-0005-0000-0000-0000277C0000}"/>
    <cellStyle name="Total 10 5 4" xfId="28400" xr:uid="{00000000-0005-0000-0000-0000287C0000}"/>
    <cellStyle name="Total 10 5 4 2" xfId="28401" xr:uid="{00000000-0005-0000-0000-0000297C0000}"/>
    <cellStyle name="Total 10 5 5" xfId="28402" xr:uid="{00000000-0005-0000-0000-00002A7C0000}"/>
    <cellStyle name="Total 10 5 6" xfId="48619" xr:uid="{00000000-0005-0000-0000-00002B7C0000}"/>
    <cellStyle name="Total 10 6" xfId="28403" xr:uid="{00000000-0005-0000-0000-00002C7C0000}"/>
    <cellStyle name="Total 10 6 2" xfId="28404" xr:uid="{00000000-0005-0000-0000-00002D7C0000}"/>
    <cellStyle name="Total 10 6 2 2" xfId="28405" xr:uid="{00000000-0005-0000-0000-00002E7C0000}"/>
    <cellStyle name="Total 10 6 2 2 2" xfId="28406" xr:uid="{00000000-0005-0000-0000-00002F7C0000}"/>
    <cellStyle name="Total 10 6 2 3" xfId="28407" xr:uid="{00000000-0005-0000-0000-0000307C0000}"/>
    <cellStyle name="Total 10 6 2 3 2" xfId="28408" xr:uid="{00000000-0005-0000-0000-0000317C0000}"/>
    <cellStyle name="Total 10 6 2 4" xfId="28409" xr:uid="{00000000-0005-0000-0000-0000327C0000}"/>
    <cellStyle name="Total 10 6 3" xfId="28410" xr:uid="{00000000-0005-0000-0000-0000337C0000}"/>
    <cellStyle name="Total 10 6 3 2" xfId="28411" xr:uid="{00000000-0005-0000-0000-0000347C0000}"/>
    <cellStyle name="Total 10 6 4" xfId="28412" xr:uid="{00000000-0005-0000-0000-0000357C0000}"/>
    <cellStyle name="Total 10 6 4 2" xfId="28413" xr:uid="{00000000-0005-0000-0000-0000367C0000}"/>
    <cellStyle name="Total 10 6 5" xfId="28414" xr:uid="{00000000-0005-0000-0000-0000377C0000}"/>
    <cellStyle name="Total 10 6 6" xfId="48966" xr:uid="{00000000-0005-0000-0000-0000387C0000}"/>
    <cellStyle name="Total 10 7" xfId="28415" xr:uid="{00000000-0005-0000-0000-0000397C0000}"/>
    <cellStyle name="Total 10 7 2" xfId="28416" xr:uid="{00000000-0005-0000-0000-00003A7C0000}"/>
    <cellStyle name="Total 10 7 2 2" xfId="28417" xr:uid="{00000000-0005-0000-0000-00003B7C0000}"/>
    <cellStyle name="Total 10 7 2 2 2" xfId="28418" xr:uid="{00000000-0005-0000-0000-00003C7C0000}"/>
    <cellStyle name="Total 10 7 2 3" xfId="28419" xr:uid="{00000000-0005-0000-0000-00003D7C0000}"/>
    <cellStyle name="Total 10 7 2 3 2" xfId="28420" xr:uid="{00000000-0005-0000-0000-00003E7C0000}"/>
    <cellStyle name="Total 10 7 2 4" xfId="28421" xr:uid="{00000000-0005-0000-0000-00003F7C0000}"/>
    <cellStyle name="Total 10 7 3" xfId="28422" xr:uid="{00000000-0005-0000-0000-0000407C0000}"/>
    <cellStyle name="Total 10 7 3 2" xfId="28423" xr:uid="{00000000-0005-0000-0000-0000417C0000}"/>
    <cellStyle name="Total 10 7 4" xfId="28424" xr:uid="{00000000-0005-0000-0000-0000427C0000}"/>
    <cellStyle name="Total 10 7 4 2" xfId="28425" xr:uid="{00000000-0005-0000-0000-0000437C0000}"/>
    <cellStyle name="Total 10 7 5" xfId="28426" xr:uid="{00000000-0005-0000-0000-0000447C0000}"/>
    <cellStyle name="Total 10 7 6" xfId="49195" xr:uid="{00000000-0005-0000-0000-0000457C0000}"/>
    <cellStyle name="Total 10 8" xfId="28427" xr:uid="{00000000-0005-0000-0000-0000467C0000}"/>
    <cellStyle name="Total 10 8 2" xfId="28428" xr:uid="{00000000-0005-0000-0000-0000477C0000}"/>
    <cellStyle name="Total 10 8 2 2" xfId="28429" xr:uid="{00000000-0005-0000-0000-0000487C0000}"/>
    <cellStyle name="Total 10 8 2 2 2" xfId="28430" xr:uid="{00000000-0005-0000-0000-0000497C0000}"/>
    <cellStyle name="Total 10 8 2 3" xfId="28431" xr:uid="{00000000-0005-0000-0000-00004A7C0000}"/>
    <cellStyle name="Total 10 8 2 3 2" xfId="28432" xr:uid="{00000000-0005-0000-0000-00004B7C0000}"/>
    <cellStyle name="Total 10 8 2 4" xfId="28433" xr:uid="{00000000-0005-0000-0000-00004C7C0000}"/>
    <cellStyle name="Total 10 8 3" xfId="28434" xr:uid="{00000000-0005-0000-0000-00004D7C0000}"/>
    <cellStyle name="Total 10 8 3 2" xfId="28435" xr:uid="{00000000-0005-0000-0000-00004E7C0000}"/>
    <cellStyle name="Total 10 8 4" xfId="28436" xr:uid="{00000000-0005-0000-0000-00004F7C0000}"/>
    <cellStyle name="Total 10 8 4 2" xfId="28437" xr:uid="{00000000-0005-0000-0000-0000507C0000}"/>
    <cellStyle name="Total 10 8 5" xfId="28438" xr:uid="{00000000-0005-0000-0000-0000517C0000}"/>
    <cellStyle name="Total 10 8 6" xfId="49587" xr:uid="{00000000-0005-0000-0000-0000527C0000}"/>
    <cellStyle name="Total 10 9" xfId="28439" xr:uid="{00000000-0005-0000-0000-0000537C0000}"/>
    <cellStyle name="Total 10 9 2" xfId="28440" xr:uid="{00000000-0005-0000-0000-0000547C0000}"/>
    <cellStyle name="Total 10 9 2 2" xfId="28441" xr:uid="{00000000-0005-0000-0000-0000557C0000}"/>
    <cellStyle name="Total 10 9 2 2 2" xfId="28442" xr:uid="{00000000-0005-0000-0000-0000567C0000}"/>
    <cellStyle name="Total 10 9 2 3" xfId="28443" xr:uid="{00000000-0005-0000-0000-0000577C0000}"/>
    <cellStyle name="Total 10 9 2 3 2" xfId="28444" xr:uid="{00000000-0005-0000-0000-0000587C0000}"/>
    <cellStyle name="Total 10 9 2 4" xfId="28445" xr:uid="{00000000-0005-0000-0000-0000597C0000}"/>
    <cellStyle name="Total 10 9 3" xfId="28446" xr:uid="{00000000-0005-0000-0000-00005A7C0000}"/>
    <cellStyle name="Total 10 9 3 2" xfId="28447" xr:uid="{00000000-0005-0000-0000-00005B7C0000}"/>
    <cellStyle name="Total 10 9 4" xfId="28448" xr:uid="{00000000-0005-0000-0000-00005C7C0000}"/>
    <cellStyle name="Total 10 9 4 2" xfId="28449" xr:uid="{00000000-0005-0000-0000-00005D7C0000}"/>
    <cellStyle name="Total 10 9 5" xfId="28450" xr:uid="{00000000-0005-0000-0000-00005E7C0000}"/>
    <cellStyle name="Total 10 9 6" xfId="50033" xr:uid="{00000000-0005-0000-0000-00005F7C0000}"/>
    <cellStyle name="Total 11" xfId="28451" xr:uid="{00000000-0005-0000-0000-0000607C0000}"/>
    <cellStyle name="Total 11 10" xfId="28452" xr:uid="{00000000-0005-0000-0000-0000617C0000}"/>
    <cellStyle name="Total 11 10 2" xfId="28453" xr:uid="{00000000-0005-0000-0000-0000627C0000}"/>
    <cellStyle name="Total 11 10 2 2" xfId="28454" xr:uid="{00000000-0005-0000-0000-0000637C0000}"/>
    <cellStyle name="Total 11 10 2 2 2" xfId="28455" xr:uid="{00000000-0005-0000-0000-0000647C0000}"/>
    <cellStyle name="Total 11 10 2 3" xfId="28456" xr:uid="{00000000-0005-0000-0000-0000657C0000}"/>
    <cellStyle name="Total 11 10 2 3 2" xfId="28457" xr:uid="{00000000-0005-0000-0000-0000667C0000}"/>
    <cellStyle name="Total 11 10 2 4" xfId="28458" xr:uid="{00000000-0005-0000-0000-0000677C0000}"/>
    <cellStyle name="Total 11 10 3" xfId="28459" xr:uid="{00000000-0005-0000-0000-0000687C0000}"/>
    <cellStyle name="Total 11 10 3 2" xfId="28460" xr:uid="{00000000-0005-0000-0000-0000697C0000}"/>
    <cellStyle name="Total 11 10 4" xfId="28461" xr:uid="{00000000-0005-0000-0000-00006A7C0000}"/>
    <cellStyle name="Total 11 10 4 2" xfId="28462" xr:uid="{00000000-0005-0000-0000-00006B7C0000}"/>
    <cellStyle name="Total 11 10 5" xfId="28463" xr:uid="{00000000-0005-0000-0000-00006C7C0000}"/>
    <cellStyle name="Total 11 10 6" xfId="50442" xr:uid="{00000000-0005-0000-0000-00006D7C0000}"/>
    <cellStyle name="Total 11 11" xfId="28464" xr:uid="{00000000-0005-0000-0000-00006E7C0000}"/>
    <cellStyle name="Total 11 11 2" xfId="28465" xr:uid="{00000000-0005-0000-0000-00006F7C0000}"/>
    <cellStyle name="Total 11 11 2 2" xfId="28466" xr:uid="{00000000-0005-0000-0000-0000707C0000}"/>
    <cellStyle name="Total 11 11 2 2 2" xfId="28467" xr:uid="{00000000-0005-0000-0000-0000717C0000}"/>
    <cellStyle name="Total 11 11 2 3" xfId="28468" xr:uid="{00000000-0005-0000-0000-0000727C0000}"/>
    <cellStyle name="Total 11 11 2 3 2" xfId="28469" xr:uid="{00000000-0005-0000-0000-0000737C0000}"/>
    <cellStyle name="Total 11 11 2 4" xfId="28470" xr:uid="{00000000-0005-0000-0000-0000747C0000}"/>
    <cellStyle name="Total 11 11 3" xfId="28471" xr:uid="{00000000-0005-0000-0000-0000757C0000}"/>
    <cellStyle name="Total 11 11 3 2" xfId="28472" xr:uid="{00000000-0005-0000-0000-0000767C0000}"/>
    <cellStyle name="Total 11 11 4" xfId="28473" xr:uid="{00000000-0005-0000-0000-0000777C0000}"/>
    <cellStyle name="Total 11 11 4 2" xfId="28474" xr:uid="{00000000-0005-0000-0000-0000787C0000}"/>
    <cellStyle name="Total 11 11 5" xfId="28475" xr:uid="{00000000-0005-0000-0000-0000797C0000}"/>
    <cellStyle name="Total 11 11 6" xfId="50869" xr:uid="{00000000-0005-0000-0000-00007A7C0000}"/>
    <cellStyle name="Total 11 12" xfId="28476" xr:uid="{00000000-0005-0000-0000-00007B7C0000}"/>
    <cellStyle name="Total 11 12 2" xfId="28477" xr:uid="{00000000-0005-0000-0000-00007C7C0000}"/>
    <cellStyle name="Total 11 12 2 2" xfId="28478" xr:uid="{00000000-0005-0000-0000-00007D7C0000}"/>
    <cellStyle name="Total 11 12 3" xfId="28479" xr:uid="{00000000-0005-0000-0000-00007E7C0000}"/>
    <cellStyle name="Total 11 12 3 2" xfId="28480" xr:uid="{00000000-0005-0000-0000-00007F7C0000}"/>
    <cellStyle name="Total 11 12 4" xfId="28481" xr:uid="{00000000-0005-0000-0000-0000807C0000}"/>
    <cellStyle name="Total 11 13" xfId="28482" xr:uid="{00000000-0005-0000-0000-0000817C0000}"/>
    <cellStyle name="Total 11 13 2" xfId="28483" xr:uid="{00000000-0005-0000-0000-0000827C0000}"/>
    <cellStyle name="Total 11 14" xfId="28484" xr:uid="{00000000-0005-0000-0000-0000837C0000}"/>
    <cellStyle name="Total 11 14 2" xfId="28485" xr:uid="{00000000-0005-0000-0000-0000847C0000}"/>
    <cellStyle name="Total 11 15" xfId="28486" xr:uid="{00000000-0005-0000-0000-0000857C0000}"/>
    <cellStyle name="Total 11 16" xfId="46911" xr:uid="{00000000-0005-0000-0000-0000867C0000}"/>
    <cellStyle name="Total 11 2" xfId="28487" xr:uid="{00000000-0005-0000-0000-0000877C0000}"/>
    <cellStyle name="Total 11 2 2" xfId="28488" xr:uid="{00000000-0005-0000-0000-0000887C0000}"/>
    <cellStyle name="Total 11 2 2 2" xfId="28489" xr:uid="{00000000-0005-0000-0000-0000897C0000}"/>
    <cellStyle name="Total 11 2 2 2 2" xfId="28490" xr:uid="{00000000-0005-0000-0000-00008A7C0000}"/>
    <cellStyle name="Total 11 2 2 3" xfId="28491" xr:uid="{00000000-0005-0000-0000-00008B7C0000}"/>
    <cellStyle name="Total 11 2 2 3 2" xfId="28492" xr:uid="{00000000-0005-0000-0000-00008C7C0000}"/>
    <cellStyle name="Total 11 2 2 4" xfId="28493" xr:uid="{00000000-0005-0000-0000-00008D7C0000}"/>
    <cellStyle name="Total 11 2 3" xfId="28494" xr:uid="{00000000-0005-0000-0000-00008E7C0000}"/>
    <cellStyle name="Total 11 2 3 2" xfId="28495" xr:uid="{00000000-0005-0000-0000-00008F7C0000}"/>
    <cellStyle name="Total 11 2 4" xfId="28496" xr:uid="{00000000-0005-0000-0000-0000907C0000}"/>
    <cellStyle name="Total 11 2 4 2" xfId="28497" xr:uid="{00000000-0005-0000-0000-0000917C0000}"/>
    <cellStyle name="Total 11 2 5" xfId="28498" xr:uid="{00000000-0005-0000-0000-0000927C0000}"/>
    <cellStyle name="Total 11 2 6" xfId="47202" xr:uid="{00000000-0005-0000-0000-0000937C0000}"/>
    <cellStyle name="Total 11 3" xfId="28499" xr:uid="{00000000-0005-0000-0000-0000947C0000}"/>
    <cellStyle name="Total 11 3 2" xfId="28500" xr:uid="{00000000-0005-0000-0000-0000957C0000}"/>
    <cellStyle name="Total 11 3 2 2" xfId="28501" xr:uid="{00000000-0005-0000-0000-0000967C0000}"/>
    <cellStyle name="Total 11 3 2 2 2" xfId="28502" xr:uid="{00000000-0005-0000-0000-0000977C0000}"/>
    <cellStyle name="Total 11 3 2 3" xfId="28503" xr:uid="{00000000-0005-0000-0000-0000987C0000}"/>
    <cellStyle name="Total 11 3 2 3 2" xfId="28504" xr:uid="{00000000-0005-0000-0000-0000997C0000}"/>
    <cellStyle name="Total 11 3 2 4" xfId="28505" xr:uid="{00000000-0005-0000-0000-00009A7C0000}"/>
    <cellStyle name="Total 11 3 3" xfId="28506" xr:uid="{00000000-0005-0000-0000-00009B7C0000}"/>
    <cellStyle name="Total 11 3 3 2" xfId="28507" xr:uid="{00000000-0005-0000-0000-00009C7C0000}"/>
    <cellStyle name="Total 11 3 4" xfId="28508" xr:uid="{00000000-0005-0000-0000-00009D7C0000}"/>
    <cellStyle name="Total 11 3 4 2" xfId="28509" xr:uid="{00000000-0005-0000-0000-00009E7C0000}"/>
    <cellStyle name="Total 11 3 5" xfId="28510" xr:uid="{00000000-0005-0000-0000-00009F7C0000}"/>
    <cellStyle name="Total 11 3 6" xfId="47803" xr:uid="{00000000-0005-0000-0000-0000A07C0000}"/>
    <cellStyle name="Total 11 4" xfId="28511" xr:uid="{00000000-0005-0000-0000-0000A17C0000}"/>
    <cellStyle name="Total 11 4 2" xfId="28512" xr:uid="{00000000-0005-0000-0000-0000A27C0000}"/>
    <cellStyle name="Total 11 4 2 2" xfId="28513" xr:uid="{00000000-0005-0000-0000-0000A37C0000}"/>
    <cellStyle name="Total 11 4 2 2 2" xfId="28514" xr:uid="{00000000-0005-0000-0000-0000A47C0000}"/>
    <cellStyle name="Total 11 4 2 3" xfId="28515" xr:uid="{00000000-0005-0000-0000-0000A57C0000}"/>
    <cellStyle name="Total 11 4 2 3 2" xfId="28516" xr:uid="{00000000-0005-0000-0000-0000A67C0000}"/>
    <cellStyle name="Total 11 4 2 4" xfId="28517" xr:uid="{00000000-0005-0000-0000-0000A77C0000}"/>
    <cellStyle name="Total 11 4 3" xfId="28518" xr:uid="{00000000-0005-0000-0000-0000A87C0000}"/>
    <cellStyle name="Total 11 4 3 2" xfId="28519" xr:uid="{00000000-0005-0000-0000-0000A97C0000}"/>
    <cellStyle name="Total 11 4 4" xfId="28520" xr:uid="{00000000-0005-0000-0000-0000AA7C0000}"/>
    <cellStyle name="Total 11 4 4 2" xfId="28521" xr:uid="{00000000-0005-0000-0000-0000AB7C0000}"/>
    <cellStyle name="Total 11 4 5" xfId="28522" xr:uid="{00000000-0005-0000-0000-0000AC7C0000}"/>
    <cellStyle name="Total 11 4 6" xfId="48219" xr:uid="{00000000-0005-0000-0000-0000AD7C0000}"/>
    <cellStyle name="Total 11 5" xfId="28523" xr:uid="{00000000-0005-0000-0000-0000AE7C0000}"/>
    <cellStyle name="Total 11 5 2" xfId="28524" xr:uid="{00000000-0005-0000-0000-0000AF7C0000}"/>
    <cellStyle name="Total 11 5 2 2" xfId="28525" xr:uid="{00000000-0005-0000-0000-0000B07C0000}"/>
    <cellStyle name="Total 11 5 2 2 2" xfId="28526" xr:uid="{00000000-0005-0000-0000-0000B17C0000}"/>
    <cellStyle name="Total 11 5 2 3" xfId="28527" xr:uid="{00000000-0005-0000-0000-0000B27C0000}"/>
    <cellStyle name="Total 11 5 2 3 2" xfId="28528" xr:uid="{00000000-0005-0000-0000-0000B37C0000}"/>
    <cellStyle name="Total 11 5 2 4" xfId="28529" xr:uid="{00000000-0005-0000-0000-0000B47C0000}"/>
    <cellStyle name="Total 11 5 3" xfId="28530" xr:uid="{00000000-0005-0000-0000-0000B57C0000}"/>
    <cellStyle name="Total 11 5 3 2" xfId="28531" xr:uid="{00000000-0005-0000-0000-0000B67C0000}"/>
    <cellStyle name="Total 11 5 4" xfId="28532" xr:uid="{00000000-0005-0000-0000-0000B77C0000}"/>
    <cellStyle name="Total 11 5 4 2" xfId="28533" xr:uid="{00000000-0005-0000-0000-0000B87C0000}"/>
    <cellStyle name="Total 11 5 5" xfId="28534" xr:uid="{00000000-0005-0000-0000-0000B97C0000}"/>
    <cellStyle name="Total 11 5 6" xfId="48620" xr:uid="{00000000-0005-0000-0000-0000BA7C0000}"/>
    <cellStyle name="Total 11 6" xfId="28535" xr:uid="{00000000-0005-0000-0000-0000BB7C0000}"/>
    <cellStyle name="Total 11 6 2" xfId="28536" xr:uid="{00000000-0005-0000-0000-0000BC7C0000}"/>
    <cellStyle name="Total 11 6 2 2" xfId="28537" xr:uid="{00000000-0005-0000-0000-0000BD7C0000}"/>
    <cellStyle name="Total 11 6 2 2 2" xfId="28538" xr:uid="{00000000-0005-0000-0000-0000BE7C0000}"/>
    <cellStyle name="Total 11 6 2 3" xfId="28539" xr:uid="{00000000-0005-0000-0000-0000BF7C0000}"/>
    <cellStyle name="Total 11 6 2 3 2" xfId="28540" xr:uid="{00000000-0005-0000-0000-0000C07C0000}"/>
    <cellStyle name="Total 11 6 2 4" xfId="28541" xr:uid="{00000000-0005-0000-0000-0000C17C0000}"/>
    <cellStyle name="Total 11 6 3" xfId="28542" xr:uid="{00000000-0005-0000-0000-0000C27C0000}"/>
    <cellStyle name="Total 11 6 3 2" xfId="28543" xr:uid="{00000000-0005-0000-0000-0000C37C0000}"/>
    <cellStyle name="Total 11 6 4" xfId="28544" xr:uid="{00000000-0005-0000-0000-0000C47C0000}"/>
    <cellStyle name="Total 11 6 4 2" xfId="28545" xr:uid="{00000000-0005-0000-0000-0000C57C0000}"/>
    <cellStyle name="Total 11 6 5" xfId="28546" xr:uid="{00000000-0005-0000-0000-0000C67C0000}"/>
    <cellStyle name="Total 11 6 6" xfId="48967" xr:uid="{00000000-0005-0000-0000-0000C77C0000}"/>
    <cellStyle name="Total 11 7" xfId="28547" xr:uid="{00000000-0005-0000-0000-0000C87C0000}"/>
    <cellStyle name="Total 11 7 2" xfId="28548" xr:uid="{00000000-0005-0000-0000-0000C97C0000}"/>
    <cellStyle name="Total 11 7 2 2" xfId="28549" xr:uid="{00000000-0005-0000-0000-0000CA7C0000}"/>
    <cellStyle name="Total 11 7 2 2 2" xfId="28550" xr:uid="{00000000-0005-0000-0000-0000CB7C0000}"/>
    <cellStyle name="Total 11 7 2 3" xfId="28551" xr:uid="{00000000-0005-0000-0000-0000CC7C0000}"/>
    <cellStyle name="Total 11 7 2 3 2" xfId="28552" xr:uid="{00000000-0005-0000-0000-0000CD7C0000}"/>
    <cellStyle name="Total 11 7 2 4" xfId="28553" xr:uid="{00000000-0005-0000-0000-0000CE7C0000}"/>
    <cellStyle name="Total 11 7 3" xfId="28554" xr:uid="{00000000-0005-0000-0000-0000CF7C0000}"/>
    <cellStyle name="Total 11 7 3 2" xfId="28555" xr:uid="{00000000-0005-0000-0000-0000D07C0000}"/>
    <cellStyle name="Total 11 7 4" xfId="28556" xr:uid="{00000000-0005-0000-0000-0000D17C0000}"/>
    <cellStyle name="Total 11 7 4 2" xfId="28557" xr:uid="{00000000-0005-0000-0000-0000D27C0000}"/>
    <cellStyle name="Total 11 7 5" xfId="28558" xr:uid="{00000000-0005-0000-0000-0000D37C0000}"/>
    <cellStyle name="Total 11 7 6" xfId="49196" xr:uid="{00000000-0005-0000-0000-0000D47C0000}"/>
    <cellStyle name="Total 11 8" xfId="28559" xr:uid="{00000000-0005-0000-0000-0000D57C0000}"/>
    <cellStyle name="Total 11 8 2" xfId="28560" xr:uid="{00000000-0005-0000-0000-0000D67C0000}"/>
    <cellStyle name="Total 11 8 2 2" xfId="28561" xr:uid="{00000000-0005-0000-0000-0000D77C0000}"/>
    <cellStyle name="Total 11 8 2 2 2" xfId="28562" xr:uid="{00000000-0005-0000-0000-0000D87C0000}"/>
    <cellStyle name="Total 11 8 2 3" xfId="28563" xr:uid="{00000000-0005-0000-0000-0000D97C0000}"/>
    <cellStyle name="Total 11 8 2 3 2" xfId="28564" xr:uid="{00000000-0005-0000-0000-0000DA7C0000}"/>
    <cellStyle name="Total 11 8 2 4" xfId="28565" xr:uid="{00000000-0005-0000-0000-0000DB7C0000}"/>
    <cellStyle name="Total 11 8 3" xfId="28566" xr:uid="{00000000-0005-0000-0000-0000DC7C0000}"/>
    <cellStyle name="Total 11 8 3 2" xfId="28567" xr:uid="{00000000-0005-0000-0000-0000DD7C0000}"/>
    <cellStyle name="Total 11 8 4" xfId="28568" xr:uid="{00000000-0005-0000-0000-0000DE7C0000}"/>
    <cellStyle name="Total 11 8 4 2" xfId="28569" xr:uid="{00000000-0005-0000-0000-0000DF7C0000}"/>
    <cellStyle name="Total 11 8 5" xfId="28570" xr:uid="{00000000-0005-0000-0000-0000E07C0000}"/>
    <cellStyle name="Total 11 8 6" xfId="49588" xr:uid="{00000000-0005-0000-0000-0000E17C0000}"/>
    <cellStyle name="Total 11 9" xfId="28571" xr:uid="{00000000-0005-0000-0000-0000E27C0000}"/>
    <cellStyle name="Total 11 9 2" xfId="28572" xr:uid="{00000000-0005-0000-0000-0000E37C0000}"/>
    <cellStyle name="Total 11 9 2 2" xfId="28573" xr:uid="{00000000-0005-0000-0000-0000E47C0000}"/>
    <cellStyle name="Total 11 9 2 2 2" xfId="28574" xr:uid="{00000000-0005-0000-0000-0000E57C0000}"/>
    <cellStyle name="Total 11 9 2 3" xfId="28575" xr:uid="{00000000-0005-0000-0000-0000E67C0000}"/>
    <cellStyle name="Total 11 9 2 3 2" xfId="28576" xr:uid="{00000000-0005-0000-0000-0000E77C0000}"/>
    <cellStyle name="Total 11 9 2 4" xfId="28577" xr:uid="{00000000-0005-0000-0000-0000E87C0000}"/>
    <cellStyle name="Total 11 9 3" xfId="28578" xr:uid="{00000000-0005-0000-0000-0000E97C0000}"/>
    <cellStyle name="Total 11 9 3 2" xfId="28579" xr:uid="{00000000-0005-0000-0000-0000EA7C0000}"/>
    <cellStyle name="Total 11 9 4" xfId="28580" xr:uid="{00000000-0005-0000-0000-0000EB7C0000}"/>
    <cellStyle name="Total 11 9 4 2" xfId="28581" xr:uid="{00000000-0005-0000-0000-0000EC7C0000}"/>
    <cellStyle name="Total 11 9 5" xfId="28582" xr:uid="{00000000-0005-0000-0000-0000ED7C0000}"/>
    <cellStyle name="Total 11 9 6" xfId="50034" xr:uid="{00000000-0005-0000-0000-0000EE7C0000}"/>
    <cellStyle name="Total 12" xfId="28583" xr:uid="{00000000-0005-0000-0000-0000EF7C0000}"/>
    <cellStyle name="Total 12 10" xfId="28584" xr:uid="{00000000-0005-0000-0000-0000F07C0000}"/>
    <cellStyle name="Total 12 10 2" xfId="28585" xr:uid="{00000000-0005-0000-0000-0000F17C0000}"/>
    <cellStyle name="Total 12 10 2 2" xfId="28586" xr:uid="{00000000-0005-0000-0000-0000F27C0000}"/>
    <cellStyle name="Total 12 10 2 2 2" xfId="28587" xr:uid="{00000000-0005-0000-0000-0000F37C0000}"/>
    <cellStyle name="Total 12 10 2 3" xfId="28588" xr:uid="{00000000-0005-0000-0000-0000F47C0000}"/>
    <cellStyle name="Total 12 10 2 3 2" xfId="28589" xr:uid="{00000000-0005-0000-0000-0000F57C0000}"/>
    <cellStyle name="Total 12 10 2 4" xfId="28590" xr:uid="{00000000-0005-0000-0000-0000F67C0000}"/>
    <cellStyle name="Total 12 10 3" xfId="28591" xr:uid="{00000000-0005-0000-0000-0000F77C0000}"/>
    <cellStyle name="Total 12 10 3 2" xfId="28592" xr:uid="{00000000-0005-0000-0000-0000F87C0000}"/>
    <cellStyle name="Total 12 10 4" xfId="28593" xr:uid="{00000000-0005-0000-0000-0000F97C0000}"/>
    <cellStyle name="Total 12 10 4 2" xfId="28594" xr:uid="{00000000-0005-0000-0000-0000FA7C0000}"/>
    <cellStyle name="Total 12 10 5" xfId="28595" xr:uid="{00000000-0005-0000-0000-0000FB7C0000}"/>
    <cellStyle name="Total 12 10 6" xfId="50443" xr:uid="{00000000-0005-0000-0000-0000FC7C0000}"/>
    <cellStyle name="Total 12 11" xfId="28596" xr:uid="{00000000-0005-0000-0000-0000FD7C0000}"/>
    <cellStyle name="Total 12 11 2" xfId="28597" xr:uid="{00000000-0005-0000-0000-0000FE7C0000}"/>
    <cellStyle name="Total 12 11 2 2" xfId="28598" xr:uid="{00000000-0005-0000-0000-0000FF7C0000}"/>
    <cellStyle name="Total 12 11 2 2 2" xfId="28599" xr:uid="{00000000-0005-0000-0000-0000007D0000}"/>
    <cellStyle name="Total 12 11 2 3" xfId="28600" xr:uid="{00000000-0005-0000-0000-0000017D0000}"/>
    <cellStyle name="Total 12 11 2 3 2" xfId="28601" xr:uid="{00000000-0005-0000-0000-0000027D0000}"/>
    <cellStyle name="Total 12 11 2 4" xfId="28602" xr:uid="{00000000-0005-0000-0000-0000037D0000}"/>
    <cellStyle name="Total 12 11 3" xfId="28603" xr:uid="{00000000-0005-0000-0000-0000047D0000}"/>
    <cellStyle name="Total 12 11 3 2" xfId="28604" xr:uid="{00000000-0005-0000-0000-0000057D0000}"/>
    <cellStyle name="Total 12 11 4" xfId="28605" xr:uid="{00000000-0005-0000-0000-0000067D0000}"/>
    <cellStyle name="Total 12 11 4 2" xfId="28606" xr:uid="{00000000-0005-0000-0000-0000077D0000}"/>
    <cellStyle name="Total 12 11 5" xfId="28607" xr:uid="{00000000-0005-0000-0000-0000087D0000}"/>
    <cellStyle name="Total 12 11 6" xfId="50870" xr:uid="{00000000-0005-0000-0000-0000097D0000}"/>
    <cellStyle name="Total 12 12" xfId="28608" xr:uid="{00000000-0005-0000-0000-00000A7D0000}"/>
    <cellStyle name="Total 12 12 2" xfId="28609" xr:uid="{00000000-0005-0000-0000-00000B7D0000}"/>
    <cellStyle name="Total 12 12 2 2" xfId="28610" xr:uid="{00000000-0005-0000-0000-00000C7D0000}"/>
    <cellStyle name="Total 12 12 3" xfId="28611" xr:uid="{00000000-0005-0000-0000-00000D7D0000}"/>
    <cellStyle name="Total 12 12 3 2" xfId="28612" xr:uid="{00000000-0005-0000-0000-00000E7D0000}"/>
    <cellStyle name="Total 12 12 4" xfId="28613" xr:uid="{00000000-0005-0000-0000-00000F7D0000}"/>
    <cellStyle name="Total 12 13" xfId="28614" xr:uid="{00000000-0005-0000-0000-0000107D0000}"/>
    <cellStyle name="Total 12 13 2" xfId="28615" xr:uid="{00000000-0005-0000-0000-0000117D0000}"/>
    <cellStyle name="Total 12 14" xfId="28616" xr:uid="{00000000-0005-0000-0000-0000127D0000}"/>
    <cellStyle name="Total 12 14 2" xfId="28617" xr:uid="{00000000-0005-0000-0000-0000137D0000}"/>
    <cellStyle name="Total 12 15" xfId="28618" xr:uid="{00000000-0005-0000-0000-0000147D0000}"/>
    <cellStyle name="Total 12 16" xfId="46917" xr:uid="{00000000-0005-0000-0000-0000157D0000}"/>
    <cellStyle name="Total 12 2" xfId="28619" xr:uid="{00000000-0005-0000-0000-0000167D0000}"/>
    <cellStyle name="Total 12 2 2" xfId="28620" xr:uid="{00000000-0005-0000-0000-0000177D0000}"/>
    <cellStyle name="Total 12 2 2 2" xfId="28621" xr:uid="{00000000-0005-0000-0000-0000187D0000}"/>
    <cellStyle name="Total 12 2 2 2 2" xfId="28622" xr:uid="{00000000-0005-0000-0000-0000197D0000}"/>
    <cellStyle name="Total 12 2 2 3" xfId="28623" xr:uid="{00000000-0005-0000-0000-00001A7D0000}"/>
    <cellStyle name="Total 12 2 2 3 2" xfId="28624" xr:uid="{00000000-0005-0000-0000-00001B7D0000}"/>
    <cellStyle name="Total 12 2 2 4" xfId="28625" xr:uid="{00000000-0005-0000-0000-00001C7D0000}"/>
    <cellStyle name="Total 12 2 3" xfId="28626" xr:uid="{00000000-0005-0000-0000-00001D7D0000}"/>
    <cellStyle name="Total 12 2 3 2" xfId="28627" xr:uid="{00000000-0005-0000-0000-00001E7D0000}"/>
    <cellStyle name="Total 12 2 4" xfId="28628" xr:uid="{00000000-0005-0000-0000-00001F7D0000}"/>
    <cellStyle name="Total 12 2 4 2" xfId="28629" xr:uid="{00000000-0005-0000-0000-0000207D0000}"/>
    <cellStyle name="Total 12 2 5" xfId="28630" xr:uid="{00000000-0005-0000-0000-0000217D0000}"/>
    <cellStyle name="Total 12 2 6" xfId="47203" xr:uid="{00000000-0005-0000-0000-0000227D0000}"/>
    <cellStyle name="Total 12 3" xfId="28631" xr:uid="{00000000-0005-0000-0000-0000237D0000}"/>
    <cellStyle name="Total 12 3 2" xfId="28632" xr:uid="{00000000-0005-0000-0000-0000247D0000}"/>
    <cellStyle name="Total 12 3 2 2" xfId="28633" xr:uid="{00000000-0005-0000-0000-0000257D0000}"/>
    <cellStyle name="Total 12 3 2 2 2" xfId="28634" xr:uid="{00000000-0005-0000-0000-0000267D0000}"/>
    <cellStyle name="Total 12 3 2 3" xfId="28635" xr:uid="{00000000-0005-0000-0000-0000277D0000}"/>
    <cellStyle name="Total 12 3 2 3 2" xfId="28636" xr:uid="{00000000-0005-0000-0000-0000287D0000}"/>
    <cellStyle name="Total 12 3 2 4" xfId="28637" xr:uid="{00000000-0005-0000-0000-0000297D0000}"/>
    <cellStyle name="Total 12 3 3" xfId="28638" xr:uid="{00000000-0005-0000-0000-00002A7D0000}"/>
    <cellStyle name="Total 12 3 3 2" xfId="28639" xr:uid="{00000000-0005-0000-0000-00002B7D0000}"/>
    <cellStyle name="Total 12 3 4" xfId="28640" xr:uid="{00000000-0005-0000-0000-00002C7D0000}"/>
    <cellStyle name="Total 12 3 4 2" xfId="28641" xr:uid="{00000000-0005-0000-0000-00002D7D0000}"/>
    <cellStyle name="Total 12 3 5" xfId="28642" xr:uid="{00000000-0005-0000-0000-00002E7D0000}"/>
    <cellStyle name="Total 12 3 6" xfId="47804" xr:uid="{00000000-0005-0000-0000-00002F7D0000}"/>
    <cellStyle name="Total 12 4" xfId="28643" xr:uid="{00000000-0005-0000-0000-0000307D0000}"/>
    <cellStyle name="Total 12 4 2" xfId="28644" xr:uid="{00000000-0005-0000-0000-0000317D0000}"/>
    <cellStyle name="Total 12 4 2 2" xfId="28645" xr:uid="{00000000-0005-0000-0000-0000327D0000}"/>
    <cellStyle name="Total 12 4 2 2 2" xfId="28646" xr:uid="{00000000-0005-0000-0000-0000337D0000}"/>
    <cellStyle name="Total 12 4 2 3" xfId="28647" xr:uid="{00000000-0005-0000-0000-0000347D0000}"/>
    <cellStyle name="Total 12 4 2 3 2" xfId="28648" xr:uid="{00000000-0005-0000-0000-0000357D0000}"/>
    <cellStyle name="Total 12 4 2 4" xfId="28649" xr:uid="{00000000-0005-0000-0000-0000367D0000}"/>
    <cellStyle name="Total 12 4 3" xfId="28650" xr:uid="{00000000-0005-0000-0000-0000377D0000}"/>
    <cellStyle name="Total 12 4 3 2" xfId="28651" xr:uid="{00000000-0005-0000-0000-0000387D0000}"/>
    <cellStyle name="Total 12 4 4" xfId="28652" xr:uid="{00000000-0005-0000-0000-0000397D0000}"/>
    <cellStyle name="Total 12 4 4 2" xfId="28653" xr:uid="{00000000-0005-0000-0000-00003A7D0000}"/>
    <cellStyle name="Total 12 4 5" xfId="28654" xr:uid="{00000000-0005-0000-0000-00003B7D0000}"/>
    <cellStyle name="Total 12 4 6" xfId="48220" xr:uid="{00000000-0005-0000-0000-00003C7D0000}"/>
    <cellStyle name="Total 12 5" xfId="28655" xr:uid="{00000000-0005-0000-0000-00003D7D0000}"/>
    <cellStyle name="Total 12 5 2" xfId="28656" xr:uid="{00000000-0005-0000-0000-00003E7D0000}"/>
    <cellStyle name="Total 12 5 2 2" xfId="28657" xr:uid="{00000000-0005-0000-0000-00003F7D0000}"/>
    <cellStyle name="Total 12 5 2 2 2" xfId="28658" xr:uid="{00000000-0005-0000-0000-0000407D0000}"/>
    <cellStyle name="Total 12 5 2 3" xfId="28659" xr:uid="{00000000-0005-0000-0000-0000417D0000}"/>
    <cellStyle name="Total 12 5 2 3 2" xfId="28660" xr:uid="{00000000-0005-0000-0000-0000427D0000}"/>
    <cellStyle name="Total 12 5 2 4" xfId="28661" xr:uid="{00000000-0005-0000-0000-0000437D0000}"/>
    <cellStyle name="Total 12 5 3" xfId="28662" xr:uid="{00000000-0005-0000-0000-0000447D0000}"/>
    <cellStyle name="Total 12 5 3 2" xfId="28663" xr:uid="{00000000-0005-0000-0000-0000457D0000}"/>
    <cellStyle name="Total 12 5 4" xfId="28664" xr:uid="{00000000-0005-0000-0000-0000467D0000}"/>
    <cellStyle name="Total 12 5 4 2" xfId="28665" xr:uid="{00000000-0005-0000-0000-0000477D0000}"/>
    <cellStyle name="Total 12 5 5" xfId="28666" xr:uid="{00000000-0005-0000-0000-0000487D0000}"/>
    <cellStyle name="Total 12 5 6" xfId="48621" xr:uid="{00000000-0005-0000-0000-0000497D0000}"/>
    <cellStyle name="Total 12 6" xfId="28667" xr:uid="{00000000-0005-0000-0000-00004A7D0000}"/>
    <cellStyle name="Total 12 6 2" xfId="28668" xr:uid="{00000000-0005-0000-0000-00004B7D0000}"/>
    <cellStyle name="Total 12 6 2 2" xfId="28669" xr:uid="{00000000-0005-0000-0000-00004C7D0000}"/>
    <cellStyle name="Total 12 6 2 2 2" xfId="28670" xr:uid="{00000000-0005-0000-0000-00004D7D0000}"/>
    <cellStyle name="Total 12 6 2 3" xfId="28671" xr:uid="{00000000-0005-0000-0000-00004E7D0000}"/>
    <cellStyle name="Total 12 6 2 3 2" xfId="28672" xr:uid="{00000000-0005-0000-0000-00004F7D0000}"/>
    <cellStyle name="Total 12 6 2 4" xfId="28673" xr:uid="{00000000-0005-0000-0000-0000507D0000}"/>
    <cellStyle name="Total 12 6 3" xfId="28674" xr:uid="{00000000-0005-0000-0000-0000517D0000}"/>
    <cellStyle name="Total 12 6 3 2" xfId="28675" xr:uid="{00000000-0005-0000-0000-0000527D0000}"/>
    <cellStyle name="Total 12 6 4" xfId="28676" xr:uid="{00000000-0005-0000-0000-0000537D0000}"/>
    <cellStyle name="Total 12 6 4 2" xfId="28677" xr:uid="{00000000-0005-0000-0000-0000547D0000}"/>
    <cellStyle name="Total 12 6 5" xfId="28678" xr:uid="{00000000-0005-0000-0000-0000557D0000}"/>
    <cellStyle name="Total 12 6 6" xfId="48968" xr:uid="{00000000-0005-0000-0000-0000567D0000}"/>
    <cellStyle name="Total 12 7" xfId="28679" xr:uid="{00000000-0005-0000-0000-0000577D0000}"/>
    <cellStyle name="Total 12 7 2" xfId="28680" xr:uid="{00000000-0005-0000-0000-0000587D0000}"/>
    <cellStyle name="Total 12 7 2 2" xfId="28681" xr:uid="{00000000-0005-0000-0000-0000597D0000}"/>
    <cellStyle name="Total 12 7 2 2 2" xfId="28682" xr:uid="{00000000-0005-0000-0000-00005A7D0000}"/>
    <cellStyle name="Total 12 7 2 3" xfId="28683" xr:uid="{00000000-0005-0000-0000-00005B7D0000}"/>
    <cellStyle name="Total 12 7 2 3 2" xfId="28684" xr:uid="{00000000-0005-0000-0000-00005C7D0000}"/>
    <cellStyle name="Total 12 7 2 4" xfId="28685" xr:uid="{00000000-0005-0000-0000-00005D7D0000}"/>
    <cellStyle name="Total 12 7 3" xfId="28686" xr:uid="{00000000-0005-0000-0000-00005E7D0000}"/>
    <cellStyle name="Total 12 7 3 2" xfId="28687" xr:uid="{00000000-0005-0000-0000-00005F7D0000}"/>
    <cellStyle name="Total 12 7 4" xfId="28688" xr:uid="{00000000-0005-0000-0000-0000607D0000}"/>
    <cellStyle name="Total 12 7 4 2" xfId="28689" xr:uid="{00000000-0005-0000-0000-0000617D0000}"/>
    <cellStyle name="Total 12 7 5" xfId="28690" xr:uid="{00000000-0005-0000-0000-0000627D0000}"/>
    <cellStyle name="Total 12 7 6" xfId="49197" xr:uid="{00000000-0005-0000-0000-0000637D0000}"/>
    <cellStyle name="Total 12 8" xfId="28691" xr:uid="{00000000-0005-0000-0000-0000647D0000}"/>
    <cellStyle name="Total 12 8 2" xfId="28692" xr:uid="{00000000-0005-0000-0000-0000657D0000}"/>
    <cellStyle name="Total 12 8 2 2" xfId="28693" xr:uid="{00000000-0005-0000-0000-0000667D0000}"/>
    <cellStyle name="Total 12 8 2 2 2" xfId="28694" xr:uid="{00000000-0005-0000-0000-0000677D0000}"/>
    <cellStyle name="Total 12 8 2 3" xfId="28695" xr:uid="{00000000-0005-0000-0000-0000687D0000}"/>
    <cellStyle name="Total 12 8 2 3 2" xfId="28696" xr:uid="{00000000-0005-0000-0000-0000697D0000}"/>
    <cellStyle name="Total 12 8 2 4" xfId="28697" xr:uid="{00000000-0005-0000-0000-00006A7D0000}"/>
    <cellStyle name="Total 12 8 3" xfId="28698" xr:uid="{00000000-0005-0000-0000-00006B7D0000}"/>
    <cellStyle name="Total 12 8 3 2" xfId="28699" xr:uid="{00000000-0005-0000-0000-00006C7D0000}"/>
    <cellStyle name="Total 12 8 4" xfId="28700" xr:uid="{00000000-0005-0000-0000-00006D7D0000}"/>
    <cellStyle name="Total 12 8 4 2" xfId="28701" xr:uid="{00000000-0005-0000-0000-00006E7D0000}"/>
    <cellStyle name="Total 12 8 5" xfId="28702" xr:uid="{00000000-0005-0000-0000-00006F7D0000}"/>
    <cellStyle name="Total 12 8 6" xfId="49589" xr:uid="{00000000-0005-0000-0000-0000707D0000}"/>
    <cellStyle name="Total 12 9" xfId="28703" xr:uid="{00000000-0005-0000-0000-0000717D0000}"/>
    <cellStyle name="Total 12 9 2" xfId="28704" xr:uid="{00000000-0005-0000-0000-0000727D0000}"/>
    <cellStyle name="Total 12 9 2 2" xfId="28705" xr:uid="{00000000-0005-0000-0000-0000737D0000}"/>
    <cellStyle name="Total 12 9 2 2 2" xfId="28706" xr:uid="{00000000-0005-0000-0000-0000747D0000}"/>
    <cellStyle name="Total 12 9 2 3" xfId="28707" xr:uid="{00000000-0005-0000-0000-0000757D0000}"/>
    <cellStyle name="Total 12 9 2 3 2" xfId="28708" xr:uid="{00000000-0005-0000-0000-0000767D0000}"/>
    <cellStyle name="Total 12 9 2 4" xfId="28709" xr:uid="{00000000-0005-0000-0000-0000777D0000}"/>
    <cellStyle name="Total 12 9 3" xfId="28710" xr:uid="{00000000-0005-0000-0000-0000787D0000}"/>
    <cellStyle name="Total 12 9 3 2" xfId="28711" xr:uid="{00000000-0005-0000-0000-0000797D0000}"/>
    <cellStyle name="Total 12 9 4" xfId="28712" xr:uid="{00000000-0005-0000-0000-00007A7D0000}"/>
    <cellStyle name="Total 12 9 4 2" xfId="28713" xr:uid="{00000000-0005-0000-0000-00007B7D0000}"/>
    <cellStyle name="Total 12 9 5" xfId="28714" xr:uid="{00000000-0005-0000-0000-00007C7D0000}"/>
    <cellStyle name="Total 12 9 6" xfId="50035" xr:uid="{00000000-0005-0000-0000-00007D7D0000}"/>
    <cellStyle name="Total 13" xfId="28715" xr:uid="{00000000-0005-0000-0000-00007E7D0000}"/>
    <cellStyle name="Total 13 10" xfId="28716" xr:uid="{00000000-0005-0000-0000-00007F7D0000}"/>
    <cellStyle name="Total 13 10 2" xfId="28717" xr:uid="{00000000-0005-0000-0000-0000807D0000}"/>
    <cellStyle name="Total 13 10 2 2" xfId="28718" xr:uid="{00000000-0005-0000-0000-0000817D0000}"/>
    <cellStyle name="Total 13 10 2 2 2" xfId="28719" xr:uid="{00000000-0005-0000-0000-0000827D0000}"/>
    <cellStyle name="Total 13 10 2 3" xfId="28720" xr:uid="{00000000-0005-0000-0000-0000837D0000}"/>
    <cellStyle name="Total 13 10 2 3 2" xfId="28721" xr:uid="{00000000-0005-0000-0000-0000847D0000}"/>
    <cellStyle name="Total 13 10 2 4" xfId="28722" xr:uid="{00000000-0005-0000-0000-0000857D0000}"/>
    <cellStyle name="Total 13 10 3" xfId="28723" xr:uid="{00000000-0005-0000-0000-0000867D0000}"/>
    <cellStyle name="Total 13 10 3 2" xfId="28724" xr:uid="{00000000-0005-0000-0000-0000877D0000}"/>
    <cellStyle name="Total 13 10 4" xfId="28725" xr:uid="{00000000-0005-0000-0000-0000887D0000}"/>
    <cellStyle name="Total 13 10 4 2" xfId="28726" xr:uid="{00000000-0005-0000-0000-0000897D0000}"/>
    <cellStyle name="Total 13 10 5" xfId="28727" xr:uid="{00000000-0005-0000-0000-00008A7D0000}"/>
    <cellStyle name="Total 13 10 6" xfId="50444" xr:uid="{00000000-0005-0000-0000-00008B7D0000}"/>
    <cellStyle name="Total 13 11" xfId="28728" xr:uid="{00000000-0005-0000-0000-00008C7D0000}"/>
    <cellStyle name="Total 13 11 2" xfId="28729" xr:uid="{00000000-0005-0000-0000-00008D7D0000}"/>
    <cellStyle name="Total 13 11 2 2" xfId="28730" xr:uid="{00000000-0005-0000-0000-00008E7D0000}"/>
    <cellStyle name="Total 13 11 2 2 2" xfId="28731" xr:uid="{00000000-0005-0000-0000-00008F7D0000}"/>
    <cellStyle name="Total 13 11 2 3" xfId="28732" xr:uid="{00000000-0005-0000-0000-0000907D0000}"/>
    <cellStyle name="Total 13 11 2 3 2" xfId="28733" xr:uid="{00000000-0005-0000-0000-0000917D0000}"/>
    <cellStyle name="Total 13 11 2 4" xfId="28734" xr:uid="{00000000-0005-0000-0000-0000927D0000}"/>
    <cellStyle name="Total 13 11 3" xfId="28735" xr:uid="{00000000-0005-0000-0000-0000937D0000}"/>
    <cellStyle name="Total 13 11 3 2" xfId="28736" xr:uid="{00000000-0005-0000-0000-0000947D0000}"/>
    <cellStyle name="Total 13 11 4" xfId="28737" xr:uid="{00000000-0005-0000-0000-0000957D0000}"/>
    <cellStyle name="Total 13 11 4 2" xfId="28738" xr:uid="{00000000-0005-0000-0000-0000967D0000}"/>
    <cellStyle name="Total 13 11 5" xfId="28739" xr:uid="{00000000-0005-0000-0000-0000977D0000}"/>
    <cellStyle name="Total 13 11 6" xfId="50871" xr:uid="{00000000-0005-0000-0000-0000987D0000}"/>
    <cellStyle name="Total 13 12" xfId="28740" xr:uid="{00000000-0005-0000-0000-0000997D0000}"/>
    <cellStyle name="Total 13 12 2" xfId="28741" xr:uid="{00000000-0005-0000-0000-00009A7D0000}"/>
    <cellStyle name="Total 13 12 2 2" xfId="28742" xr:uid="{00000000-0005-0000-0000-00009B7D0000}"/>
    <cellStyle name="Total 13 12 3" xfId="28743" xr:uid="{00000000-0005-0000-0000-00009C7D0000}"/>
    <cellStyle name="Total 13 12 3 2" xfId="28744" xr:uid="{00000000-0005-0000-0000-00009D7D0000}"/>
    <cellStyle name="Total 13 12 4" xfId="28745" xr:uid="{00000000-0005-0000-0000-00009E7D0000}"/>
    <cellStyle name="Total 13 13" xfId="28746" xr:uid="{00000000-0005-0000-0000-00009F7D0000}"/>
    <cellStyle name="Total 13 13 2" xfId="28747" xr:uid="{00000000-0005-0000-0000-0000A07D0000}"/>
    <cellStyle name="Total 13 14" xfId="28748" xr:uid="{00000000-0005-0000-0000-0000A17D0000}"/>
    <cellStyle name="Total 13 14 2" xfId="28749" xr:uid="{00000000-0005-0000-0000-0000A27D0000}"/>
    <cellStyle name="Total 13 15" xfId="28750" xr:uid="{00000000-0005-0000-0000-0000A37D0000}"/>
    <cellStyle name="Total 13 16" xfId="46922" xr:uid="{00000000-0005-0000-0000-0000A47D0000}"/>
    <cellStyle name="Total 13 2" xfId="28751" xr:uid="{00000000-0005-0000-0000-0000A57D0000}"/>
    <cellStyle name="Total 13 2 2" xfId="28752" xr:uid="{00000000-0005-0000-0000-0000A67D0000}"/>
    <cellStyle name="Total 13 2 2 2" xfId="28753" xr:uid="{00000000-0005-0000-0000-0000A77D0000}"/>
    <cellStyle name="Total 13 2 2 2 2" xfId="28754" xr:uid="{00000000-0005-0000-0000-0000A87D0000}"/>
    <cellStyle name="Total 13 2 2 3" xfId="28755" xr:uid="{00000000-0005-0000-0000-0000A97D0000}"/>
    <cellStyle name="Total 13 2 2 3 2" xfId="28756" xr:uid="{00000000-0005-0000-0000-0000AA7D0000}"/>
    <cellStyle name="Total 13 2 2 4" xfId="28757" xr:uid="{00000000-0005-0000-0000-0000AB7D0000}"/>
    <cellStyle name="Total 13 2 3" xfId="28758" xr:uid="{00000000-0005-0000-0000-0000AC7D0000}"/>
    <cellStyle name="Total 13 2 3 2" xfId="28759" xr:uid="{00000000-0005-0000-0000-0000AD7D0000}"/>
    <cellStyle name="Total 13 2 4" xfId="28760" xr:uid="{00000000-0005-0000-0000-0000AE7D0000}"/>
    <cellStyle name="Total 13 2 4 2" xfId="28761" xr:uid="{00000000-0005-0000-0000-0000AF7D0000}"/>
    <cellStyle name="Total 13 2 5" xfId="28762" xr:uid="{00000000-0005-0000-0000-0000B07D0000}"/>
    <cellStyle name="Total 13 2 6" xfId="47204" xr:uid="{00000000-0005-0000-0000-0000B17D0000}"/>
    <cellStyle name="Total 13 3" xfId="28763" xr:uid="{00000000-0005-0000-0000-0000B27D0000}"/>
    <cellStyle name="Total 13 3 2" xfId="28764" xr:uid="{00000000-0005-0000-0000-0000B37D0000}"/>
    <cellStyle name="Total 13 3 2 2" xfId="28765" xr:uid="{00000000-0005-0000-0000-0000B47D0000}"/>
    <cellStyle name="Total 13 3 2 2 2" xfId="28766" xr:uid="{00000000-0005-0000-0000-0000B57D0000}"/>
    <cellStyle name="Total 13 3 2 3" xfId="28767" xr:uid="{00000000-0005-0000-0000-0000B67D0000}"/>
    <cellStyle name="Total 13 3 2 3 2" xfId="28768" xr:uid="{00000000-0005-0000-0000-0000B77D0000}"/>
    <cellStyle name="Total 13 3 2 4" xfId="28769" xr:uid="{00000000-0005-0000-0000-0000B87D0000}"/>
    <cellStyle name="Total 13 3 3" xfId="28770" xr:uid="{00000000-0005-0000-0000-0000B97D0000}"/>
    <cellStyle name="Total 13 3 3 2" xfId="28771" xr:uid="{00000000-0005-0000-0000-0000BA7D0000}"/>
    <cellStyle name="Total 13 3 4" xfId="28772" xr:uid="{00000000-0005-0000-0000-0000BB7D0000}"/>
    <cellStyle name="Total 13 3 4 2" xfId="28773" xr:uid="{00000000-0005-0000-0000-0000BC7D0000}"/>
    <cellStyle name="Total 13 3 5" xfId="28774" xr:uid="{00000000-0005-0000-0000-0000BD7D0000}"/>
    <cellStyle name="Total 13 3 6" xfId="47805" xr:uid="{00000000-0005-0000-0000-0000BE7D0000}"/>
    <cellStyle name="Total 13 4" xfId="28775" xr:uid="{00000000-0005-0000-0000-0000BF7D0000}"/>
    <cellStyle name="Total 13 4 2" xfId="28776" xr:uid="{00000000-0005-0000-0000-0000C07D0000}"/>
    <cellStyle name="Total 13 4 2 2" xfId="28777" xr:uid="{00000000-0005-0000-0000-0000C17D0000}"/>
    <cellStyle name="Total 13 4 2 2 2" xfId="28778" xr:uid="{00000000-0005-0000-0000-0000C27D0000}"/>
    <cellStyle name="Total 13 4 2 3" xfId="28779" xr:uid="{00000000-0005-0000-0000-0000C37D0000}"/>
    <cellStyle name="Total 13 4 2 3 2" xfId="28780" xr:uid="{00000000-0005-0000-0000-0000C47D0000}"/>
    <cellStyle name="Total 13 4 2 4" xfId="28781" xr:uid="{00000000-0005-0000-0000-0000C57D0000}"/>
    <cellStyle name="Total 13 4 3" xfId="28782" xr:uid="{00000000-0005-0000-0000-0000C67D0000}"/>
    <cellStyle name="Total 13 4 3 2" xfId="28783" xr:uid="{00000000-0005-0000-0000-0000C77D0000}"/>
    <cellStyle name="Total 13 4 4" xfId="28784" xr:uid="{00000000-0005-0000-0000-0000C87D0000}"/>
    <cellStyle name="Total 13 4 4 2" xfId="28785" xr:uid="{00000000-0005-0000-0000-0000C97D0000}"/>
    <cellStyle name="Total 13 4 5" xfId="28786" xr:uid="{00000000-0005-0000-0000-0000CA7D0000}"/>
    <cellStyle name="Total 13 4 6" xfId="48221" xr:uid="{00000000-0005-0000-0000-0000CB7D0000}"/>
    <cellStyle name="Total 13 5" xfId="28787" xr:uid="{00000000-0005-0000-0000-0000CC7D0000}"/>
    <cellStyle name="Total 13 5 2" xfId="28788" xr:uid="{00000000-0005-0000-0000-0000CD7D0000}"/>
    <cellStyle name="Total 13 5 2 2" xfId="28789" xr:uid="{00000000-0005-0000-0000-0000CE7D0000}"/>
    <cellStyle name="Total 13 5 2 2 2" xfId="28790" xr:uid="{00000000-0005-0000-0000-0000CF7D0000}"/>
    <cellStyle name="Total 13 5 2 3" xfId="28791" xr:uid="{00000000-0005-0000-0000-0000D07D0000}"/>
    <cellStyle name="Total 13 5 2 3 2" xfId="28792" xr:uid="{00000000-0005-0000-0000-0000D17D0000}"/>
    <cellStyle name="Total 13 5 2 4" xfId="28793" xr:uid="{00000000-0005-0000-0000-0000D27D0000}"/>
    <cellStyle name="Total 13 5 3" xfId="28794" xr:uid="{00000000-0005-0000-0000-0000D37D0000}"/>
    <cellStyle name="Total 13 5 3 2" xfId="28795" xr:uid="{00000000-0005-0000-0000-0000D47D0000}"/>
    <cellStyle name="Total 13 5 4" xfId="28796" xr:uid="{00000000-0005-0000-0000-0000D57D0000}"/>
    <cellStyle name="Total 13 5 4 2" xfId="28797" xr:uid="{00000000-0005-0000-0000-0000D67D0000}"/>
    <cellStyle name="Total 13 5 5" xfId="28798" xr:uid="{00000000-0005-0000-0000-0000D77D0000}"/>
    <cellStyle name="Total 13 5 6" xfId="48622" xr:uid="{00000000-0005-0000-0000-0000D87D0000}"/>
    <cellStyle name="Total 13 6" xfId="28799" xr:uid="{00000000-0005-0000-0000-0000D97D0000}"/>
    <cellStyle name="Total 13 6 2" xfId="28800" xr:uid="{00000000-0005-0000-0000-0000DA7D0000}"/>
    <cellStyle name="Total 13 6 2 2" xfId="28801" xr:uid="{00000000-0005-0000-0000-0000DB7D0000}"/>
    <cellStyle name="Total 13 6 2 2 2" xfId="28802" xr:uid="{00000000-0005-0000-0000-0000DC7D0000}"/>
    <cellStyle name="Total 13 6 2 3" xfId="28803" xr:uid="{00000000-0005-0000-0000-0000DD7D0000}"/>
    <cellStyle name="Total 13 6 2 3 2" xfId="28804" xr:uid="{00000000-0005-0000-0000-0000DE7D0000}"/>
    <cellStyle name="Total 13 6 2 4" xfId="28805" xr:uid="{00000000-0005-0000-0000-0000DF7D0000}"/>
    <cellStyle name="Total 13 6 3" xfId="28806" xr:uid="{00000000-0005-0000-0000-0000E07D0000}"/>
    <cellStyle name="Total 13 6 3 2" xfId="28807" xr:uid="{00000000-0005-0000-0000-0000E17D0000}"/>
    <cellStyle name="Total 13 6 4" xfId="28808" xr:uid="{00000000-0005-0000-0000-0000E27D0000}"/>
    <cellStyle name="Total 13 6 4 2" xfId="28809" xr:uid="{00000000-0005-0000-0000-0000E37D0000}"/>
    <cellStyle name="Total 13 6 5" xfId="28810" xr:uid="{00000000-0005-0000-0000-0000E47D0000}"/>
    <cellStyle name="Total 13 6 6" xfId="48969" xr:uid="{00000000-0005-0000-0000-0000E57D0000}"/>
    <cellStyle name="Total 13 7" xfId="28811" xr:uid="{00000000-0005-0000-0000-0000E67D0000}"/>
    <cellStyle name="Total 13 7 2" xfId="28812" xr:uid="{00000000-0005-0000-0000-0000E77D0000}"/>
    <cellStyle name="Total 13 7 2 2" xfId="28813" xr:uid="{00000000-0005-0000-0000-0000E87D0000}"/>
    <cellStyle name="Total 13 7 2 2 2" xfId="28814" xr:uid="{00000000-0005-0000-0000-0000E97D0000}"/>
    <cellStyle name="Total 13 7 2 3" xfId="28815" xr:uid="{00000000-0005-0000-0000-0000EA7D0000}"/>
    <cellStyle name="Total 13 7 2 3 2" xfId="28816" xr:uid="{00000000-0005-0000-0000-0000EB7D0000}"/>
    <cellStyle name="Total 13 7 2 4" xfId="28817" xr:uid="{00000000-0005-0000-0000-0000EC7D0000}"/>
    <cellStyle name="Total 13 7 3" xfId="28818" xr:uid="{00000000-0005-0000-0000-0000ED7D0000}"/>
    <cellStyle name="Total 13 7 3 2" xfId="28819" xr:uid="{00000000-0005-0000-0000-0000EE7D0000}"/>
    <cellStyle name="Total 13 7 4" xfId="28820" xr:uid="{00000000-0005-0000-0000-0000EF7D0000}"/>
    <cellStyle name="Total 13 7 4 2" xfId="28821" xr:uid="{00000000-0005-0000-0000-0000F07D0000}"/>
    <cellStyle name="Total 13 7 5" xfId="28822" xr:uid="{00000000-0005-0000-0000-0000F17D0000}"/>
    <cellStyle name="Total 13 7 6" xfId="49198" xr:uid="{00000000-0005-0000-0000-0000F27D0000}"/>
    <cellStyle name="Total 13 8" xfId="28823" xr:uid="{00000000-0005-0000-0000-0000F37D0000}"/>
    <cellStyle name="Total 13 8 2" xfId="28824" xr:uid="{00000000-0005-0000-0000-0000F47D0000}"/>
    <cellStyle name="Total 13 8 2 2" xfId="28825" xr:uid="{00000000-0005-0000-0000-0000F57D0000}"/>
    <cellStyle name="Total 13 8 2 2 2" xfId="28826" xr:uid="{00000000-0005-0000-0000-0000F67D0000}"/>
    <cellStyle name="Total 13 8 2 3" xfId="28827" xr:uid="{00000000-0005-0000-0000-0000F77D0000}"/>
    <cellStyle name="Total 13 8 2 3 2" xfId="28828" xr:uid="{00000000-0005-0000-0000-0000F87D0000}"/>
    <cellStyle name="Total 13 8 2 4" xfId="28829" xr:uid="{00000000-0005-0000-0000-0000F97D0000}"/>
    <cellStyle name="Total 13 8 3" xfId="28830" xr:uid="{00000000-0005-0000-0000-0000FA7D0000}"/>
    <cellStyle name="Total 13 8 3 2" xfId="28831" xr:uid="{00000000-0005-0000-0000-0000FB7D0000}"/>
    <cellStyle name="Total 13 8 4" xfId="28832" xr:uid="{00000000-0005-0000-0000-0000FC7D0000}"/>
    <cellStyle name="Total 13 8 4 2" xfId="28833" xr:uid="{00000000-0005-0000-0000-0000FD7D0000}"/>
    <cellStyle name="Total 13 8 5" xfId="28834" xr:uid="{00000000-0005-0000-0000-0000FE7D0000}"/>
    <cellStyle name="Total 13 8 6" xfId="49590" xr:uid="{00000000-0005-0000-0000-0000FF7D0000}"/>
    <cellStyle name="Total 13 9" xfId="28835" xr:uid="{00000000-0005-0000-0000-0000007E0000}"/>
    <cellStyle name="Total 13 9 2" xfId="28836" xr:uid="{00000000-0005-0000-0000-0000017E0000}"/>
    <cellStyle name="Total 13 9 2 2" xfId="28837" xr:uid="{00000000-0005-0000-0000-0000027E0000}"/>
    <cellStyle name="Total 13 9 2 2 2" xfId="28838" xr:uid="{00000000-0005-0000-0000-0000037E0000}"/>
    <cellStyle name="Total 13 9 2 3" xfId="28839" xr:uid="{00000000-0005-0000-0000-0000047E0000}"/>
    <cellStyle name="Total 13 9 2 3 2" xfId="28840" xr:uid="{00000000-0005-0000-0000-0000057E0000}"/>
    <cellStyle name="Total 13 9 2 4" xfId="28841" xr:uid="{00000000-0005-0000-0000-0000067E0000}"/>
    <cellStyle name="Total 13 9 3" xfId="28842" xr:uid="{00000000-0005-0000-0000-0000077E0000}"/>
    <cellStyle name="Total 13 9 3 2" xfId="28843" xr:uid="{00000000-0005-0000-0000-0000087E0000}"/>
    <cellStyle name="Total 13 9 4" xfId="28844" xr:uid="{00000000-0005-0000-0000-0000097E0000}"/>
    <cellStyle name="Total 13 9 4 2" xfId="28845" xr:uid="{00000000-0005-0000-0000-00000A7E0000}"/>
    <cellStyle name="Total 13 9 5" xfId="28846" xr:uid="{00000000-0005-0000-0000-00000B7E0000}"/>
    <cellStyle name="Total 13 9 6" xfId="50036" xr:uid="{00000000-0005-0000-0000-00000C7E0000}"/>
    <cellStyle name="Total 14" xfId="28847" xr:uid="{00000000-0005-0000-0000-00000D7E0000}"/>
    <cellStyle name="Total 14 2" xfId="28848" xr:uid="{00000000-0005-0000-0000-00000E7E0000}"/>
    <cellStyle name="Total 14 2 2" xfId="28849" xr:uid="{00000000-0005-0000-0000-00000F7E0000}"/>
    <cellStyle name="Total 14 3" xfId="28850" xr:uid="{00000000-0005-0000-0000-0000107E0000}"/>
    <cellStyle name="Total 14 3 2" xfId="28851" xr:uid="{00000000-0005-0000-0000-0000117E0000}"/>
    <cellStyle name="Total 14 4" xfId="28852" xr:uid="{00000000-0005-0000-0000-0000127E0000}"/>
    <cellStyle name="Total 15" xfId="28853" xr:uid="{00000000-0005-0000-0000-0000137E0000}"/>
    <cellStyle name="Total 15 2" xfId="28854" xr:uid="{00000000-0005-0000-0000-0000147E0000}"/>
    <cellStyle name="Total 15 2 2" xfId="28855" xr:uid="{00000000-0005-0000-0000-0000157E0000}"/>
    <cellStyle name="Total 15 3" xfId="28856" xr:uid="{00000000-0005-0000-0000-0000167E0000}"/>
    <cellStyle name="Total 15 3 2" xfId="28857" xr:uid="{00000000-0005-0000-0000-0000177E0000}"/>
    <cellStyle name="Total 15 4" xfId="28858" xr:uid="{00000000-0005-0000-0000-0000187E0000}"/>
    <cellStyle name="Total 16" xfId="46507" xr:uid="{00000000-0005-0000-0000-0000197E0000}"/>
    <cellStyle name="Total 2" xfId="28859" xr:uid="{00000000-0005-0000-0000-00001A7E0000}"/>
    <cellStyle name="Total 2 10" xfId="28860" xr:uid="{00000000-0005-0000-0000-00001B7E0000}"/>
    <cellStyle name="Total 2 10 2" xfId="28861" xr:uid="{00000000-0005-0000-0000-00001C7E0000}"/>
    <cellStyle name="Total 2 10 2 2" xfId="28862" xr:uid="{00000000-0005-0000-0000-00001D7E0000}"/>
    <cellStyle name="Total 2 10 2 2 2" xfId="28863" xr:uid="{00000000-0005-0000-0000-00001E7E0000}"/>
    <cellStyle name="Total 2 10 2 3" xfId="28864" xr:uid="{00000000-0005-0000-0000-00001F7E0000}"/>
    <cellStyle name="Total 2 10 2 3 2" xfId="28865" xr:uid="{00000000-0005-0000-0000-0000207E0000}"/>
    <cellStyle name="Total 2 10 2 4" xfId="28866" xr:uid="{00000000-0005-0000-0000-0000217E0000}"/>
    <cellStyle name="Total 2 10 3" xfId="28867" xr:uid="{00000000-0005-0000-0000-0000227E0000}"/>
    <cellStyle name="Total 2 10 3 2" xfId="28868" xr:uid="{00000000-0005-0000-0000-0000237E0000}"/>
    <cellStyle name="Total 2 10 4" xfId="28869" xr:uid="{00000000-0005-0000-0000-0000247E0000}"/>
    <cellStyle name="Total 2 10 4 2" xfId="28870" xr:uid="{00000000-0005-0000-0000-0000257E0000}"/>
    <cellStyle name="Total 2 10 5" xfId="28871" xr:uid="{00000000-0005-0000-0000-0000267E0000}"/>
    <cellStyle name="Total 2 10 6" xfId="50445" xr:uid="{00000000-0005-0000-0000-0000277E0000}"/>
    <cellStyle name="Total 2 11" xfId="28872" xr:uid="{00000000-0005-0000-0000-0000287E0000}"/>
    <cellStyle name="Total 2 11 2" xfId="28873" xr:uid="{00000000-0005-0000-0000-0000297E0000}"/>
    <cellStyle name="Total 2 11 2 2" xfId="28874" xr:uid="{00000000-0005-0000-0000-00002A7E0000}"/>
    <cellStyle name="Total 2 11 2 2 2" xfId="28875" xr:uid="{00000000-0005-0000-0000-00002B7E0000}"/>
    <cellStyle name="Total 2 11 2 3" xfId="28876" xr:uid="{00000000-0005-0000-0000-00002C7E0000}"/>
    <cellStyle name="Total 2 11 2 3 2" xfId="28877" xr:uid="{00000000-0005-0000-0000-00002D7E0000}"/>
    <cellStyle name="Total 2 11 2 4" xfId="28878" xr:uid="{00000000-0005-0000-0000-00002E7E0000}"/>
    <cellStyle name="Total 2 11 3" xfId="28879" xr:uid="{00000000-0005-0000-0000-00002F7E0000}"/>
    <cellStyle name="Total 2 11 3 2" xfId="28880" xr:uid="{00000000-0005-0000-0000-0000307E0000}"/>
    <cellStyle name="Total 2 11 4" xfId="28881" xr:uid="{00000000-0005-0000-0000-0000317E0000}"/>
    <cellStyle name="Total 2 11 4 2" xfId="28882" xr:uid="{00000000-0005-0000-0000-0000327E0000}"/>
    <cellStyle name="Total 2 11 5" xfId="28883" xr:uid="{00000000-0005-0000-0000-0000337E0000}"/>
    <cellStyle name="Total 2 11 6" xfId="50872" xr:uid="{00000000-0005-0000-0000-0000347E0000}"/>
    <cellStyle name="Total 2 12" xfId="28884" xr:uid="{00000000-0005-0000-0000-0000357E0000}"/>
    <cellStyle name="Total 2 12 2" xfId="28885" xr:uid="{00000000-0005-0000-0000-0000367E0000}"/>
    <cellStyle name="Total 2 12 2 2" xfId="28886" xr:uid="{00000000-0005-0000-0000-0000377E0000}"/>
    <cellStyle name="Total 2 12 3" xfId="28887" xr:uid="{00000000-0005-0000-0000-0000387E0000}"/>
    <cellStyle name="Total 2 12 3 2" xfId="28888" xr:uid="{00000000-0005-0000-0000-0000397E0000}"/>
    <cellStyle name="Total 2 12 4" xfId="28889" xr:uid="{00000000-0005-0000-0000-00003A7E0000}"/>
    <cellStyle name="Total 2 13" xfId="28890" xr:uid="{00000000-0005-0000-0000-00003B7E0000}"/>
    <cellStyle name="Total 2 13 2" xfId="28891" xr:uid="{00000000-0005-0000-0000-00003C7E0000}"/>
    <cellStyle name="Total 2 14" xfId="28892" xr:uid="{00000000-0005-0000-0000-00003D7E0000}"/>
    <cellStyle name="Total 2 14 2" xfId="28893" xr:uid="{00000000-0005-0000-0000-00003E7E0000}"/>
    <cellStyle name="Total 2 15" xfId="28894" xr:uid="{00000000-0005-0000-0000-00003F7E0000}"/>
    <cellStyle name="Total 2 16" xfId="46746" xr:uid="{00000000-0005-0000-0000-0000407E0000}"/>
    <cellStyle name="Total 2 2" xfId="28895" xr:uid="{00000000-0005-0000-0000-0000417E0000}"/>
    <cellStyle name="Total 2 2 2" xfId="28896" xr:uid="{00000000-0005-0000-0000-0000427E0000}"/>
    <cellStyle name="Total 2 2 2 2" xfId="28897" xr:uid="{00000000-0005-0000-0000-0000437E0000}"/>
    <cellStyle name="Total 2 2 2 2 2" xfId="28898" xr:uid="{00000000-0005-0000-0000-0000447E0000}"/>
    <cellStyle name="Total 2 2 2 3" xfId="28899" xr:uid="{00000000-0005-0000-0000-0000457E0000}"/>
    <cellStyle name="Total 2 2 2 3 2" xfId="28900" xr:uid="{00000000-0005-0000-0000-0000467E0000}"/>
    <cellStyle name="Total 2 2 2 4" xfId="28901" xr:uid="{00000000-0005-0000-0000-0000477E0000}"/>
    <cellStyle name="Total 2 2 3" xfId="28902" xr:uid="{00000000-0005-0000-0000-0000487E0000}"/>
    <cellStyle name="Total 2 2 3 2" xfId="28903" xr:uid="{00000000-0005-0000-0000-0000497E0000}"/>
    <cellStyle name="Total 2 2 4" xfId="28904" xr:uid="{00000000-0005-0000-0000-00004A7E0000}"/>
    <cellStyle name="Total 2 2 4 2" xfId="28905" xr:uid="{00000000-0005-0000-0000-00004B7E0000}"/>
    <cellStyle name="Total 2 2 5" xfId="28906" xr:uid="{00000000-0005-0000-0000-00004C7E0000}"/>
    <cellStyle name="Total 2 2 6" xfId="47205" xr:uid="{00000000-0005-0000-0000-00004D7E0000}"/>
    <cellStyle name="Total 2 3" xfId="28907" xr:uid="{00000000-0005-0000-0000-00004E7E0000}"/>
    <cellStyle name="Total 2 3 2" xfId="28908" xr:uid="{00000000-0005-0000-0000-00004F7E0000}"/>
    <cellStyle name="Total 2 3 2 2" xfId="28909" xr:uid="{00000000-0005-0000-0000-0000507E0000}"/>
    <cellStyle name="Total 2 3 2 2 2" xfId="28910" xr:uid="{00000000-0005-0000-0000-0000517E0000}"/>
    <cellStyle name="Total 2 3 2 3" xfId="28911" xr:uid="{00000000-0005-0000-0000-0000527E0000}"/>
    <cellStyle name="Total 2 3 2 3 2" xfId="28912" xr:uid="{00000000-0005-0000-0000-0000537E0000}"/>
    <cellStyle name="Total 2 3 2 4" xfId="28913" xr:uid="{00000000-0005-0000-0000-0000547E0000}"/>
    <cellStyle name="Total 2 3 3" xfId="28914" xr:uid="{00000000-0005-0000-0000-0000557E0000}"/>
    <cellStyle name="Total 2 3 3 2" xfId="28915" xr:uid="{00000000-0005-0000-0000-0000567E0000}"/>
    <cellStyle name="Total 2 3 4" xfId="28916" xr:uid="{00000000-0005-0000-0000-0000577E0000}"/>
    <cellStyle name="Total 2 3 4 2" xfId="28917" xr:uid="{00000000-0005-0000-0000-0000587E0000}"/>
    <cellStyle name="Total 2 3 5" xfId="28918" xr:uid="{00000000-0005-0000-0000-0000597E0000}"/>
    <cellStyle name="Total 2 3 6" xfId="47806" xr:uid="{00000000-0005-0000-0000-00005A7E0000}"/>
    <cellStyle name="Total 2 4" xfId="28919" xr:uid="{00000000-0005-0000-0000-00005B7E0000}"/>
    <cellStyle name="Total 2 4 2" xfId="28920" xr:uid="{00000000-0005-0000-0000-00005C7E0000}"/>
    <cellStyle name="Total 2 4 2 2" xfId="28921" xr:uid="{00000000-0005-0000-0000-00005D7E0000}"/>
    <cellStyle name="Total 2 4 2 2 2" xfId="28922" xr:uid="{00000000-0005-0000-0000-00005E7E0000}"/>
    <cellStyle name="Total 2 4 2 3" xfId="28923" xr:uid="{00000000-0005-0000-0000-00005F7E0000}"/>
    <cellStyle name="Total 2 4 2 3 2" xfId="28924" xr:uid="{00000000-0005-0000-0000-0000607E0000}"/>
    <cellStyle name="Total 2 4 2 4" xfId="28925" xr:uid="{00000000-0005-0000-0000-0000617E0000}"/>
    <cellStyle name="Total 2 4 3" xfId="28926" xr:uid="{00000000-0005-0000-0000-0000627E0000}"/>
    <cellStyle name="Total 2 4 3 2" xfId="28927" xr:uid="{00000000-0005-0000-0000-0000637E0000}"/>
    <cellStyle name="Total 2 4 4" xfId="28928" xr:uid="{00000000-0005-0000-0000-0000647E0000}"/>
    <cellStyle name="Total 2 4 4 2" xfId="28929" xr:uid="{00000000-0005-0000-0000-0000657E0000}"/>
    <cellStyle name="Total 2 4 5" xfId="28930" xr:uid="{00000000-0005-0000-0000-0000667E0000}"/>
    <cellStyle name="Total 2 4 6" xfId="48222" xr:uid="{00000000-0005-0000-0000-0000677E0000}"/>
    <cellStyle name="Total 2 5" xfId="28931" xr:uid="{00000000-0005-0000-0000-0000687E0000}"/>
    <cellStyle name="Total 2 5 2" xfId="28932" xr:uid="{00000000-0005-0000-0000-0000697E0000}"/>
    <cellStyle name="Total 2 5 2 2" xfId="28933" xr:uid="{00000000-0005-0000-0000-00006A7E0000}"/>
    <cellStyle name="Total 2 5 2 2 2" xfId="28934" xr:uid="{00000000-0005-0000-0000-00006B7E0000}"/>
    <cellStyle name="Total 2 5 2 3" xfId="28935" xr:uid="{00000000-0005-0000-0000-00006C7E0000}"/>
    <cellStyle name="Total 2 5 2 3 2" xfId="28936" xr:uid="{00000000-0005-0000-0000-00006D7E0000}"/>
    <cellStyle name="Total 2 5 2 4" xfId="28937" xr:uid="{00000000-0005-0000-0000-00006E7E0000}"/>
    <cellStyle name="Total 2 5 3" xfId="28938" xr:uid="{00000000-0005-0000-0000-00006F7E0000}"/>
    <cellStyle name="Total 2 5 3 2" xfId="28939" xr:uid="{00000000-0005-0000-0000-0000707E0000}"/>
    <cellStyle name="Total 2 5 4" xfId="28940" xr:uid="{00000000-0005-0000-0000-0000717E0000}"/>
    <cellStyle name="Total 2 5 4 2" xfId="28941" xr:uid="{00000000-0005-0000-0000-0000727E0000}"/>
    <cellStyle name="Total 2 5 5" xfId="28942" xr:uid="{00000000-0005-0000-0000-0000737E0000}"/>
    <cellStyle name="Total 2 5 6" xfId="48623" xr:uid="{00000000-0005-0000-0000-0000747E0000}"/>
    <cellStyle name="Total 2 6" xfId="28943" xr:uid="{00000000-0005-0000-0000-0000757E0000}"/>
    <cellStyle name="Total 2 6 2" xfId="28944" xr:uid="{00000000-0005-0000-0000-0000767E0000}"/>
    <cellStyle name="Total 2 6 2 2" xfId="28945" xr:uid="{00000000-0005-0000-0000-0000777E0000}"/>
    <cellStyle name="Total 2 6 2 2 2" xfId="28946" xr:uid="{00000000-0005-0000-0000-0000787E0000}"/>
    <cellStyle name="Total 2 6 2 3" xfId="28947" xr:uid="{00000000-0005-0000-0000-0000797E0000}"/>
    <cellStyle name="Total 2 6 2 3 2" xfId="28948" xr:uid="{00000000-0005-0000-0000-00007A7E0000}"/>
    <cellStyle name="Total 2 6 2 4" xfId="28949" xr:uid="{00000000-0005-0000-0000-00007B7E0000}"/>
    <cellStyle name="Total 2 6 3" xfId="28950" xr:uid="{00000000-0005-0000-0000-00007C7E0000}"/>
    <cellStyle name="Total 2 6 3 2" xfId="28951" xr:uid="{00000000-0005-0000-0000-00007D7E0000}"/>
    <cellStyle name="Total 2 6 4" xfId="28952" xr:uid="{00000000-0005-0000-0000-00007E7E0000}"/>
    <cellStyle name="Total 2 6 4 2" xfId="28953" xr:uid="{00000000-0005-0000-0000-00007F7E0000}"/>
    <cellStyle name="Total 2 6 5" xfId="28954" xr:uid="{00000000-0005-0000-0000-0000807E0000}"/>
    <cellStyle name="Total 2 6 6" xfId="48970" xr:uid="{00000000-0005-0000-0000-0000817E0000}"/>
    <cellStyle name="Total 2 7" xfId="28955" xr:uid="{00000000-0005-0000-0000-0000827E0000}"/>
    <cellStyle name="Total 2 7 2" xfId="28956" xr:uid="{00000000-0005-0000-0000-0000837E0000}"/>
    <cellStyle name="Total 2 7 2 2" xfId="28957" xr:uid="{00000000-0005-0000-0000-0000847E0000}"/>
    <cellStyle name="Total 2 7 2 2 2" xfId="28958" xr:uid="{00000000-0005-0000-0000-0000857E0000}"/>
    <cellStyle name="Total 2 7 2 3" xfId="28959" xr:uid="{00000000-0005-0000-0000-0000867E0000}"/>
    <cellStyle name="Total 2 7 2 3 2" xfId="28960" xr:uid="{00000000-0005-0000-0000-0000877E0000}"/>
    <cellStyle name="Total 2 7 2 4" xfId="28961" xr:uid="{00000000-0005-0000-0000-0000887E0000}"/>
    <cellStyle name="Total 2 7 3" xfId="28962" xr:uid="{00000000-0005-0000-0000-0000897E0000}"/>
    <cellStyle name="Total 2 7 3 2" xfId="28963" xr:uid="{00000000-0005-0000-0000-00008A7E0000}"/>
    <cellStyle name="Total 2 7 4" xfId="28964" xr:uid="{00000000-0005-0000-0000-00008B7E0000}"/>
    <cellStyle name="Total 2 7 4 2" xfId="28965" xr:uid="{00000000-0005-0000-0000-00008C7E0000}"/>
    <cellStyle name="Total 2 7 5" xfId="28966" xr:uid="{00000000-0005-0000-0000-00008D7E0000}"/>
    <cellStyle name="Total 2 7 6" xfId="49199" xr:uid="{00000000-0005-0000-0000-00008E7E0000}"/>
    <cellStyle name="Total 2 8" xfId="28967" xr:uid="{00000000-0005-0000-0000-00008F7E0000}"/>
    <cellStyle name="Total 2 8 2" xfId="28968" xr:uid="{00000000-0005-0000-0000-0000907E0000}"/>
    <cellStyle name="Total 2 8 2 2" xfId="28969" xr:uid="{00000000-0005-0000-0000-0000917E0000}"/>
    <cellStyle name="Total 2 8 2 2 2" xfId="28970" xr:uid="{00000000-0005-0000-0000-0000927E0000}"/>
    <cellStyle name="Total 2 8 2 3" xfId="28971" xr:uid="{00000000-0005-0000-0000-0000937E0000}"/>
    <cellStyle name="Total 2 8 2 3 2" xfId="28972" xr:uid="{00000000-0005-0000-0000-0000947E0000}"/>
    <cellStyle name="Total 2 8 2 4" xfId="28973" xr:uid="{00000000-0005-0000-0000-0000957E0000}"/>
    <cellStyle name="Total 2 8 3" xfId="28974" xr:uid="{00000000-0005-0000-0000-0000967E0000}"/>
    <cellStyle name="Total 2 8 3 2" xfId="28975" xr:uid="{00000000-0005-0000-0000-0000977E0000}"/>
    <cellStyle name="Total 2 8 4" xfId="28976" xr:uid="{00000000-0005-0000-0000-0000987E0000}"/>
    <cellStyle name="Total 2 8 4 2" xfId="28977" xr:uid="{00000000-0005-0000-0000-0000997E0000}"/>
    <cellStyle name="Total 2 8 5" xfId="28978" xr:uid="{00000000-0005-0000-0000-00009A7E0000}"/>
    <cellStyle name="Total 2 8 6" xfId="49591" xr:uid="{00000000-0005-0000-0000-00009B7E0000}"/>
    <cellStyle name="Total 2 9" xfId="28979" xr:uid="{00000000-0005-0000-0000-00009C7E0000}"/>
    <cellStyle name="Total 2 9 2" xfId="28980" xr:uid="{00000000-0005-0000-0000-00009D7E0000}"/>
    <cellStyle name="Total 2 9 2 2" xfId="28981" xr:uid="{00000000-0005-0000-0000-00009E7E0000}"/>
    <cellStyle name="Total 2 9 2 2 2" xfId="28982" xr:uid="{00000000-0005-0000-0000-00009F7E0000}"/>
    <cellStyle name="Total 2 9 2 3" xfId="28983" xr:uid="{00000000-0005-0000-0000-0000A07E0000}"/>
    <cellStyle name="Total 2 9 2 3 2" xfId="28984" xr:uid="{00000000-0005-0000-0000-0000A17E0000}"/>
    <cellStyle name="Total 2 9 2 4" xfId="28985" xr:uid="{00000000-0005-0000-0000-0000A27E0000}"/>
    <cellStyle name="Total 2 9 3" xfId="28986" xr:uid="{00000000-0005-0000-0000-0000A37E0000}"/>
    <cellStyle name="Total 2 9 3 2" xfId="28987" xr:uid="{00000000-0005-0000-0000-0000A47E0000}"/>
    <cellStyle name="Total 2 9 4" xfId="28988" xr:uid="{00000000-0005-0000-0000-0000A57E0000}"/>
    <cellStyle name="Total 2 9 4 2" xfId="28989" xr:uid="{00000000-0005-0000-0000-0000A67E0000}"/>
    <cellStyle name="Total 2 9 5" xfId="28990" xr:uid="{00000000-0005-0000-0000-0000A77E0000}"/>
    <cellStyle name="Total 2 9 6" xfId="50037" xr:uid="{00000000-0005-0000-0000-0000A87E0000}"/>
    <cellStyle name="Total 3" xfId="28991" xr:uid="{00000000-0005-0000-0000-0000A97E0000}"/>
    <cellStyle name="Total 3 10" xfId="28992" xr:uid="{00000000-0005-0000-0000-0000AA7E0000}"/>
    <cellStyle name="Total 3 10 2" xfId="28993" xr:uid="{00000000-0005-0000-0000-0000AB7E0000}"/>
    <cellStyle name="Total 3 10 2 2" xfId="28994" xr:uid="{00000000-0005-0000-0000-0000AC7E0000}"/>
    <cellStyle name="Total 3 10 2 2 2" xfId="28995" xr:uid="{00000000-0005-0000-0000-0000AD7E0000}"/>
    <cellStyle name="Total 3 10 2 3" xfId="28996" xr:uid="{00000000-0005-0000-0000-0000AE7E0000}"/>
    <cellStyle name="Total 3 10 2 3 2" xfId="28997" xr:uid="{00000000-0005-0000-0000-0000AF7E0000}"/>
    <cellStyle name="Total 3 10 2 4" xfId="28998" xr:uid="{00000000-0005-0000-0000-0000B07E0000}"/>
    <cellStyle name="Total 3 10 3" xfId="28999" xr:uid="{00000000-0005-0000-0000-0000B17E0000}"/>
    <cellStyle name="Total 3 10 3 2" xfId="29000" xr:uid="{00000000-0005-0000-0000-0000B27E0000}"/>
    <cellStyle name="Total 3 10 4" xfId="29001" xr:uid="{00000000-0005-0000-0000-0000B37E0000}"/>
    <cellStyle name="Total 3 10 4 2" xfId="29002" xr:uid="{00000000-0005-0000-0000-0000B47E0000}"/>
    <cellStyle name="Total 3 10 5" xfId="29003" xr:uid="{00000000-0005-0000-0000-0000B57E0000}"/>
    <cellStyle name="Total 3 10 6" xfId="50446" xr:uid="{00000000-0005-0000-0000-0000B67E0000}"/>
    <cellStyle name="Total 3 11" xfId="29004" xr:uid="{00000000-0005-0000-0000-0000B77E0000}"/>
    <cellStyle name="Total 3 11 2" xfId="29005" xr:uid="{00000000-0005-0000-0000-0000B87E0000}"/>
    <cellStyle name="Total 3 11 2 2" xfId="29006" xr:uid="{00000000-0005-0000-0000-0000B97E0000}"/>
    <cellStyle name="Total 3 11 2 2 2" xfId="29007" xr:uid="{00000000-0005-0000-0000-0000BA7E0000}"/>
    <cellStyle name="Total 3 11 2 3" xfId="29008" xr:uid="{00000000-0005-0000-0000-0000BB7E0000}"/>
    <cellStyle name="Total 3 11 2 3 2" xfId="29009" xr:uid="{00000000-0005-0000-0000-0000BC7E0000}"/>
    <cellStyle name="Total 3 11 2 4" xfId="29010" xr:uid="{00000000-0005-0000-0000-0000BD7E0000}"/>
    <cellStyle name="Total 3 11 3" xfId="29011" xr:uid="{00000000-0005-0000-0000-0000BE7E0000}"/>
    <cellStyle name="Total 3 11 3 2" xfId="29012" xr:uid="{00000000-0005-0000-0000-0000BF7E0000}"/>
    <cellStyle name="Total 3 11 4" xfId="29013" xr:uid="{00000000-0005-0000-0000-0000C07E0000}"/>
    <cellStyle name="Total 3 11 4 2" xfId="29014" xr:uid="{00000000-0005-0000-0000-0000C17E0000}"/>
    <cellStyle name="Total 3 11 5" xfId="29015" xr:uid="{00000000-0005-0000-0000-0000C27E0000}"/>
    <cellStyle name="Total 3 11 6" xfId="50873" xr:uid="{00000000-0005-0000-0000-0000C37E0000}"/>
    <cellStyle name="Total 3 12" xfId="29016" xr:uid="{00000000-0005-0000-0000-0000C47E0000}"/>
    <cellStyle name="Total 3 12 2" xfId="29017" xr:uid="{00000000-0005-0000-0000-0000C57E0000}"/>
    <cellStyle name="Total 3 12 2 2" xfId="29018" xr:uid="{00000000-0005-0000-0000-0000C67E0000}"/>
    <cellStyle name="Total 3 12 3" xfId="29019" xr:uid="{00000000-0005-0000-0000-0000C77E0000}"/>
    <cellStyle name="Total 3 12 3 2" xfId="29020" xr:uid="{00000000-0005-0000-0000-0000C87E0000}"/>
    <cellStyle name="Total 3 12 4" xfId="29021" xr:uid="{00000000-0005-0000-0000-0000C97E0000}"/>
    <cellStyle name="Total 3 13" xfId="29022" xr:uid="{00000000-0005-0000-0000-0000CA7E0000}"/>
    <cellStyle name="Total 3 13 2" xfId="29023" xr:uid="{00000000-0005-0000-0000-0000CB7E0000}"/>
    <cellStyle name="Total 3 14" xfId="29024" xr:uid="{00000000-0005-0000-0000-0000CC7E0000}"/>
    <cellStyle name="Total 3 14 2" xfId="29025" xr:uid="{00000000-0005-0000-0000-0000CD7E0000}"/>
    <cellStyle name="Total 3 15" xfId="29026" xr:uid="{00000000-0005-0000-0000-0000CE7E0000}"/>
    <cellStyle name="Total 3 16" xfId="46773" xr:uid="{00000000-0005-0000-0000-0000CF7E0000}"/>
    <cellStyle name="Total 3 2" xfId="29027" xr:uid="{00000000-0005-0000-0000-0000D07E0000}"/>
    <cellStyle name="Total 3 2 2" xfId="29028" xr:uid="{00000000-0005-0000-0000-0000D17E0000}"/>
    <cellStyle name="Total 3 2 2 2" xfId="29029" xr:uid="{00000000-0005-0000-0000-0000D27E0000}"/>
    <cellStyle name="Total 3 2 2 2 2" xfId="29030" xr:uid="{00000000-0005-0000-0000-0000D37E0000}"/>
    <cellStyle name="Total 3 2 2 3" xfId="29031" xr:uid="{00000000-0005-0000-0000-0000D47E0000}"/>
    <cellStyle name="Total 3 2 2 3 2" xfId="29032" xr:uid="{00000000-0005-0000-0000-0000D57E0000}"/>
    <cellStyle name="Total 3 2 2 4" xfId="29033" xr:uid="{00000000-0005-0000-0000-0000D67E0000}"/>
    <cellStyle name="Total 3 2 3" xfId="29034" xr:uid="{00000000-0005-0000-0000-0000D77E0000}"/>
    <cellStyle name="Total 3 2 3 2" xfId="29035" xr:uid="{00000000-0005-0000-0000-0000D87E0000}"/>
    <cellStyle name="Total 3 2 4" xfId="29036" xr:uid="{00000000-0005-0000-0000-0000D97E0000}"/>
    <cellStyle name="Total 3 2 4 2" xfId="29037" xr:uid="{00000000-0005-0000-0000-0000DA7E0000}"/>
    <cellStyle name="Total 3 2 5" xfId="29038" xr:uid="{00000000-0005-0000-0000-0000DB7E0000}"/>
    <cellStyle name="Total 3 2 6" xfId="47206" xr:uid="{00000000-0005-0000-0000-0000DC7E0000}"/>
    <cellStyle name="Total 3 3" xfId="29039" xr:uid="{00000000-0005-0000-0000-0000DD7E0000}"/>
    <cellStyle name="Total 3 3 2" xfId="29040" xr:uid="{00000000-0005-0000-0000-0000DE7E0000}"/>
    <cellStyle name="Total 3 3 2 2" xfId="29041" xr:uid="{00000000-0005-0000-0000-0000DF7E0000}"/>
    <cellStyle name="Total 3 3 2 2 2" xfId="29042" xr:uid="{00000000-0005-0000-0000-0000E07E0000}"/>
    <cellStyle name="Total 3 3 2 3" xfId="29043" xr:uid="{00000000-0005-0000-0000-0000E17E0000}"/>
    <cellStyle name="Total 3 3 2 3 2" xfId="29044" xr:uid="{00000000-0005-0000-0000-0000E27E0000}"/>
    <cellStyle name="Total 3 3 2 4" xfId="29045" xr:uid="{00000000-0005-0000-0000-0000E37E0000}"/>
    <cellStyle name="Total 3 3 3" xfId="29046" xr:uid="{00000000-0005-0000-0000-0000E47E0000}"/>
    <cellStyle name="Total 3 3 3 2" xfId="29047" xr:uid="{00000000-0005-0000-0000-0000E57E0000}"/>
    <cellStyle name="Total 3 3 4" xfId="29048" xr:uid="{00000000-0005-0000-0000-0000E67E0000}"/>
    <cellStyle name="Total 3 3 4 2" xfId="29049" xr:uid="{00000000-0005-0000-0000-0000E77E0000}"/>
    <cellStyle name="Total 3 3 5" xfId="29050" xr:uid="{00000000-0005-0000-0000-0000E87E0000}"/>
    <cellStyle name="Total 3 3 6" xfId="47807" xr:uid="{00000000-0005-0000-0000-0000E97E0000}"/>
    <cellStyle name="Total 3 4" xfId="29051" xr:uid="{00000000-0005-0000-0000-0000EA7E0000}"/>
    <cellStyle name="Total 3 4 2" xfId="29052" xr:uid="{00000000-0005-0000-0000-0000EB7E0000}"/>
    <cellStyle name="Total 3 4 2 2" xfId="29053" xr:uid="{00000000-0005-0000-0000-0000EC7E0000}"/>
    <cellStyle name="Total 3 4 2 2 2" xfId="29054" xr:uid="{00000000-0005-0000-0000-0000ED7E0000}"/>
    <cellStyle name="Total 3 4 2 3" xfId="29055" xr:uid="{00000000-0005-0000-0000-0000EE7E0000}"/>
    <cellStyle name="Total 3 4 2 3 2" xfId="29056" xr:uid="{00000000-0005-0000-0000-0000EF7E0000}"/>
    <cellStyle name="Total 3 4 2 4" xfId="29057" xr:uid="{00000000-0005-0000-0000-0000F07E0000}"/>
    <cellStyle name="Total 3 4 3" xfId="29058" xr:uid="{00000000-0005-0000-0000-0000F17E0000}"/>
    <cellStyle name="Total 3 4 3 2" xfId="29059" xr:uid="{00000000-0005-0000-0000-0000F27E0000}"/>
    <cellStyle name="Total 3 4 4" xfId="29060" xr:uid="{00000000-0005-0000-0000-0000F37E0000}"/>
    <cellStyle name="Total 3 4 4 2" xfId="29061" xr:uid="{00000000-0005-0000-0000-0000F47E0000}"/>
    <cellStyle name="Total 3 4 5" xfId="29062" xr:uid="{00000000-0005-0000-0000-0000F57E0000}"/>
    <cellStyle name="Total 3 4 6" xfId="48223" xr:uid="{00000000-0005-0000-0000-0000F67E0000}"/>
    <cellStyle name="Total 3 5" xfId="29063" xr:uid="{00000000-0005-0000-0000-0000F77E0000}"/>
    <cellStyle name="Total 3 5 2" xfId="29064" xr:uid="{00000000-0005-0000-0000-0000F87E0000}"/>
    <cellStyle name="Total 3 5 2 2" xfId="29065" xr:uid="{00000000-0005-0000-0000-0000F97E0000}"/>
    <cellStyle name="Total 3 5 2 2 2" xfId="29066" xr:uid="{00000000-0005-0000-0000-0000FA7E0000}"/>
    <cellStyle name="Total 3 5 2 3" xfId="29067" xr:uid="{00000000-0005-0000-0000-0000FB7E0000}"/>
    <cellStyle name="Total 3 5 2 3 2" xfId="29068" xr:uid="{00000000-0005-0000-0000-0000FC7E0000}"/>
    <cellStyle name="Total 3 5 2 4" xfId="29069" xr:uid="{00000000-0005-0000-0000-0000FD7E0000}"/>
    <cellStyle name="Total 3 5 3" xfId="29070" xr:uid="{00000000-0005-0000-0000-0000FE7E0000}"/>
    <cellStyle name="Total 3 5 3 2" xfId="29071" xr:uid="{00000000-0005-0000-0000-0000FF7E0000}"/>
    <cellStyle name="Total 3 5 4" xfId="29072" xr:uid="{00000000-0005-0000-0000-0000007F0000}"/>
    <cellStyle name="Total 3 5 4 2" xfId="29073" xr:uid="{00000000-0005-0000-0000-0000017F0000}"/>
    <cellStyle name="Total 3 5 5" xfId="29074" xr:uid="{00000000-0005-0000-0000-0000027F0000}"/>
    <cellStyle name="Total 3 5 6" xfId="48624" xr:uid="{00000000-0005-0000-0000-0000037F0000}"/>
    <cellStyle name="Total 3 6" xfId="29075" xr:uid="{00000000-0005-0000-0000-0000047F0000}"/>
    <cellStyle name="Total 3 6 2" xfId="29076" xr:uid="{00000000-0005-0000-0000-0000057F0000}"/>
    <cellStyle name="Total 3 6 2 2" xfId="29077" xr:uid="{00000000-0005-0000-0000-0000067F0000}"/>
    <cellStyle name="Total 3 6 2 2 2" xfId="29078" xr:uid="{00000000-0005-0000-0000-0000077F0000}"/>
    <cellStyle name="Total 3 6 2 3" xfId="29079" xr:uid="{00000000-0005-0000-0000-0000087F0000}"/>
    <cellStyle name="Total 3 6 2 3 2" xfId="29080" xr:uid="{00000000-0005-0000-0000-0000097F0000}"/>
    <cellStyle name="Total 3 6 2 4" xfId="29081" xr:uid="{00000000-0005-0000-0000-00000A7F0000}"/>
    <cellStyle name="Total 3 6 3" xfId="29082" xr:uid="{00000000-0005-0000-0000-00000B7F0000}"/>
    <cellStyle name="Total 3 6 3 2" xfId="29083" xr:uid="{00000000-0005-0000-0000-00000C7F0000}"/>
    <cellStyle name="Total 3 6 4" xfId="29084" xr:uid="{00000000-0005-0000-0000-00000D7F0000}"/>
    <cellStyle name="Total 3 6 4 2" xfId="29085" xr:uid="{00000000-0005-0000-0000-00000E7F0000}"/>
    <cellStyle name="Total 3 6 5" xfId="29086" xr:uid="{00000000-0005-0000-0000-00000F7F0000}"/>
    <cellStyle name="Total 3 6 6" xfId="48971" xr:uid="{00000000-0005-0000-0000-0000107F0000}"/>
    <cellStyle name="Total 3 7" xfId="29087" xr:uid="{00000000-0005-0000-0000-0000117F0000}"/>
    <cellStyle name="Total 3 7 2" xfId="29088" xr:uid="{00000000-0005-0000-0000-0000127F0000}"/>
    <cellStyle name="Total 3 7 2 2" xfId="29089" xr:uid="{00000000-0005-0000-0000-0000137F0000}"/>
    <cellStyle name="Total 3 7 2 2 2" xfId="29090" xr:uid="{00000000-0005-0000-0000-0000147F0000}"/>
    <cellStyle name="Total 3 7 2 3" xfId="29091" xr:uid="{00000000-0005-0000-0000-0000157F0000}"/>
    <cellStyle name="Total 3 7 2 3 2" xfId="29092" xr:uid="{00000000-0005-0000-0000-0000167F0000}"/>
    <cellStyle name="Total 3 7 2 4" xfId="29093" xr:uid="{00000000-0005-0000-0000-0000177F0000}"/>
    <cellStyle name="Total 3 7 3" xfId="29094" xr:uid="{00000000-0005-0000-0000-0000187F0000}"/>
    <cellStyle name="Total 3 7 3 2" xfId="29095" xr:uid="{00000000-0005-0000-0000-0000197F0000}"/>
    <cellStyle name="Total 3 7 4" xfId="29096" xr:uid="{00000000-0005-0000-0000-00001A7F0000}"/>
    <cellStyle name="Total 3 7 4 2" xfId="29097" xr:uid="{00000000-0005-0000-0000-00001B7F0000}"/>
    <cellStyle name="Total 3 7 5" xfId="29098" xr:uid="{00000000-0005-0000-0000-00001C7F0000}"/>
    <cellStyle name="Total 3 7 6" xfId="49200" xr:uid="{00000000-0005-0000-0000-00001D7F0000}"/>
    <cellStyle name="Total 3 8" xfId="29099" xr:uid="{00000000-0005-0000-0000-00001E7F0000}"/>
    <cellStyle name="Total 3 8 2" xfId="29100" xr:uid="{00000000-0005-0000-0000-00001F7F0000}"/>
    <cellStyle name="Total 3 8 2 2" xfId="29101" xr:uid="{00000000-0005-0000-0000-0000207F0000}"/>
    <cellStyle name="Total 3 8 2 2 2" xfId="29102" xr:uid="{00000000-0005-0000-0000-0000217F0000}"/>
    <cellStyle name="Total 3 8 2 3" xfId="29103" xr:uid="{00000000-0005-0000-0000-0000227F0000}"/>
    <cellStyle name="Total 3 8 2 3 2" xfId="29104" xr:uid="{00000000-0005-0000-0000-0000237F0000}"/>
    <cellStyle name="Total 3 8 2 4" xfId="29105" xr:uid="{00000000-0005-0000-0000-0000247F0000}"/>
    <cellStyle name="Total 3 8 3" xfId="29106" xr:uid="{00000000-0005-0000-0000-0000257F0000}"/>
    <cellStyle name="Total 3 8 3 2" xfId="29107" xr:uid="{00000000-0005-0000-0000-0000267F0000}"/>
    <cellStyle name="Total 3 8 4" xfId="29108" xr:uid="{00000000-0005-0000-0000-0000277F0000}"/>
    <cellStyle name="Total 3 8 4 2" xfId="29109" xr:uid="{00000000-0005-0000-0000-0000287F0000}"/>
    <cellStyle name="Total 3 8 5" xfId="29110" xr:uid="{00000000-0005-0000-0000-0000297F0000}"/>
    <cellStyle name="Total 3 8 6" xfId="49592" xr:uid="{00000000-0005-0000-0000-00002A7F0000}"/>
    <cellStyle name="Total 3 9" xfId="29111" xr:uid="{00000000-0005-0000-0000-00002B7F0000}"/>
    <cellStyle name="Total 3 9 2" xfId="29112" xr:uid="{00000000-0005-0000-0000-00002C7F0000}"/>
    <cellStyle name="Total 3 9 2 2" xfId="29113" xr:uid="{00000000-0005-0000-0000-00002D7F0000}"/>
    <cellStyle name="Total 3 9 2 2 2" xfId="29114" xr:uid="{00000000-0005-0000-0000-00002E7F0000}"/>
    <cellStyle name="Total 3 9 2 3" xfId="29115" xr:uid="{00000000-0005-0000-0000-00002F7F0000}"/>
    <cellStyle name="Total 3 9 2 3 2" xfId="29116" xr:uid="{00000000-0005-0000-0000-0000307F0000}"/>
    <cellStyle name="Total 3 9 2 4" xfId="29117" xr:uid="{00000000-0005-0000-0000-0000317F0000}"/>
    <cellStyle name="Total 3 9 3" xfId="29118" xr:uid="{00000000-0005-0000-0000-0000327F0000}"/>
    <cellStyle name="Total 3 9 3 2" xfId="29119" xr:uid="{00000000-0005-0000-0000-0000337F0000}"/>
    <cellStyle name="Total 3 9 4" xfId="29120" xr:uid="{00000000-0005-0000-0000-0000347F0000}"/>
    <cellStyle name="Total 3 9 4 2" xfId="29121" xr:uid="{00000000-0005-0000-0000-0000357F0000}"/>
    <cellStyle name="Total 3 9 5" xfId="29122" xr:uid="{00000000-0005-0000-0000-0000367F0000}"/>
    <cellStyle name="Total 3 9 6" xfId="50038" xr:uid="{00000000-0005-0000-0000-0000377F0000}"/>
    <cellStyle name="Total 4" xfId="29123" xr:uid="{00000000-0005-0000-0000-0000387F0000}"/>
    <cellStyle name="Total 4 10" xfId="29124" xr:uid="{00000000-0005-0000-0000-0000397F0000}"/>
    <cellStyle name="Total 4 10 2" xfId="29125" xr:uid="{00000000-0005-0000-0000-00003A7F0000}"/>
    <cellStyle name="Total 4 10 2 2" xfId="29126" xr:uid="{00000000-0005-0000-0000-00003B7F0000}"/>
    <cellStyle name="Total 4 10 2 2 2" xfId="29127" xr:uid="{00000000-0005-0000-0000-00003C7F0000}"/>
    <cellStyle name="Total 4 10 2 3" xfId="29128" xr:uid="{00000000-0005-0000-0000-00003D7F0000}"/>
    <cellStyle name="Total 4 10 2 3 2" xfId="29129" xr:uid="{00000000-0005-0000-0000-00003E7F0000}"/>
    <cellStyle name="Total 4 10 2 4" xfId="29130" xr:uid="{00000000-0005-0000-0000-00003F7F0000}"/>
    <cellStyle name="Total 4 10 3" xfId="29131" xr:uid="{00000000-0005-0000-0000-0000407F0000}"/>
    <cellStyle name="Total 4 10 3 2" xfId="29132" xr:uid="{00000000-0005-0000-0000-0000417F0000}"/>
    <cellStyle name="Total 4 10 4" xfId="29133" xr:uid="{00000000-0005-0000-0000-0000427F0000}"/>
    <cellStyle name="Total 4 10 4 2" xfId="29134" xr:uid="{00000000-0005-0000-0000-0000437F0000}"/>
    <cellStyle name="Total 4 10 5" xfId="29135" xr:uid="{00000000-0005-0000-0000-0000447F0000}"/>
    <cellStyle name="Total 4 10 6" xfId="50447" xr:uid="{00000000-0005-0000-0000-0000457F0000}"/>
    <cellStyle name="Total 4 11" xfId="29136" xr:uid="{00000000-0005-0000-0000-0000467F0000}"/>
    <cellStyle name="Total 4 11 2" xfId="29137" xr:uid="{00000000-0005-0000-0000-0000477F0000}"/>
    <cellStyle name="Total 4 11 2 2" xfId="29138" xr:uid="{00000000-0005-0000-0000-0000487F0000}"/>
    <cellStyle name="Total 4 11 2 2 2" xfId="29139" xr:uid="{00000000-0005-0000-0000-0000497F0000}"/>
    <cellStyle name="Total 4 11 2 3" xfId="29140" xr:uid="{00000000-0005-0000-0000-00004A7F0000}"/>
    <cellStyle name="Total 4 11 2 3 2" xfId="29141" xr:uid="{00000000-0005-0000-0000-00004B7F0000}"/>
    <cellStyle name="Total 4 11 2 4" xfId="29142" xr:uid="{00000000-0005-0000-0000-00004C7F0000}"/>
    <cellStyle name="Total 4 11 3" xfId="29143" xr:uid="{00000000-0005-0000-0000-00004D7F0000}"/>
    <cellStyle name="Total 4 11 3 2" xfId="29144" xr:uid="{00000000-0005-0000-0000-00004E7F0000}"/>
    <cellStyle name="Total 4 11 4" xfId="29145" xr:uid="{00000000-0005-0000-0000-00004F7F0000}"/>
    <cellStyle name="Total 4 11 4 2" xfId="29146" xr:uid="{00000000-0005-0000-0000-0000507F0000}"/>
    <cellStyle name="Total 4 11 5" xfId="29147" xr:uid="{00000000-0005-0000-0000-0000517F0000}"/>
    <cellStyle name="Total 4 11 6" xfId="50874" xr:uid="{00000000-0005-0000-0000-0000527F0000}"/>
    <cellStyle name="Total 4 12" xfId="29148" xr:uid="{00000000-0005-0000-0000-0000537F0000}"/>
    <cellStyle name="Total 4 12 2" xfId="29149" xr:uid="{00000000-0005-0000-0000-0000547F0000}"/>
    <cellStyle name="Total 4 12 2 2" xfId="29150" xr:uid="{00000000-0005-0000-0000-0000557F0000}"/>
    <cellStyle name="Total 4 12 3" xfId="29151" xr:uid="{00000000-0005-0000-0000-0000567F0000}"/>
    <cellStyle name="Total 4 12 3 2" xfId="29152" xr:uid="{00000000-0005-0000-0000-0000577F0000}"/>
    <cellStyle name="Total 4 12 4" xfId="29153" xr:uid="{00000000-0005-0000-0000-0000587F0000}"/>
    <cellStyle name="Total 4 13" xfId="29154" xr:uid="{00000000-0005-0000-0000-0000597F0000}"/>
    <cellStyle name="Total 4 13 2" xfId="29155" xr:uid="{00000000-0005-0000-0000-00005A7F0000}"/>
    <cellStyle name="Total 4 14" xfId="29156" xr:uid="{00000000-0005-0000-0000-00005B7F0000}"/>
    <cellStyle name="Total 4 14 2" xfId="29157" xr:uid="{00000000-0005-0000-0000-00005C7F0000}"/>
    <cellStyle name="Total 4 15" xfId="29158" xr:uid="{00000000-0005-0000-0000-00005D7F0000}"/>
    <cellStyle name="Total 4 16" xfId="46797" xr:uid="{00000000-0005-0000-0000-00005E7F0000}"/>
    <cellStyle name="Total 4 2" xfId="29159" xr:uid="{00000000-0005-0000-0000-00005F7F0000}"/>
    <cellStyle name="Total 4 2 2" xfId="29160" xr:uid="{00000000-0005-0000-0000-0000607F0000}"/>
    <cellStyle name="Total 4 2 2 2" xfId="29161" xr:uid="{00000000-0005-0000-0000-0000617F0000}"/>
    <cellStyle name="Total 4 2 2 2 2" xfId="29162" xr:uid="{00000000-0005-0000-0000-0000627F0000}"/>
    <cellStyle name="Total 4 2 2 3" xfId="29163" xr:uid="{00000000-0005-0000-0000-0000637F0000}"/>
    <cellStyle name="Total 4 2 2 3 2" xfId="29164" xr:uid="{00000000-0005-0000-0000-0000647F0000}"/>
    <cellStyle name="Total 4 2 2 4" xfId="29165" xr:uid="{00000000-0005-0000-0000-0000657F0000}"/>
    <cellStyle name="Total 4 2 3" xfId="29166" xr:uid="{00000000-0005-0000-0000-0000667F0000}"/>
    <cellStyle name="Total 4 2 3 2" xfId="29167" xr:uid="{00000000-0005-0000-0000-0000677F0000}"/>
    <cellStyle name="Total 4 2 4" xfId="29168" xr:uid="{00000000-0005-0000-0000-0000687F0000}"/>
    <cellStyle name="Total 4 2 4 2" xfId="29169" xr:uid="{00000000-0005-0000-0000-0000697F0000}"/>
    <cellStyle name="Total 4 2 5" xfId="29170" xr:uid="{00000000-0005-0000-0000-00006A7F0000}"/>
    <cellStyle name="Total 4 2 6" xfId="47207" xr:uid="{00000000-0005-0000-0000-00006B7F0000}"/>
    <cellStyle name="Total 4 3" xfId="29171" xr:uid="{00000000-0005-0000-0000-00006C7F0000}"/>
    <cellStyle name="Total 4 3 2" xfId="29172" xr:uid="{00000000-0005-0000-0000-00006D7F0000}"/>
    <cellStyle name="Total 4 3 2 2" xfId="29173" xr:uid="{00000000-0005-0000-0000-00006E7F0000}"/>
    <cellStyle name="Total 4 3 2 2 2" xfId="29174" xr:uid="{00000000-0005-0000-0000-00006F7F0000}"/>
    <cellStyle name="Total 4 3 2 3" xfId="29175" xr:uid="{00000000-0005-0000-0000-0000707F0000}"/>
    <cellStyle name="Total 4 3 2 3 2" xfId="29176" xr:uid="{00000000-0005-0000-0000-0000717F0000}"/>
    <cellStyle name="Total 4 3 2 4" xfId="29177" xr:uid="{00000000-0005-0000-0000-0000727F0000}"/>
    <cellStyle name="Total 4 3 3" xfId="29178" xr:uid="{00000000-0005-0000-0000-0000737F0000}"/>
    <cellStyle name="Total 4 3 3 2" xfId="29179" xr:uid="{00000000-0005-0000-0000-0000747F0000}"/>
    <cellStyle name="Total 4 3 4" xfId="29180" xr:uid="{00000000-0005-0000-0000-0000757F0000}"/>
    <cellStyle name="Total 4 3 4 2" xfId="29181" xr:uid="{00000000-0005-0000-0000-0000767F0000}"/>
    <cellStyle name="Total 4 3 5" xfId="29182" xr:uid="{00000000-0005-0000-0000-0000777F0000}"/>
    <cellStyle name="Total 4 3 6" xfId="47808" xr:uid="{00000000-0005-0000-0000-0000787F0000}"/>
    <cellStyle name="Total 4 4" xfId="29183" xr:uid="{00000000-0005-0000-0000-0000797F0000}"/>
    <cellStyle name="Total 4 4 2" xfId="29184" xr:uid="{00000000-0005-0000-0000-00007A7F0000}"/>
    <cellStyle name="Total 4 4 2 2" xfId="29185" xr:uid="{00000000-0005-0000-0000-00007B7F0000}"/>
    <cellStyle name="Total 4 4 2 2 2" xfId="29186" xr:uid="{00000000-0005-0000-0000-00007C7F0000}"/>
    <cellStyle name="Total 4 4 2 3" xfId="29187" xr:uid="{00000000-0005-0000-0000-00007D7F0000}"/>
    <cellStyle name="Total 4 4 2 3 2" xfId="29188" xr:uid="{00000000-0005-0000-0000-00007E7F0000}"/>
    <cellStyle name="Total 4 4 2 4" xfId="29189" xr:uid="{00000000-0005-0000-0000-00007F7F0000}"/>
    <cellStyle name="Total 4 4 3" xfId="29190" xr:uid="{00000000-0005-0000-0000-0000807F0000}"/>
    <cellStyle name="Total 4 4 3 2" xfId="29191" xr:uid="{00000000-0005-0000-0000-0000817F0000}"/>
    <cellStyle name="Total 4 4 4" xfId="29192" xr:uid="{00000000-0005-0000-0000-0000827F0000}"/>
    <cellStyle name="Total 4 4 4 2" xfId="29193" xr:uid="{00000000-0005-0000-0000-0000837F0000}"/>
    <cellStyle name="Total 4 4 5" xfId="29194" xr:uid="{00000000-0005-0000-0000-0000847F0000}"/>
    <cellStyle name="Total 4 4 6" xfId="48224" xr:uid="{00000000-0005-0000-0000-0000857F0000}"/>
    <cellStyle name="Total 4 5" xfId="29195" xr:uid="{00000000-0005-0000-0000-0000867F0000}"/>
    <cellStyle name="Total 4 5 2" xfId="29196" xr:uid="{00000000-0005-0000-0000-0000877F0000}"/>
    <cellStyle name="Total 4 5 2 2" xfId="29197" xr:uid="{00000000-0005-0000-0000-0000887F0000}"/>
    <cellStyle name="Total 4 5 2 2 2" xfId="29198" xr:uid="{00000000-0005-0000-0000-0000897F0000}"/>
    <cellStyle name="Total 4 5 2 3" xfId="29199" xr:uid="{00000000-0005-0000-0000-00008A7F0000}"/>
    <cellStyle name="Total 4 5 2 3 2" xfId="29200" xr:uid="{00000000-0005-0000-0000-00008B7F0000}"/>
    <cellStyle name="Total 4 5 2 4" xfId="29201" xr:uid="{00000000-0005-0000-0000-00008C7F0000}"/>
    <cellStyle name="Total 4 5 3" xfId="29202" xr:uid="{00000000-0005-0000-0000-00008D7F0000}"/>
    <cellStyle name="Total 4 5 3 2" xfId="29203" xr:uid="{00000000-0005-0000-0000-00008E7F0000}"/>
    <cellStyle name="Total 4 5 4" xfId="29204" xr:uid="{00000000-0005-0000-0000-00008F7F0000}"/>
    <cellStyle name="Total 4 5 4 2" xfId="29205" xr:uid="{00000000-0005-0000-0000-0000907F0000}"/>
    <cellStyle name="Total 4 5 5" xfId="29206" xr:uid="{00000000-0005-0000-0000-0000917F0000}"/>
    <cellStyle name="Total 4 5 6" xfId="48625" xr:uid="{00000000-0005-0000-0000-0000927F0000}"/>
    <cellStyle name="Total 4 6" xfId="29207" xr:uid="{00000000-0005-0000-0000-0000937F0000}"/>
    <cellStyle name="Total 4 6 2" xfId="29208" xr:uid="{00000000-0005-0000-0000-0000947F0000}"/>
    <cellStyle name="Total 4 6 2 2" xfId="29209" xr:uid="{00000000-0005-0000-0000-0000957F0000}"/>
    <cellStyle name="Total 4 6 2 2 2" xfId="29210" xr:uid="{00000000-0005-0000-0000-0000967F0000}"/>
    <cellStyle name="Total 4 6 2 3" xfId="29211" xr:uid="{00000000-0005-0000-0000-0000977F0000}"/>
    <cellStyle name="Total 4 6 2 3 2" xfId="29212" xr:uid="{00000000-0005-0000-0000-0000987F0000}"/>
    <cellStyle name="Total 4 6 2 4" xfId="29213" xr:uid="{00000000-0005-0000-0000-0000997F0000}"/>
    <cellStyle name="Total 4 6 3" xfId="29214" xr:uid="{00000000-0005-0000-0000-00009A7F0000}"/>
    <cellStyle name="Total 4 6 3 2" xfId="29215" xr:uid="{00000000-0005-0000-0000-00009B7F0000}"/>
    <cellStyle name="Total 4 6 4" xfId="29216" xr:uid="{00000000-0005-0000-0000-00009C7F0000}"/>
    <cellStyle name="Total 4 6 4 2" xfId="29217" xr:uid="{00000000-0005-0000-0000-00009D7F0000}"/>
    <cellStyle name="Total 4 6 5" xfId="29218" xr:uid="{00000000-0005-0000-0000-00009E7F0000}"/>
    <cellStyle name="Total 4 6 6" xfId="48972" xr:uid="{00000000-0005-0000-0000-00009F7F0000}"/>
    <cellStyle name="Total 4 7" xfId="29219" xr:uid="{00000000-0005-0000-0000-0000A07F0000}"/>
    <cellStyle name="Total 4 7 2" xfId="29220" xr:uid="{00000000-0005-0000-0000-0000A17F0000}"/>
    <cellStyle name="Total 4 7 2 2" xfId="29221" xr:uid="{00000000-0005-0000-0000-0000A27F0000}"/>
    <cellStyle name="Total 4 7 2 2 2" xfId="29222" xr:uid="{00000000-0005-0000-0000-0000A37F0000}"/>
    <cellStyle name="Total 4 7 2 3" xfId="29223" xr:uid="{00000000-0005-0000-0000-0000A47F0000}"/>
    <cellStyle name="Total 4 7 2 3 2" xfId="29224" xr:uid="{00000000-0005-0000-0000-0000A57F0000}"/>
    <cellStyle name="Total 4 7 2 4" xfId="29225" xr:uid="{00000000-0005-0000-0000-0000A67F0000}"/>
    <cellStyle name="Total 4 7 3" xfId="29226" xr:uid="{00000000-0005-0000-0000-0000A77F0000}"/>
    <cellStyle name="Total 4 7 3 2" xfId="29227" xr:uid="{00000000-0005-0000-0000-0000A87F0000}"/>
    <cellStyle name="Total 4 7 4" xfId="29228" xr:uid="{00000000-0005-0000-0000-0000A97F0000}"/>
    <cellStyle name="Total 4 7 4 2" xfId="29229" xr:uid="{00000000-0005-0000-0000-0000AA7F0000}"/>
    <cellStyle name="Total 4 7 5" xfId="29230" xr:uid="{00000000-0005-0000-0000-0000AB7F0000}"/>
    <cellStyle name="Total 4 7 6" xfId="49201" xr:uid="{00000000-0005-0000-0000-0000AC7F0000}"/>
    <cellStyle name="Total 4 8" xfId="29231" xr:uid="{00000000-0005-0000-0000-0000AD7F0000}"/>
    <cellStyle name="Total 4 8 2" xfId="29232" xr:uid="{00000000-0005-0000-0000-0000AE7F0000}"/>
    <cellStyle name="Total 4 8 2 2" xfId="29233" xr:uid="{00000000-0005-0000-0000-0000AF7F0000}"/>
    <cellStyle name="Total 4 8 2 2 2" xfId="29234" xr:uid="{00000000-0005-0000-0000-0000B07F0000}"/>
    <cellStyle name="Total 4 8 2 3" xfId="29235" xr:uid="{00000000-0005-0000-0000-0000B17F0000}"/>
    <cellStyle name="Total 4 8 2 3 2" xfId="29236" xr:uid="{00000000-0005-0000-0000-0000B27F0000}"/>
    <cellStyle name="Total 4 8 2 4" xfId="29237" xr:uid="{00000000-0005-0000-0000-0000B37F0000}"/>
    <cellStyle name="Total 4 8 3" xfId="29238" xr:uid="{00000000-0005-0000-0000-0000B47F0000}"/>
    <cellStyle name="Total 4 8 3 2" xfId="29239" xr:uid="{00000000-0005-0000-0000-0000B57F0000}"/>
    <cellStyle name="Total 4 8 4" xfId="29240" xr:uid="{00000000-0005-0000-0000-0000B67F0000}"/>
    <cellStyle name="Total 4 8 4 2" xfId="29241" xr:uid="{00000000-0005-0000-0000-0000B77F0000}"/>
    <cellStyle name="Total 4 8 5" xfId="29242" xr:uid="{00000000-0005-0000-0000-0000B87F0000}"/>
    <cellStyle name="Total 4 8 6" xfId="49593" xr:uid="{00000000-0005-0000-0000-0000B97F0000}"/>
    <cellStyle name="Total 4 9" xfId="29243" xr:uid="{00000000-0005-0000-0000-0000BA7F0000}"/>
    <cellStyle name="Total 4 9 2" xfId="29244" xr:uid="{00000000-0005-0000-0000-0000BB7F0000}"/>
    <cellStyle name="Total 4 9 2 2" xfId="29245" xr:uid="{00000000-0005-0000-0000-0000BC7F0000}"/>
    <cellStyle name="Total 4 9 2 2 2" xfId="29246" xr:uid="{00000000-0005-0000-0000-0000BD7F0000}"/>
    <cellStyle name="Total 4 9 2 3" xfId="29247" xr:uid="{00000000-0005-0000-0000-0000BE7F0000}"/>
    <cellStyle name="Total 4 9 2 3 2" xfId="29248" xr:uid="{00000000-0005-0000-0000-0000BF7F0000}"/>
    <cellStyle name="Total 4 9 2 4" xfId="29249" xr:uid="{00000000-0005-0000-0000-0000C07F0000}"/>
    <cellStyle name="Total 4 9 3" xfId="29250" xr:uid="{00000000-0005-0000-0000-0000C17F0000}"/>
    <cellStyle name="Total 4 9 3 2" xfId="29251" xr:uid="{00000000-0005-0000-0000-0000C27F0000}"/>
    <cellStyle name="Total 4 9 4" xfId="29252" xr:uid="{00000000-0005-0000-0000-0000C37F0000}"/>
    <cellStyle name="Total 4 9 4 2" xfId="29253" xr:uid="{00000000-0005-0000-0000-0000C47F0000}"/>
    <cellStyle name="Total 4 9 5" xfId="29254" xr:uid="{00000000-0005-0000-0000-0000C57F0000}"/>
    <cellStyle name="Total 4 9 6" xfId="50039" xr:uid="{00000000-0005-0000-0000-0000C67F0000}"/>
    <cellStyle name="Total 5" xfId="29255" xr:uid="{00000000-0005-0000-0000-0000C77F0000}"/>
    <cellStyle name="Total 5 10" xfId="29256" xr:uid="{00000000-0005-0000-0000-0000C87F0000}"/>
    <cellStyle name="Total 5 10 2" xfId="29257" xr:uid="{00000000-0005-0000-0000-0000C97F0000}"/>
    <cellStyle name="Total 5 10 2 2" xfId="29258" xr:uid="{00000000-0005-0000-0000-0000CA7F0000}"/>
    <cellStyle name="Total 5 10 2 2 2" xfId="29259" xr:uid="{00000000-0005-0000-0000-0000CB7F0000}"/>
    <cellStyle name="Total 5 10 2 3" xfId="29260" xr:uid="{00000000-0005-0000-0000-0000CC7F0000}"/>
    <cellStyle name="Total 5 10 2 3 2" xfId="29261" xr:uid="{00000000-0005-0000-0000-0000CD7F0000}"/>
    <cellStyle name="Total 5 10 2 4" xfId="29262" xr:uid="{00000000-0005-0000-0000-0000CE7F0000}"/>
    <cellStyle name="Total 5 10 3" xfId="29263" xr:uid="{00000000-0005-0000-0000-0000CF7F0000}"/>
    <cellStyle name="Total 5 10 3 2" xfId="29264" xr:uid="{00000000-0005-0000-0000-0000D07F0000}"/>
    <cellStyle name="Total 5 10 4" xfId="29265" xr:uid="{00000000-0005-0000-0000-0000D17F0000}"/>
    <cellStyle name="Total 5 10 4 2" xfId="29266" xr:uid="{00000000-0005-0000-0000-0000D27F0000}"/>
    <cellStyle name="Total 5 10 5" xfId="29267" xr:uid="{00000000-0005-0000-0000-0000D37F0000}"/>
    <cellStyle name="Total 5 10 6" xfId="50448" xr:uid="{00000000-0005-0000-0000-0000D47F0000}"/>
    <cellStyle name="Total 5 11" xfId="29268" xr:uid="{00000000-0005-0000-0000-0000D57F0000}"/>
    <cellStyle name="Total 5 11 2" xfId="29269" xr:uid="{00000000-0005-0000-0000-0000D67F0000}"/>
    <cellStyle name="Total 5 11 2 2" xfId="29270" xr:uid="{00000000-0005-0000-0000-0000D77F0000}"/>
    <cellStyle name="Total 5 11 2 2 2" xfId="29271" xr:uid="{00000000-0005-0000-0000-0000D87F0000}"/>
    <cellStyle name="Total 5 11 2 3" xfId="29272" xr:uid="{00000000-0005-0000-0000-0000D97F0000}"/>
    <cellStyle name="Total 5 11 2 3 2" xfId="29273" xr:uid="{00000000-0005-0000-0000-0000DA7F0000}"/>
    <cellStyle name="Total 5 11 2 4" xfId="29274" xr:uid="{00000000-0005-0000-0000-0000DB7F0000}"/>
    <cellStyle name="Total 5 11 3" xfId="29275" xr:uid="{00000000-0005-0000-0000-0000DC7F0000}"/>
    <cellStyle name="Total 5 11 3 2" xfId="29276" xr:uid="{00000000-0005-0000-0000-0000DD7F0000}"/>
    <cellStyle name="Total 5 11 4" xfId="29277" xr:uid="{00000000-0005-0000-0000-0000DE7F0000}"/>
    <cellStyle name="Total 5 11 4 2" xfId="29278" xr:uid="{00000000-0005-0000-0000-0000DF7F0000}"/>
    <cellStyle name="Total 5 11 5" xfId="29279" xr:uid="{00000000-0005-0000-0000-0000E07F0000}"/>
    <cellStyle name="Total 5 11 6" xfId="50875" xr:uid="{00000000-0005-0000-0000-0000E17F0000}"/>
    <cellStyle name="Total 5 12" xfId="29280" xr:uid="{00000000-0005-0000-0000-0000E27F0000}"/>
    <cellStyle name="Total 5 12 2" xfId="29281" xr:uid="{00000000-0005-0000-0000-0000E37F0000}"/>
    <cellStyle name="Total 5 12 2 2" xfId="29282" xr:uid="{00000000-0005-0000-0000-0000E47F0000}"/>
    <cellStyle name="Total 5 12 3" xfId="29283" xr:uid="{00000000-0005-0000-0000-0000E57F0000}"/>
    <cellStyle name="Total 5 12 3 2" xfId="29284" xr:uid="{00000000-0005-0000-0000-0000E67F0000}"/>
    <cellStyle name="Total 5 12 4" xfId="29285" xr:uid="{00000000-0005-0000-0000-0000E77F0000}"/>
    <cellStyle name="Total 5 13" xfId="29286" xr:uid="{00000000-0005-0000-0000-0000E87F0000}"/>
    <cellStyle name="Total 5 13 2" xfId="29287" xr:uid="{00000000-0005-0000-0000-0000E97F0000}"/>
    <cellStyle name="Total 5 14" xfId="29288" xr:uid="{00000000-0005-0000-0000-0000EA7F0000}"/>
    <cellStyle name="Total 5 14 2" xfId="29289" xr:uid="{00000000-0005-0000-0000-0000EB7F0000}"/>
    <cellStyle name="Total 5 15" xfId="29290" xr:uid="{00000000-0005-0000-0000-0000EC7F0000}"/>
    <cellStyle name="Total 5 16" xfId="46820" xr:uid="{00000000-0005-0000-0000-0000ED7F0000}"/>
    <cellStyle name="Total 5 2" xfId="29291" xr:uid="{00000000-0005-0000-0000-0000EE7F0000}"/>
    <cellStyle name="Total 5 2 2" xfId="29292" xr:uid="{00000000-0005-0000-0000-0000EF7F0000}"/>
    <cellStyle name="Total 5 2 2 2" xfId="29293" xr:uid="{00000000-0005-0000-0000-0000F07F0000}"/>
    <cellStyle name="Total 5 2 2 2 2" xfId="29294" xr:uid="{00000000-0005-0000-0000-0000F17F0000}"/>
    <cellStyle name="Total 5 2 2 3" xfId="29295" xr:uid="{00000000-0005-0000-0000-0000F27F0000}"/>
    <cellStyle name="Total 5 2 2 3 2" xfId="29296" xr:uid="{00000000-0005-0000-0000-0000F37F0000}"/>
    <cellStyle name="Total 5 2 2 4" xfId="29297" xr:uid="{00000000-0005-0000-0000-0000F47F0000}"/>
    <cellStyle name="Total 5 2 3" xfId="29298" xr:uid="{00000000-0005-0000-0000-0000F57F0000}"/>
    <cellStyle name="Total 5 2 3 2" xfId="29299" xr:uid="{00000000-0005-0000-0000-0000F67F0000}"/>
    <cellStyle name="Total 5 2 4" xfId="29300" xr:uid="{00000000-0005-0000-0000-0000F77F0000}"/>
    <cellStyle name="Total 5 2 4 2" xfId="29301" xr:uid="{00000000-0005-0000-0000-0000F87F0000}"/>
    <cellStyle name="Total 5 2 5" xfId="29302" xr:uid="{00000000-0005-0000-0000-0000F97F0000}"/>
    <cellStyle name="Total 5 2 6" xfId="47208" xr:uid="{00000000-0005-0000-0000-0000FA7F0000}"/>
    <cellStyle name="Total 5 3" xfId="29303" xr:uid="{00000000-0005-0000-0000-0000FB7F0000}"/>
    <cellStyle name="Total 5 3 2" xfId="29304" xr:uid="{00000000-0005-0000-0000-0000FC7F0000}"/>
    <cellStyle name="Total 5 3 2 2" xfId="29305" xr:uid="{00000000-0005-0000-0000-0000FD7F0000}"/>
    <cellStyle name="Total 5 3 2 2 2" xfId="29306" xr:uid="{00000000-0005-0000-0000-0000FE7F0000}"/>
    <cellStyle name="Total 5 3 2 3" xfId="29307" xr:uid="{00000000-0005-0000-0000-0000FF7F0000}"/>
    <cellStyle name="Total 5 3 2 3 2" xfId="29308" xr:uid="{00000000-0005-0000-0000-000000800000}"/>
    <cellStyle name="Total 5 3 2 4" xfId="29309" xr:uid="{00000000-0005-0000-0000-000001800000}"/>
    <cellStyle name="Total 5 3 3" xfId="29310" xr:uid="{00000000-0005-0000-0000-000002800000}"/>
    <cellStyle name="Total 5 3 3 2" xfId="29311" xr:uid="{00000000-0005-0000-0000-000003800000}"/>
    <cellStyle name="Total 5 3 4" xfId="29312" xr:uid="{00000000-0005-0000-0000-000004800000}"/>
    <cellStyle name="Total 5 3 4 2" xfId="29313" xr:uid="{00000000-0005-0000-0000-000005800000}"/>
    <cellStyle name="Total 5 3 5" xfId="29314" xr:uid="{00000000-0005-0000-0000-000006800000}"/>
    <cellStyle name="Total 5 3 6" xfId="47809" xr:uid="{00000000-0005-0000-0000-000007800000}"/>
    <cellStyle name="Total 5 4" xfId="29315" xr:uid="{00000000-0005-0000-0000-000008800000}"/>
    <cellStyle name="Total 5 4 2" xfId="29316" xr:uid="{00000000-0005-0000-0000-000009800000}"/>
    <cellStyle name="Total 5 4 2 2" xfId="29317" xr:uid="{00000000-0005-0000-0000-00000A800000}"/>
    <cellStyle name="Total 5 4 2 2 2" xfId="29318" xr:uid="{00000000-0005-0000-0000-00000B800000}"/>
    <cellStyle name="Total 5 4 2 3" xfId="29319" xr:uid="{00000000-0005-0000-0000-00000C800000}"/>
    <cellStyle name="Total 5 4 2 3 2" xfId="29320" xr:uid="{00000000-0005-0000-0000-00000D800000}"/>
    <cellStyle name="Total 5 4 2 4" xfId="29321" xr:uid="{00000000-0005-0000-0000-00000E800000}"/>
    <cellStyle name="Total 5 4 3" xfId="29322" xr:uid="{00000000-0005-0000-0000-00000F800000}"/>
    <cellStyle name="Total 5 4 3 2" xfId="29323" xr:uid="{00000000-0005-0000-0000-000010800000}"/>
    <cellStyle name="Total 5 4 4" xfId="29324" xr:uid="{00000000-0005-0000-0000-000011800000}"/>
    <cellStyle name="Total 5 4 4 2" xfId="29325" xr:uid="{00000000-0005-0000-0000-000012800000}"/>
    <cellStyle name="Total 5 4 5" xfId="29326" xr:uid="{00000000-0005-0000-0000-000013800000}"/>
    <cellStyle name="Total 5 4 6" xfId="48225" xr:uid="{00000000-0005-0000-0000-000014800000}"/>
    <cellStyle name="Total 5 5" xfId="29327" xr:uid="{00000000-0005-0000-0000-000015800000}"/>
    <cellStyle name="Total 5 5 2" xfId="29328" xr:uid="{00000000-0005-0000-0000-000016800000}"/>
    <cellStyle name="Total 5 5 2 2" xfId="29329" xr:uid="{00000000-0005-0000-0000-000017800000}"/>
    <cellStyle name="Total 5 5 2 2 2" xfId="29330" xr:uid="{00000000-0005-0000-0000-000018800000}"/>
    <cellStyle name="Total 5 5 2 3" xfId="29331" xr:uid="{00000000-0005-0000-0000-000019800000}"/>
    <cellStyle name="Total 5 5 2 3 2" xfId="29332" xr:uid="{00000000-0005-0000-0000-00001A800000}"/>
    <cellStyle name="Total 5 5 2 4" xfId="29333" xr:uid="{00000000-0005-0000-0000-00001B800000}"/>
    <cellStyle name="Total 5 5 3" xfId="29334" xr:uid="{00000000-0005-0000-0000-00001C800000}"/>
    <cellStyle name="Total 5 5 3 2" xfId="29335" xr:uid="{00000000-0005-0000-0000-00001D800000}"/>
    <cellStyle name="Total 5 5 4" xfId="29336" xr:uid="{00000000-0005-0000-0000-00001E800000}"/>
    <cellStyle name="Total 5 5 4 2" xfId="29337" xr:uid="{00000000-0005-0000-0000-00001F800000}"/>
    <cellStyle name="Total 5 5 5" xfId="29338" xr:uid="{00000000-0005-0000-0000-000020800000}"/>
    <cellStyle name="Total 5 5 6" xfId="48626" xr:uid="{00000000-0005-0000-0000-000021800000}"/>
    <cellStyle name="Total 5 6" xfId="29339" xr:uid="{00000000-0005-0000-0000-000022800000}"/>
    <cellStyle name="Total 5 6 2" xfId="29340" xr:uid="{00000000-0005-0000-0000-000023800000}"/>
    <cellStyle name="Total 5 6 2 2" xfId="29341" xr:uid="{00000000-0005-0000-0000-000024800000}"/>
    <cellStyle name="Total 5 6 2 2 2" xfId="29342" xr:uid="{00000000-0005-0000-0000-000025800000}"/>
    <cellStyle name="Total 5 6 2 3" xfId="29343" xr:uid="{00000000-0005-0000-0000-000026800000}"/>
    <cellStyle name="Total 5 6 2 3 2" xfId="29344" xr:uid="{00000000-0005-0000-0000-000027800000}"/>
    <cellStyle name="Total 5 6 2 4" xfId="29345" xr:uid="{00000000-0005-0000-0000-000028800000}"/>
    <cellStyle name="Total 5 6 3" xfId="29346" xr:uid="{00000000-0005-0000-0000-000029800000}"/>
    <cellStyle name="Total 5 6 3 2" xfId="29347" xr:uid="{00000000-0005-0000-0000-00002A800000}"/>
    <cellStyle name="Total 5 6 4" xfId="29348" xr:uid="{00000000-0005-0000-0000-00002B800000}"/>
    <cellStyle name="Total 5 6 4 2" xfId="29349" xr:uid="{00000000-0005-0000-0000-00002C800000}"/>
    <cellStyle name="Total 5 6 5" xfId="29350" xr:uid="{00000000-0005-0000-0000-00002D800000}"/>
    <cellStyle name="Total 5 6 6" xfId="48973" xr:uid="{00000000-0005-0000-0000-00002E800000}"/>
    <cellStyle name="Total 5 7" xfId="29351" xr:uid="{00000000-0005-0000-0000-00002F800000}"/>
    <cellStyle name="Total 5 7 2" xfId="29352" xr:uid="{00000000-0005-0000-0000-000030800000}"/>
    <cellStyle name="Total 5 7 2 2" xfId="29353" xr:uid="{00000000-0005-0000-0000-000031800000}"/>
    <cellStyle name="Total 5 7 2 2 2" xfId="29354" xr:uid="{00000000-0005-0000-0000-000032800000}"/>
    <cellStyle name="Total 5 7 2 3" xfId="29355" xr:uid="{00000000-0005-0000-0000-000033800000}"/>
    <cellStyle name="Total 5 7 2 3 2" xfId="29356" xr:uid="{00000000-0005-0000-0000-000034800000}"/>
    <cellStyle name="Total 5 7 2 4" xfId="29357" xr:uid="{00000000-0005-0000-0000-000035800000}"/>
    <cellStyle name="Total 5 7 3" xfId="29358" xr:uid="{00000000-0005-0000-0000-000036800000}"/>
    <cellStyle name="Total 5 7 3 2" xfId="29359" xr:uid="{00000000-0005-0000-0000-000037800000}"/>
    <cellStyle name="Total 5 7 4" xfId="29360" xr:uid="{00000000-0005-0000-0000-000038800000}"/>
    <cellStyle name="Total 5 7 4 2" xfId="29361" xr:uid="{00000000-0005-0000-0000-000039800000}"/>
    <cellStyle name="Total 5 7 5" xfId="29362" xr:uid="{00000000-0005-0000-0000-00003A800000}"/>
    <cellStyle name="Total 5 7 6" xfId="49202" xr:uid="{00000000-0005-0000-0000-00003B800000}"/>
    <cellStyle name="Total 5 8" xfId="29363" xr:uid="{00000000-0005-0000-0000-00003C800000}"/>
    <cellStyle name="Total 5 8 2" xfId="29364" xr:uid="{00000000-0005-0000-0000-00003D800000}"/>
    <cellStyle name="Total 5 8 2 2" xfId="29365" xr:uid="{00000000-0005-0000-0000-00003E800000}"/>
    <cellStyle name="Total 5 8 2 2 2" xfId="29366" xr:uid="{00000000-0005-0000-0000-00003F800000}"/>
    <cellStyle name="Total 5 8 2 3" xfId="29367" xr:uid="{00000000-0005-0000-0000-000040800000}"/>
    <cellStyle name="Total 5 8 2 3 2" xfId="29368" xr:uid="{00000000-0005-0000-0000-000041800000}"/>
    <cellStyle name="Total 5 8 2 4" xfId="29369" xr:uid="{00000000-0005-0000-0000-000042800000}"/>
    <cellStyle name="Total 5 8 3" xfId="29370" xr:uid="{00000000-0005-0000-0000-000043800000}"/>
    <cellStyle name="Total 5 8 3 2" xfId="29371" xr:uid="{00000000-0005-0000-0000-000044800000}"/>
    <cellStyle name="Total 5 8 4" xfId="29372" xr:uid="{00000000-0005-0000-0000-000045800000}"/>
    <cellStyle name="Total 5 8 4 2" xfId="29373" xr:uid="{00000000-0005-0000-0000-000046800000}"/>
    <cellStyle name="Total 5 8 5" xfId="29374" xr:uid="{00000000-0005-0000-0000-000047800000}"/>
    <cellStyle name="Total 5 8 6" xfId="49594" xr:uid="{00000000-0005-0000-0000-000048800000}"/>
    <cellStyle name="Total 5 9" xfId="29375" xr:uid="{00000000-0005-0000-0000-000049800000}"/>
    <cellStyle name="Total 5 9 2" xfId="29376" xr:uid="{00000000-0005-0000-0000-00004A800000}"/>
    <cellStyle name="Total 5 9 2 2" xfId="29377" xr:uid="{00000000-0005-0000-0000-00004B800000}"/>
    <cellStyle name="Total 5 9 2 2 2" xfId="29378" xr:uid="{00000000-0005-0000-0000-00004C800000}"/>
    <cellStyle name="Total 5 9 2 3" xfId="29379" xr:uid="{00000000-0005-0000-0000-00004D800000}"/>
    <cellStyle name="Total 5 9 2 3 2" xfId="29380" xr:uid="{00000000-0005-0000-0000-00004E800000}"/>
    <cellStyle name="Total 5 9 2 4" xfId="29381" xr:uid="{00000000-0005-0000-0000-00004F800000}"/>
    <cellStyle name="Total 5 9 3" xfId="29382" xr:uid="{00000000-0005-0000-0000-000050800000}"/>
    <cellStyle name="Total 5 9 3 2" xfId="29383" xr:uid="{00000000-0005-0000-0000-000051800000}"/>
    <cellStyle name="Total 5 9 4" xfId="29384" xr:uid="{00000000-0005-0000-0000-000052800000}"/>
    <cellStyle name="Total 5 9 4 2" xfId="29385" xr:uid="{00000000-0005-0000-0000-000053800000}"/>
    <cellStyle name="Total 5 9 5" xfId="29386" xr:uid="{00000000-0005-0000-0000-000054800000}"/>
    <cellStyle name="Total 5 9 6" xfId="50040" xr:uid="{00000000-0005-0000-0000-000055800000}"/>
    <cellStyle name="Total 6" xfId="29387" xr:uid="{00000000-0005-0000-0000-000056800000}"/>
    <cellStyle name="Total 6 10" xfId="29388" xr:uid="{00000000-0005-0000-0000-000057800000}"/>
    <cellStyle name="Total 6 10 2" xfId="29389" xr:uid="{00000000-0005-0000-0000-000058800000}"/>
    <cellStyle name="Total 6 10 2 2" xfId="29390" xr:uid="{00000000-0005-0000-0000-000059800000}"/>
    <cellStyle name="Total 6 10 2 2 2" xfId="29391" xr:uid="{00000000-0005-0000-0000-00005A800000}"/>
    <cellStyle name="Total 6 10 2 3" xfId="29392" xr:uid="{00000000-0005-0000-0000-00005B800000}"/>
    <cellStyle name="Total 6 10 2 3 2" xfId="29393" xr:uid="{00000000-0005-0000-0000-00005C800000}"/>
    <cellStyle name="Total 6 10 2 4" xfId="29394" xr:uid="{00000000-0005-0000-0000-00005D800000}"/>
    <cellStyle name="Total 6 10 3" xfId="29395" xr:uid="{00000000-0005-0000-0000-00005E800000}"/>
    <cellStyle name="Total 6 10 3 2" xfId="29396" xr:uid="{00000000-0005-0000-0000-00005F800000}"/>
    <cellStyle name="Total 6 10 4" xfId="29397" xr:uid="{00000000-0005-0000-0000-000060800000}"/>
    <cellStyle name="Total 6 10 4 2" xfId="29398" xr:uid="{00000000-0005-0000-0000-000061800000}"/>
    <cellStyle name="Total 6 10 5" xfId="29399" xr:uid="{00000000-0005-0000-0000-000062800000}"/>
    <cellStyle name="Total 6 10 6" xfId="50449" xr:uid="{00000000-0005-0000-0000-000063800000}"/>
    <cellStyle name="Total 6 11" xfId="29400" xr:uid="{00000000-0005-0000-0000-000064800000}"/>
    <cellStyle name="Total 6 11 2" xfId="29401" xr:uid="{00000000-0005-0000-0000-000065800000}"/>
    <cellStyle name="Total 6 11 2 2" xfId="29402" xr:uid="{00000000-0005-0000-0000-000066800000}"/>
    <cellStyle name="Total 6 11 2 2 2" xfId="29403" xr:uid="{00000000-0005-0000-0000-000067800000}"/>
    <cellStyle name="Total 6 11 2 3" xfId="29404" xr:uid="{00000000-0005-0000-0000-000068800000}"/>
    <cellStyle name="Total 6 11 2 3 2" xfId="29405" xr:uid="{00000000-0005-0000-0000-000069800000}"/>
    <cellStyle name="Total 6 11 2 4" xfId="29406" xr:uid="{00000000-0005-0000-0000-00006A800000}"/>
    <cellStyle name="Total 6 11 3" xfId="29407" xr:uid="{00000000-0005-0000-0000-00006B800000}"/>
    <cellStyle name="Total 6 11 3 2" xfId="29408" xr:uid="{00000000-0005-0000-0000-00006C800000}"/>
    <cellStyle name="Total 6 11 4" xfId="29409" xr:uid="{00000000-0005-0000-0000-00006D800000}"/>
    <cellStyle name="Total 6 11 4 2" xfId="29410" xr:uid="{00000000-0005-0000-0000-00006E800000}"/>
    <cellStyle name="Total 6 11 5" xfId="29411" xr:uid="{00000000-0005-0000-0000-00006F800000}"/>
    <cellStyle name="Total 6 11 6" xfId="50876" xr:uid="{00000000-0005-0000-0000-000070800000}"/>
    <cellStyle name="Total 6 12" xfId="29412" xr:uid="{00000000-0005-0000-0000-000071800000}"/>
    <cellStyle name="Total 6 12 2" xfId="29413" xr:uid="{00000000-0005-0000-0000-000072800000}"/>
    <cellStyle name="Total 6 12 2 2" xfId="29414" xr:uid="{00000000-0005-0000-0000-000073800000}"/>
    <cellStyle name="Total 6 12 3" xfId="29415" xr:uid="{00000000-0005-0000-0000-000074800000}"/>
    <cellStyle name="Total 6 12 3 2" xfId="29416" xr:uid="{00000000-0005-0000-0000-000075800000}"/>
    <cellStyle name="Total 6 12 4" xfId="29417" xr:uid="{00000000-0005-0000-0000-000076800000}"/>
    <cellStyle name="Total 6 13" xfId="29418" xr:uid="{00000000-0005-0000-0000-000077800000}"/>
    <cellStyle name="Total 6 13 2" xfId="29419" xr:uid="{00000000-0005-0000-0000-000078800000}"/>
    <cellStyle name="Total 6 14" xfId="29420" xr:uid="{00000000-0005-0000-0000-000079800000}"/>
    <cellStyle name="Total 6 14 2" xfId="29421" xr:uid="{00000000-0005-0000-0000-00007A800000}"/>
    <cellStyle name="Total 6 15" xfId="29422" xr:uid="{00000000-0005-0000-0000-00007B800000}"/>
    <cellStyle name="Total 6 16" xfId="46845" xr:uid="{00000000-0005-0000-0000-00007C800000}"/>
    <cellStyle name="Total 6 2" xfId="29423" xr:uid="{00000000-0005-0000-0000-00007D800000}"/>
    <cellStyle name="Total 6 2 2" xfId="29424" xr:uid="{00000000-0005-0000-0000-00007E800000}"/>
    <cellStyle name="Total 6 2 2 2" xfId="29425" xr:uid="{00000000-0005-0000-0000-00007F800000}"/>
    <cellStyle name="Total 6 2 2 2 2" xfId="29426" xr:uid="{00000000-0005-0000-0000-000080800000}"/>
    <cellStyle name="Total 6 2 2 3" xfId="29427" xr:uid="{00000000-0005-0000-0000-000081800000}"/>
    <cellStyle name="Total 6 2 2 3 2" xfId="29428" xr:uid="{00000000-0005-0000-0000-000082800000}"/>
    <cellStyle name="Total 6 2 2 4" xfId="29429" xr:uid="{00000000-0005-0000-0000-000083800000}"/>
    <cellStyle name="Total 6 2 3" xfId="29430" xr:uid="{00000000-0005-0000-0000-000084800000}"/>
    <cellStyle name="Total 6 2 3 2" xfId="29431" xr:uid="{00000000-0005-0000-0000-000085800000}"/>
    <cellStyle name="Total 6 2 4" xfId="29432" xr:uid="{00000000-0005-0000-0000-000086800000}"/>
    <cellStyle name="Total 6 2 4 2" xfId="29433" xr:uid="{00000000-0005-0000-0000-000087800000}"/>
    <cellStyle name="Total 6 2 5" xfId="29434" xr:uid="{00000000-0005-0000-0000-000088800000}"/>
    <cellStyle name="Total 6 2 6" xfId="47209" xr:uid="{00000000-0005-0000-0000-000089800000}"/>
    <cellStyle name="Total 6 3" xfId="29435" xr:uid="{00000000-0005-0000-0000-00008A800000}"/>
    <cellStyle name="Total 6 3 2" xfId="29436" xr:uid="{00000000-0005-0000-0000-00008B800000}"/>
    <cellStyle name="Total 6 3 2 2" xfId="29437" xr:uid="{00000000-0005-0000-0000-00008C800000}"/>
    <cellStyle name="Total 6 3 2 2 2" xfId="29438" xr:uid="{00000000-0005-0000-0000-00008D800000}"/>
    <cellStyle name="Total 6 3 2 3" xfId="29439" xr:uid="{00000000-0005-0000-0000-00008E800000}"/>
    <cellStyle name="Total 6 3 2 3 2" xfId="29440" xr:uid="{00000000-0005-0000-0000-00008F800000}"/>
    <cellStyle name="Total 6 3 2 4" xfId="29441" xr:uid="{00000000-0005-0000-0000-000090800000}"/>
    <cellStyle name="Total 6 3 3" xfId="29442" xr:uid="{00000000-0005-0000-0000-000091800000}"/>
    <cellStyle name="Total 6 3 3 2" xfId="29443" xr:uid="{00000000-0005-0000-0000-000092800000}"/>
    <cellStyle name="Total 6 3 4" xfId="29444" xr:uid="{00000000-0005-0000-0000-000093800000}"/>
    <cellStyle name="Total 6 3 4 2" xfId="29445" xr:uid="{00000000-0005-0000-0000-000094800000}"/>
    <cellStyle name="Total 6 3 5" xfId="29446" xr:uid="{00000000-0005-0000-0000-000095800000}"/>
    <cellStyle name="Total 6 3 6" xfId="47810" xr:uid="{00000000-0005-0000-0000-000096800000}"/>
    <cellStyle name="Total 6 4" xfId="29447" xr:uid="{00000000-0005-0000-0000-000097800000}"/>
    <cellStyle name="Total 6 4 2" xfId="29448" xr:uid="{00000000-0005-0000-0000-000098800000}"/>
    <cellStyle name="Total 6 4 2 2" xfId="29449" xr:uid="{00000000-0005-0000-0000-000099800000}"/>
    <cellStyle name="Total 6 4 2 2 2" xfId="29450" xr:uid="{00000000-0005-0000-0000-00009A800000}"/>
    <cellStyle name="Total 6 4 2 3" xfId="29451" xr:uid="{00000000-0005-0000-0000-00009B800000}"/>
    <cellStyle name="Total 6 4 2 3 2" xfId="29452" xr:uid="{00000000-0005-0000-0000-00009C800000}"/>
    <cellStyle name="Total 6 4 2 4" xfId="29453" xr:uid="{00000000-0005-0000-0000-00009D800000}"/>
    <cellStyle name="Total 6 4 3" xfId="29454" xr:uid="{00000000-0005-0000-0000-00009E800000}"/>
    <cellStyle name="Total 6 4 3 2" xfId="29455" xr:uid="{00000000-0005-0000-0000-00009F800000}"/>
    <cellStyle name="Total 6 4 4" xfId="29456" xr:uid="{00000000-0005-0000-0000-0000A0800000}"/>
    <cellStyle name="Total 6 4 4 2" xfId="29457" xr:uid="{00000000-0005-0000-0000-0000A1800000}"/>
    <cellStyle name="Total 6 4 5" xfId="29458" xr:uid="{00000000-0005-0000-0000-0000A2800000}"/>
    <cellStyle name="Total 6 4 6" xfId="48226" xr:uid="{00000000-0005-0000-0000-0000A3800000}"/>
    <cellStyle name="Total 6 5" xfId="29459" xr:uid="{00000000-0005-0000-0000-0000A4800000}"/>
    <cellStyle name="Total 6 5 2" xfId="29460" xr:uid="{00000000-0005-0000-0000-0000A5800000}"/>
    <cellStyle name="Total 6 5 2 2" xfId="29461" xr:uid="{00000000-0005-0000-0000-0000A6800000}"/>
    <cellStyle name="Total 6 5 2 2 2" xfId="29462" xr:uid="{00000000-0005-0000-0000-0000A7800000}"/>
    <cellStyle name="Total 6 5 2 3" xfId="29463" xr:uid="{00000000-0005-0000-0000-0000A8800000}"/>
    <cellStyle name="Total 6 5 2 3 2" xfId="29464" xr:uid="{00000000-0005-0000-0000-0000A9800000}"/>
    <cellStyle name="Total 6 5 2 4" xfId="29465" xr:uid="{00000000-0005-0000-0000-0000AA800000}"/>
    <cellStyle name="Total 6 5 3" xfId="29466" xr:uid="{00000000-0005-0000-0000-0000AB800000}"/>
    <cellStyle name="Total 6 5 3 2" xfId="29467" xr:uid="{00000000-0005-0000-0000-0000AC800000}"/>
    <cellStyle name="Total 6 5 4" xfId="29468" xr:uid="{00000000-0005-0000-0000-0000AD800000}"/>
    <cellStyle name="Total 6 5 4 2" xfId="29469" xr:uid="{00000000-0005-0000-0000-0000AE800000}"/>
    <cellStyle name="Total 6 5 5" xfId="29470" xr:uid="{00000000-0005-0000-0000-0000AF800000}"/>
    <cellStyle name="Total 6 5 6" xfId="48627" xr:uid="{00000000-0005-0000-0000-0000B0800000}"/>
    <cellStyle name="Total 6 6" xfId="29471" xr:uid="{00000000-0005-0000-0000-0000B1800000}"/>
    <cellStyle name="Total 6 6 2" xfId="29472" xr:uid="{00000000-0005-0000-0000-0000B2800000}"/>
    <cellStyle name="Total 6 6 2 2" xfId="29473" xr:uid="{00000000-0005-0000-0000-0000B3800000}"/>
    <cellStyle name="Total 6 6 2 2 2" xfId="29474" xr:uid="{00000000-0005-0000-0000-0000B4800000}"/>
    <cellStyle name="Total 6 6 2 3" xfId="29475" xr:uid="{00000000-0005-0000-0000-0000B5800000}"/>
    <cellStyle name="Total 6 6 2 3 2" xfId="29476" xr:uid="{00000000-0005-0000-0000-0000B6800000}"/>
    <cellStyle name="Total 6 6 2 4" xfId="29477" xr:uid="{00000000-0005-0000-0000-0000B7800000}"/>
    <cellStyle name="Total 6 6 3" xfId="29478" xr:uid="{00000000-0005-0000-0000-0000B8800000}"/>
    <cellStyle name="Total 6 6 3 2" xfId="29479" xr:uid="{00000000-0005-0000-0000-0000B9800000}"/>
    <cellStyle name="Total 6 6 4" xfId="29480" xr:uid="{00000000-0005-0000-0000-0000BA800000}"/>
    <cellStyle name="Total 6 6 4 2" xfId="29481" xr:uid="{00000000-0005-0000-0000-0000BB800000}"/>
    <cellStyle name="Total 6 6 5" xfId="29482" xr:uid="{00000000-0005-0000-0000-0000BC800000}"/>
    <cellStyle name="Total 6 6 6" xfId="48974" xr:uid="{00000000-0005-0000-0000-0000BD800000}"/>
    <cellStyle name="Total 6 7" xfId="29483" xr:uid="{00000000-0005-0000-0000-0000BE800000}"/>
    <cellStyle name="Total 6 7 2" xfId="29484" xr:uid="{00000000-0005-0000-0000-0000BF800000}"/>
    <cellStyle name="Total 6 7 2 2" xfId="29485" xr:uid="{00000000-0005-0000-0000-0000C0800000}"/>
    <cellStyle name="Total 6 7 2 2 2" xfId="29486" xr:uid="{00000000-0005-0000-0000-0000C1800000}"/>
    <cellStyle name="Total 6 7 2 3" xfId="29487" xr:uid="{00000000-0005-0000-0000-0000C2800000}"/>
    <cellStyle name="Total 6 7 2 3 2" xfId="29488" xr:uid="{00000000-0005-0000-0000-0000C3800000}"/>
    <cellStyle name="Total 6 7 2 4" xfId="29489" xr:uid="{00000000-0005-0000-0000-0000C4800000}"/>
    <cellStyle name="Total 6 7 3" xfId="29490" xr:uid="{00000000-0005-0000-0000-0000C5800000}"/>
    <cellStyle name="Total 6 7 3 2" xfId="29491" xr:uid="{00000000-0005-0000-0000-0000C6800000}"/>
    <cellStyle name="Total 6 7 4" xfId="29492" xr:uid="{00000000-0005-0000-0000-0000C7800000}"/>
    <cellStyle name="Total 6 7 4 2" xfId="29493" xr:uid="{00000000-0005-0000-0000-0000C8800000}"/>
    <cellStyle name="Total 6 7 5" xfId="29494" xr:uid="{00000000-0005-0000-0000-0000C9800000}"/>
    <cellStyle name="Total 6 7 6" xfId="49203" xr:uid="{00000000-0005-0000-0000-0000CA800000}"/>
    <cellStyle name="Total 6 8" xfId="29495" xr:uid="{00000000-0005-0000-0000-0000CB800000}"/>
    <cellStyle name="Total 6 8 2" xfId="29496" xr:uid="{00000000-0005-0000-0000-0000CC800000}"/>
    <cellStyle name="Total 6 8 2 2" xfId="29497" xr:uid="{00000000-0005-0000-0000-0000CD800000}"/>
    <cellStyle name="Total 6 8 2 2 2" xfId="29498" xr:uid="{00000000-0005-0000-0000-0000CE800000}"/>
    <cellStyle name="Total 6 8 2 3" xfId="29499" xr:uid="{00000000-0005-0000-0000-0000CF800000}"/>
    <cellStyle name="Total 6 8 2 3 2" xfId="29500" xr:uid="{00000000-0005-0000-0000-0000D0800000}"/>
    <cellStyle name="Total 6 8 2 4" xfId="29501" xr:uid="{00000000-0005-0000-0000-0000D1800000}"/>
    <cellStyle name="Total 6 8 3" xfId="29502" xr:uid="{00000000-0005-0000-0000-0000D2800000}"/>
    <cellStyle name="Total 6 8 3 2" xfId="29503" xr:uid="{00000000-0005-0000-0000-0000D3800000}"/>
    <cellStyle name="Total 6 8 4" xfId="29504" xr:uid="{00000000-0005-0000-0000-0000D4800000}"/>
    <cellStyle name="Total 6 8 4 2" xfId="29505" xr:uid="{00000000-0005-0000-0000-0000D5800000}"/>
    <cellStyle name="Total 6 8 5" xfId="29506" xr:uid="{00000000-0005-0000-0000-0000D6800000}"/>
    <cellStyle name="Total 6 8 6" xfId="49595" xr:uid="{00000000-0005-0000-0000-0000D7800000}"/>
    <cellStyle name="Total 6 9" xfId="29507" xr:uid="{00000000-0005-0000-0000-0000D8800000}"/>
    <cellStyle name="Total 6 9 2" xfId="29508" xr:uid="{00000000-0005-0000-0000-0000D9800000}"/>
    <cellStyle name="Total 6 9 2 2" xfId="29509" xr:uid="{00000000-0005-0000-0000-0000DA800000}"/>
    <cellStyle name="Total 6 9 2 2 2" xfId="29510" xr:uid="{00000000-0005-0000-0000-0000DB800000}"/>
    <cellStyle name="Total 6 9 2 3" xfId="29511" xr:uid="{00000000-0005-0000-0000-0000DC800000}"/>
    <cellStyle name="Total 6 9 2 3 2" xfId="29512" xr:uid="{00000000-0005-0000-0000-0000DD800000}"/>
    <cellStyle name="Total 6 9 2 4" xfId="29513" xr:uid="{00000000-0005-0000-0000-0000DE800000}"/>
    <cellStyle name="Total 6 9 3" xfId="29514" xr:uid="{00000000-0005-0000-0000-0000DF800000}"/>
    <cellStyle name="Total 6 9 3 2" xfId="29515" xr:uid="{00000000-0005-0000-0000-0000E0800000}"/>
    <cellStyle name="Total 6 9 4" xfId="29516" xr:uid="{00000000-0005-0000-0000-0000E1800000}"/>
    <cellStyle name="Total 6 9 4 2" xfId="29517" xr:uid="{00000000-0005-0000-0000-0000E2800000}"/>
    <cellStyle name="Total 6 9 5" xfId="29518" xr:uid="{00000000-0005-0000-0000-0000E3800000}"/>
    <cellStyle name="Total 6 9 6" xfId="50041" xr:uid="{00000000-0005-0000-0000-0000E4800000}"/>
    <cellStyle name="Total 7" xfId="29519" xr:uid="{00000000-0005-0000-0000-0000E5800000}"/>
    <cellStyle name="Total 7 10" xfId="29520" xr:uid="{00000000-0005-0000-0000-0000E6800000}"/>
    <cellStyle name="Total 7 10 2" xfId="29521" xr:uid="{00000000-0005-0000-0000-0000E7800000}"/>
    <cellStyle name="Total 7 10 2 2" xfId="29522" xr:uid="{00000000-0005-0000-0000-0000E8800000}"/>
    <cellStyle name="Total 7 10 2 2 2" xfId="29523" xr:uid="{00000000-0005-0000-0000-0000E9800000}"/>
    <cellStyle name="Total 7 10 2 3" xfId="29524" xr:uid="{00000000-0005-0000-0000-0000EA800000}"/>
    <cellStyle name="Total 7 10 2 3 2" xfId="29525" xr:uid="{00000000-0005-0000-0000-0000EB800000}"/>
    <cellStyle name="Total 7 10 2 4" xfId="29526" xr:uid="{00000000-0005-0000-0000-0000EC800000}"/>
    <cellStyle name="Total 7 10 3" xfId="29527" xr:uid="{00000000-0005-0000-0000-0000ED800000}"/>
    <cellStyle name="Total 7 10 3 2" xfId="29528" xr:uid="{00000000-0005-0000-0000-0000EE800000}"/>
    <cellStyle name="Total 7 10 4" xfId="29529" xr:uid="{00000000-0005-0000-0000-0000EF800000}"/>
    <cellStyle name="Total 7 10 4 2" xfId="29530" xr:uid="{00000000-0005-0000-0000-0000F0800000}"/>
    <cellStyle name="Total 7 10 5" xfId="29531" xr:uid="{00000000-0005-0000-0000-0000F1800000}"/>
    <cellStyle name="Total 7 10 6" xfId="50450" xr:uid="{00000000-0005-0000-0000-0000F2800000}"/>
    <cellStyle name="Total 7 11" xfId="29532" xr:uid="{00000000-0005-0000-0000-0000F3800000}"/>
    <cellStyle name="Total 7 11 2" xfId="29533" xr:uid="{00000000-0005-0000-0000-0000F4800000}"/>
    <cellStyle name="Total 7 11 2 2" xfId="29534" xr:uid="{00000000-0005-0000-0000-0000F5800000}"/>
    <cellStyle name="Total 7 11 2 2 2" xfId="29535" xr:uid="{00000000-0005-0000-0000-0000F6800000}"/>
    <cellStyle name="Total 7 11 2 3" xfId="29536" xr:uid="{00000000-0005-0000-0000-0000F7800000}"/>
    <cellStyle name="Total 7 11 2 3 2" xfId="29537" xr:uid="{00000000-0005-0000-0000-0000F8800000}"/>
    <cellStyle name="Total 7 11 2 4" xfId="29538" xr:uid="{00000000-0005-0000-0000-0000F9800000}"/>
    <cellStyle name="Total 7 11 3" xfId="29539" xr:uid="{00000000-0005-0000-0000-0000FA800000}"/>
    <cellStyle name="Total 7 11 3 2" xfId="29540" xr:uid="{00000000-0005-0000-0000-0000FB800000}"/>
    <cellStyle name="Total 7 11 4" xfId="29541" xr:uid="{00000000-0005-0000-0000-0000FC800000}"/>
    <cellStyle name="Total 7 11 4 2" xfId="29542" xr:uid="{00000000-0005-0000-0000-0000FD800000}"/>
    <cellStyle name="Total 7 11 5" xfId="29543" xr:uid="{00000000-0005-0000-0000-0000FE800000}"/>
    <cellStyle name="Total 7 11 6" xfId="50877" xr:uid="{00000000-0005-0000-0000-0000FF800000}"/>
    <cellStyle name="Total 7 12" xfId="29544" xr:uid="{00000000-0005-0000-0000-000000810000}"/>
    <cellStyle name="Total 7 12 2" xfId="29545" xr:uid="{00000000-0005-0000-0000-000001810000}"/>
    <cellStyle name="Total 7 12 2 2" xfId="29546" xr:uid="{00000000-0005-0000-0000-000002810000}"/>
    <cellStyle name="Total 7 12 3" xfId="29547" xr:uid="{00000000-0005-0000-0000-000003810000}"/>
    <cellStyle name="Total 7 12 3 2" xfId="29548" xr:uid="{00000000-0005-0000-0000-000004810000}"/>
    <cellStyle name="Total 7 12 4" xfId="29549" xr:uid="{00000000-0005-0000-0000-000005810000}"/>
    <cellStyle name="Total 7 13" xfId="29550" xr:uid="{00000000-0005-0000-0000-000006810000}"/>
    <cellStyle name="Total 7 13 2" xfId="29551" xr:uid="{00000000-0005-0000-0000-000007810000}"/>
    <cellStyle name="Total 7 14" xfId="29552" xr:uid="{00000000-0005-0000-0000-000008810000}"/>
    <cellStyle name="Total 7 14 2" xfId="29553" xr:uid="{00000000-0005-0000-0000-000009810000}"/>
    <cellStyle name="Total 7 15" xfId="29554" xr:uid="{00000000-0005-0000-0000-00000A810000}"/>
    <cellStyle name="Total 7 16" xfId="46863" xr:uid="{00000000-0005-0000-0000-00000B810000}"/>
    <cellStyle name="Total 7 2" xfId="29555" xr:uid="{00000000-0005-0000-0000-00000C810000}"/>
    <cellStyle name="Total 7 2 2" xfId="29556" xr:uid="{00000000-0005-0000-0000-00000D810000}"/>
    <cellStyle name="Total 7 2 2 2" xfId="29557" xr:uid="{00000000-0005-0000-0000-00000E810000}"/>
    <cellStyle name="Total 7 2 2 2 2" xfId="29558" xr:uid="{00000000-0005-0000-0000-00000F810000}"/>
    <cellStyle name="Total 7 2 2 3" xfId="29559" xr:uid="{00000000-0005-0000-0000-000010810000}"/>
    <cellStyle name="Total 7 2 2 3 2" xfId="29560" xr:uid="{00000000-0005-0000-0000-000011810000}"/>
    <cellStyle name="Total 7 2 2 4" xfId="29561" xr:uid="{00000000-0005-0000-0000-000012810000}"/>
    <cellStyle name="Total 7 2 3" xfId="29562" xr:uid="{00000000-0005-0000-0000-000013810000}"/>
    <cellStyle name="Total 7 2 3 2" xfId="29563" xr:uid="{00000000-0005-0000-0000-000014810000}"/>
    <cellStyle name="Total 7 2 4" xfId="29564" xr:uid="{00000000-0005-0000-0000-000015810000}"/>
    <cellStyle name="Total 7 2 4 2" xfId="29565" xr:uid="{00000000-0005-0000-0000-000016810000}"/>
    <cellStyle name="Total 7 2 5" xfId="29566" xr:uid="{00000000-0005-0000-0000-000017810000}"/>
    <cellStyle name="Total 7 2 6" xfId="47210" xr:uid="{00000000-0005-0000-0000-000018810000}"/>
    <cellStyle name="Total 7 3" xfId="29567" xr:uid="{00000000-0005-0000-0000-000019810000}"/>
    <cellStyle name="Total 7 3 2" xfId="29568" xr:uid="{00000000-0005-0000-0000-00001A810000}"/>
    <cellStyle name="Total 7 3 2 2" xfId="29569" xr:uid="{00000000-0005-0000-0000-00001B810000}"/>
    <cellStyle name="Total 7 3 2 2 2" xfId="29570" xr:uid="{00000000-0005-0000-0000-00001C810000}"/>
    <cellStyle name="Total 7 3 2 3" xfId="29571" xr:uid="{00000000-0005-0000-0000-00001D810000}"/>
    <cellStyle name="Total 7 3 2 3 2" xfId="29572" xr:uid="{00000000-0005-0000-0000-00001E810000}"/>
    <cellStyle name="Total 7 3 2 4" xfId="29573" xr:uid="{00000000-0005-0000-0000-00001F810000}"/>
    <cellStyle name="Total 7 3 3" xfId="29574" xr:uid="{00000000-0005-0000-0000-000020810000}"/>
    <cellStyle name="Total 7 3 3 2" xfId="29575" xr:uid="{00000000-0005-0000-0000-000021810000}"/>
    <cellStyle name="Total 7 3 4" xfId="29576" xr:uid="{00000000-0005-0000-0000-000022810000}"/>
    <cellStyle name="Total 7 3 4 2" xfId="29577" xr:uid="{00000000-0005-0000-0000-000023810000}"/>
    <cellStyle name="Total 7 3 5" xfId="29578" xr:uid="{00000000-0005-0000-0000-000024810000}"/>
    <cellStyle name="Total 7 3 6" xfId="47811" xr:uid="{00000000-0005-0000-0000-000025810000}"/>
    <cellStyle name="Total 7 4" xfId="29579" xr:uid="{00000000-0005-0000-0000-000026810000}"/>
    <cellStyle name="Total 7 4 2" xfId="29580" xr:uid="{00000000-0005-0000-0000-000027810000}"/>
    <cellStyle name="Total 7 4 2 2" xfId="29581" xr:uid="{00000000-0005-0000-0000-000028810000}"/>
    <cellStyle name="Total 7 4 2 2 2" xfId="29582" xr:uid="{00000000-0005-0000-0000-000029810000}"/>
    <cellStyle name="Total 7 4 2 3" xfId="29583" xr:uid="{00000000-0005-0000-0000-00002A810000}"/>
    <cellStyle name="Total 7 4 2 3 2" xfId="29584" xr:uid="{00000000-0005-0000-0000-00002B810000}"/>
    <cellStyle name="Total 7 4 2 4" xfId="29585" xr:uid="{00000000-0005-0000-0000-00002C810000}"/>
    <cellStyle name="Total 7 4 3" xfId="29586" xr:uid="{00000000-0005-0000-0000-00002D810000}"/>
    <cellStyle name="Total 7 4 3 2" xfId="29587" xr:uid="{00000000-0005-0000-0000-00002E810000}"/>
    <cellStyle name="Total 7 4 4" xfId="29588" xr:uid="{00000000-0005-0000-0000-00002F810000}"/>
    <cellStyle name="Total 7 4 4 2" xfId="29589" xr:uid="{00000000-0005-0000-0000-000030810000}"/>
    <cellStyle name="Total 7 4 5" xfId="29590" xr:uid="{00000000-0005-0000-0000-000031810000}"/>
    <cellStyle name="Total 7 4 6" xfId="48227" xr:uid="{00000000-0005-0000-0000-000032810000}"/>
    <cellStyle name="Total 7 5" xfId="29591" xr:uid="{00000000-0005-0000-0000-000033810000}"/>
    <cellStyle name="Total 7 5 2" xfId="29592" xr:uid="{00000000-0005-0000-0000-000034810000}"/>
    <cellStyle name="Total 7 5 2 2" xfId="29593" xr:uid="{00000000-0005-0000-0000-000035810000}"/>
    <cellStyle name="Total 7 5 2 2 2" xfId="29594" xr:uid="{00000000-0005-0000-0000-000036810000}"/>
    <cellStyle name="Total 7 5 2 3" xfId="29595" xr:uid="{00000000-0005-0000-0000-000037810000}"/>
    <cellStyle name="Total 7 5 2 3 2" xfId="29596" xr:uid="{00000000-0005-0000-0000-000038810000}"/>
    <cellStyle name="Total 7 5 2 4" xfId="29597" xr:uid="{00000000-0005-0000-0000-000039810000}"/>
    <cellStyle name="Total 7 5 3" xfId="29598" xr:uid="{00000000-0005-0000-0000-00003A810000}"/>
    <cellStyle name="Total 7 5 3 2" xfId="29599" xr:uid="{00000000-0005-0000-0000-00003B810000}"/>
    <cellStyle name="Total 7 5 4" xfId="29600" xr:uid="{00000000-0005-0000-0000-00003C810000}"/>
    <cellStyle name="Total 7 5 4 2" xfId="29601" xr:uid="{00000000-0005-0000-0000-00003D810000}"/>
    <cellStyle name="Total 7 5 5" xfId="29602" xr:uid="{00000000-0005-0000-0000-00003E810000}"/>
    <cellStyle name="Total 7 5 6" xfId="48628" xr:uid="{00000000-0005-0000-0000-00003F810000}"/>
    <cellStyle name="Total 7 6" xfId="29603" xr:uid="{00000000-0005-0000-0000-000040810000}"/>
    <cellStyle name="Total 7 6 2" xfId="29604" xr:uid="{00000000-0005-0000-0000-000041810000}"/>
    <cellStyle name="Total 7 6 2 2" xfId="29605" xr:uid="{00000000-0005-0000-0000-000042810000}"/>
    <cellStyle name="Total 7 6 2 2 2" xfId="29606" xr:uid="{00000000-0005-0000-0000-000043810000}"/>
    <cellStyle name="Total 7 6 2 3" xfId="29607" xr:uid="{00000000-0005-0000-0000-000044810000}"/>
    <cellStyle name="Total 7 6 2 3 2" xfId="29608" xr:uid="{00000000-0005-0000-0000-000045810000}"/>
    <cellStyle name="Total 7 6 2 4" xfId="29609" xr:uid="{00000000-0005-0000-0000-000046810000}"/>
    <cellStyle name="Total 7 6 3" xfId="29610" xr:uid="{00000000-0005-0000-0000-000047810000}"/>
    <cellStyle name="Total 7 6 3 2" xfId="29611" xr:uid="{00000000-0005-0000-0000-000048810000}"/>
    <cellStyle name="Total 7 6 4" xfId="29612" xr:uid="{00000000-0005-0000-0000-000049810000}"/>
    <cellStyle name="Total 7 6 4 2" xfId="29613" xr:uid="{00000000-0005-0000-0000-00004A810000}"/>
    <cellStyle name="Total 7 6 5" xfId="29614" xr:uid="{00000000-0005-0000-0000-00004B810000}"/>
    <cellStyle name="Total 7 6 6" xfId="48975" xr:uid="{00000000-0005-0000-0000-00004C810000}"/>
    <cellStyle name="Total 7 7" xfId="29615" xr:uid="{00000000-0005-0000-0000-00004D810000}"/>
    <cellStyle name="Total 7 7 2" xfId="29616" xr:uid="{00000000-0005-0000-0000-00004E810000}"/>
    <cellStyle name="Total 7 7 2 2" xfId="29617" xr:uid="{00000000-0005-0000-0000-00004F810000}"/>
    <cellStyle name="Total 7 7 2 2 2" xfId="29618" xr:uid="{00000000-0005-0000-0000-000050810000}"/>
    <cellStyle name="Total 7 7 2 3" xfId="29619" xr:uid="{00000000-0005-0000-0000-000051810000}"/>
    <cellStyle name="Total 7 7 2 3 2" xfId="29620" xr:uid="{00000000-0005-0000-0000-000052810000}"/>
    <cellStyle name="Total 7 7 2 4" xfId="29621" xr:uid="{00000000-0005-0000-0000-000053810000}"/>
    <cellStyle name="Total 7 7 3" xfId="29622" xr:uid="{00000000-0005-0000-0000-000054810000}"/>
    <cellStyle name="Total 7 7 3 2" xfId="29623" xr:uid="{00000000-0005-0000-0000-000055810000}"/>
    <cellStyle name="Total 7 7 4" xfId="29624" xr:uid="{00000000-0005-0000-0000-000056810000}"/>
    <cellStyle name="Total 7 7 4 2" xfId="29625" xr:uid="{00000000-0005-0000-0000-000057810000}"/>
    <cellStyle name="Total 7 7 5" xfId="29626" xr:uid="{00000000-0005-0000-0000-000058810000}"/>
    <cellStyle name="Total 7 7 6" xfId="49204" xr:uid="{00000000-0005-0000-0000-000059810000}"/>
    <cellStyle name="Total 7 8" xfId="29627" xr:uid="{00000000-0005-0000-0000-00005A810000}"/>
    <cellStyle name="Total 7 8 2" xfId="29628" xr:uid="{00000000-0005-0000-0000-00005B810000}"/>
    <cellStyle name="Total 7 8 2 2" xfId="29629" xr:uid="{00000000-0005-0000-0000-00005C810000}"/>
    <cellStyle name="Total 7 8 2 2 2" xfId="29630" xr:uid="{00000000-0005-0000-0000-00005D810000}"/>
    <cellStyle name="Total 7 8 2 3" xfId="29631" xr:uid="{00000000-0005-0000-0000-00005E810000}"/>
    <cellStyle name="Total 7 8 2 3 2" xfId="29632" xr:uid="{00000000-0005-0000-0000-00005F810000}"/>
    <cellStyle name="Total 7 8 2 4" xfId="29633" xr:uid="{00000000-0005-0000-0000-000060810000}"/>
    <cellStyle name="Total 7 8 3" xfId="29634" xr:uid="{00000000-0005-0000-0000-000061810000}"/>
    <cellStyle name="Total 7 8 3 2" xfId="29635" xr:uid="{00000000-0005-0000-0000-000062810000}"/>
    <cellStyle name="Total 7 8 4" xfId="29636" xr:uid="{00000000-0005-0000-0000-000063810000}"/>
    <cellStyle name="Total 7 8 4 2" xfId="29637" xr:uid="{00000000-0005-0000-0000-000064810000}"/>
    <cellStyle name="Total 7 8 5" xfId="29638" xr:uid="{00000000-0005-0000-0000-000065810000}"/>
    <cellStyle name="Total 7 8 6" xfId="49596" xr:uid="{00000000-0005-0000-0000-000066810000}"/>
    <cellStyle name="Total 7 9" xfId="29639" xr:uid="{00000000-0005-0000-0000-000067810000}"/>
    <cellStyle name="Total 7 9 2" xfId="29640" xr:uid="{00000000-0005-0000-0000-000068810000}"/>
    <cellStyle name="Total 7 9 2 2" xfId="29641" xr:uid="{00000000-0005-0000-0000-000069810000}"/>
    <cellStyle name="Total 7 9 2 2 2" xfId="29642" xr:uid="{00000000-0005-0000-0000-00006A810000}"/>
    <cellStyle name="Total 7 9 2 3" xfId="29643" xr:uid="{00000000-0005-0000-0000-00006B810000}"/>
    <cellStyle name="Total 7 9 2 3 2" xfId="29644" xr:uid="{00000000-0005-0000-0000-00006C810000}"/>
    <cellStyle name="Total 7 9 2 4" xfId="29645" xr:uid="{00000000-0005-0000-0000-00006D810000}"/>
    <cellStyle name="Total 7 9 3" xfId="29646" xr:uid="{00000000-0005-0000-0000-00006E810000}"/>
    <cellStyle name="Total 7 9 3 2" xfId="29647" xr:uid="{00000000-0005-0000-0000-00006F810000}"/>
    <cellStyle name="Total 7 9 4" xfId="29648" xr:uid="{00000000-0005-0000-0000-000070810000}"/>
    <cellStyle name="Total 7 9 4 2" xfId="29649" xr:uid="{00000000-0005-0000-0000-000071810000}"/>
    <cellStyle name="Total 7 9 5" xfId="29650" xr:uid="{00000000-0005-0000-0000-000072810000}"/>
    <cellStyle name="Total 7 9 6" xfId="50042" xr:uid="{00000000-0005-0000-0000-000073810000}"/>
    <cellStyle name="Total 8" xfId="29651" xr:uid="{00000000-0005-0000-0000-000074810000}"/>
    <cellStyle name="Total 8 10" xfId="29652" xr:uid="{00000000-0005-0000-0000-000075810000}"/>
    <cellStyle name="Total 8 10 2" xfId="29653" xr:uid="{00000000-0005-0000-0000-000076810000}"/>
    <cellStyle name="Total 8 10 2 2" xfId="29654" xr:uid="{00000000-0005-0000-0000-000077810000}"/>
    <cellStyle name="Total 8 10 2 2 2" xfId="29655" xr:uid="{00000000-0005-0000-0000-000078810000}"/>
    <cellStyle name="Total 8 10 2 3" xfId="29656" xr:uid="{00000000-0005-0000-0000-000079810000}"/>
    <cellStyle name="Total 8 10 2 3 2" xfId="29657" xr:uid="{00000000-0005-0000-0000-00007A810000}"/>
    <cellStyle name="Total 8 10 2 4" xfId="29658" xr:uid="{00000000-0005-0000-0000-00007B810000}"/>
    <cellStyle name="Total 8 10 3" xfId="29659" xr:uid="{00000000-0005-0000-0000-00007C810000}"/>
    <cellStyle name="Total 8 10 3 2" xfId="29660" xr:uid="{00000000-0005-0000-0000-00007D810000}"/>
    <cellStyle name="Total 8 10 4" xfId="29661" xr:uid="{00000000-0005-0000-0000-00007E810000}"/>
    <cellStyle name="Total 8 10 4 2" xfId="29662" xr:uid="{00000000-0005-0000-0000-00007F810000}"/>
    <cellStyle name="Total 8 10 5" xfId="29663" xr:uid="{00000000-0005-0000-0000-000080810000}"/>
    <cellStyle name="Total 8 10 6" xfId="50451" xr:uid="{00000000-0005-0000-0000-000081810000}"/>
    <cellStyle name="Total 8 11" xfId="29664" xr:uid="{00000000-0005-0000-0000-000082810000}"/>
    <cellStyle name="Total 8 11 2" xfId="29665" xr:uid="{00000000-0005-0000-0000-000083810000}"/>
    <cellStyle name="Total 8 11 2 2" xfId="29666" xr:uid="{00000000-0005-0000-0000-000084810000}"/>
    <cellStyle name="Total 8 11 2 2 2" xfId="29667" xr:uid="{00000000-0005-0000-0000-000085810000}"/>
    <cellStyle name="Total 8 11 2 3" xfId="29668" xr:uid="{00000000-0005-0000-0000-000086810000}"/>
    <cellStyle name="Total 8 11 2 3 2" xfId="29669" xr:uid="{00000000-0005-0000-0000-000087810000}"/>
    <cellStyle name="Total 8 11 2 4" xfId="29670" xr:uid="{00000000-0005-0000-0000-000088810000}"/>
    <cellStyle name="Total 8 11 3" xfId="29671" xr:uid="{00000000-0005-0000-0000-000089810000}"/>
    <cellStyle name="Total 8 11 3 2" xfId="29672" xr:uid="{00000000-0005-0000-0000-00008A810000}"/>
    <cellStyle name="Total 8 11 4" xfId="29673" xr:uid="{00000000-0005-0000-0000-00008B810000}"/>
    <cellStyle name="Total 8 11 4 2" xfId="29674" xr:uid="{00000000-0005-0000-0000-00008C810000}"/>
    <cellStyle name="Total 8 11 5" xfId="29675" xr:uid="{00000000-0005-0000-0000-00008D810000}"/>
    <cellStyle name="Total 8 11 6" xfId="50878" xr:uid="{00000000-0005-0000-0000-00008E810000}"/>
    <cellStyle name="Total 8 12" xfId="29676" xr:uid="{00000000-0005-0000-0000-00008F810000}"/>
    <cellStyle name="Total 8 12 2" xfId="29677" xr:uid="{00000000-0005-0000-0000-000090810000}"/>
    <cellStyle name="Total 8 12 2 2" xfId="29678" xr:uid="{00000000-0005-0000-0000-000091810000}"/>
    <cellStyle name="Total 8 12 3" xfId="29679" xr:uid="{00000000-0005-0000-0000-000092810000}"/>
    <cellStyle name="Total 8 12 3 2" xfId="29680" xr:uid="{00000000-0005-0000-0000-000093810000}"/>
    <cellStyle name="Total 8 12 4" xfId="29681" xr:uid="{00000000-0005-0000-0000-000094810000}"/>
    <cellStyle name="Total 8 13" xfId="29682" xr:uid="{00000000-0005-0000-0000-000095810000}"/>
    <cellStyle name="Total 8 13 2" xfId="29683" xr:uid="{00000000-0005-0000-0000-000096810000}"/>
    <cellStyle name="Total 8 14" xfId="29684" xr:uid="{00000000-0005-0000-0000-000097810000}"/>
    <cellStyle name="Total 8 14 2" xfId="29685" xr:uid="{00000000-0005-0000-0000-000098810000}"/>
    <cellStyle name="Total 8 15" xfId="29686" xr:uid="{00000000-0005-0000-0000-000099810000}"/>
    <cellStyle name="Total 8 16" xfId="46875" xr:uid="{00000000-0005-0000-0000-00009A810000}"/>
    <cellStyle name="Total 8 2" xfId="29687" xr:uid="{00000000-0005-0000-0000-00009B810000}"/>
    <cellStyle name="Total 8 2 2" xfId="29688" xr:uid="{00000000-0005-0000-0000-00009C810000}"/>
    <cellStyle name="Total 8 2 2 2" xfId="29689" xr:uid="{00000000-0005-0000-0000-00009D810000}"/>
    <cellStyle name="Total 8 2 2 2 2" xfId="29690" xr:uid="{00000000-0005-0000-0000-00009E810000}"/>
    <cellStyle name="Total 8 2 2 3" xfId="29691" xr:uid="{00000000-0005-0000-0000-00009F810000}"/>
    <cellStyle name="Total 8 2 2 3 2" xfId="29692" xr:uid="{00000000-0005-0000-0000-0000A0810000}"/>
    <cellStyle name="Total 8 2 2 4" xfId="29693" xr:uid="{00000000-0005-0000-0000-0000A1810000}"/>
    <cellStyle name="Total 8 2 3" xfId="29694" xr:uid="{00000000-0005-0000-0000-0000A2810000}"/>
    <cellStyle name="Total 8 2 3 2" xfId="29695" xr:uid="{00000000-0005-0000-0000-0000A3810000}"/>
    <cellStyle name="Total 8 2 4" xfId="29696" xr:uid="{00000000-0005-0000-0000-0000A4810000}"/>
    <cellStyle name="Total 8 2 4 2" xfId="29697" xr:uid="{00000000-0005-0000-0000-0000A5810000}"/>
    <cellStyle name="Total 8 2 5" xfId="29698" xr:uid="{00000000-0005-0000-0000-0000A6810000}"/>
    <cellStyle name="Total 8 2 6" xfId="47211" xr:uid="{00000000-0005-0000-0000-0000A7810000}"/>
    <cellStyle name="Total 8 3" xfId="29699" xr:uid="{00000000-0005-0000-0000-0000A8810000}"/>
    <cellStyle name="Total 8 3 2" xfId="29700" xr:uid="{00000000-0005-0000-0000-0000A9810000}"/>
    <cellStyle name="Total 8 3 2 2" xfId="29701" xr:uid="{00000000-0005-0000-0000-0000AA810000}"/>
    <cellStyle name="Total 8 3 2 2 2" xfId="29702" xr:uid="{00000000-0005-0000-0000-0000AB810000}"/>
    <cellStyle name="Total 8 3 2 3" xfId="29703" xr:uid="{00000000-0005-0000-0000-0000AC810000}"/>
    <cellStyle name="Total 8 3 2 3 2" xfId="29704" xr:uid="{00000000-0005-0000-0000-0000AD810000}"/>
    <cellStyle name="Total 8 3 2 4" xfId="29705" xr:uid="{00000000-0005-0000-0000-0000AE810000}"/>
    <cellStyle name="Total 8 3 3" xfId="29706" xr:uid="{00000000-0005-0000-0000-0000AF810000}"/>
    <cellStyle name="Total 8 3 3 2" xfId="29707" xr:uid="{00000000-0005-0000-0000-0000B0810000}"/>
    <cellStyle name="Total 8 3 4" xfId="29708" xr:uid="{00000000-0005-0000-0000-0000B1810000}"/>
    <cellStyle name="Total 8 3 4 2" xfId="29709" xr:uid="{00000000-0005-0000-0000-0000B2810000}"/>
    <cellStyle name="Total 8 3 5" xfId="29710" xr:uid="{00000000-0005-0000-0000-0000B3810000}"/>
    <cellStyle name="Total 8 3 6" xfId="47812" xr:uid="{00000000-0005-0000-0000-0000B4810000}"/>
    <cellStyle name="Total 8 4" xfId="29711" xr:uid="{00000000-0005-0000-0000-0000B5810000}"/>
    <cellStyle name="Total 8 4 2" xfId="29712" xr:uid="{00000000-0005-0000-0000-0000B6810000}"/>
    <cellStyle name="Total 8 4 2 2" xfId="29713" xr:uid="{00000000-0005-0000-0000-0000B7810000}"/>
    <cellStyle name="Total 8 4 2 2 2" xfId="29714" xr:uid="{00000000-0005-0000-0000-0000B8810000}"/>
    <cellStyle name="Total 8 4 2 3" xfId="29715" xr:uid="{00000000-0005-0000-0000-0000B9810000}"/>
    <cellStyle name="Total 8 4 2 3 2" xfId="29716" xr:uid="{00000000-0005-0000-0000-0000BA810000}"/>
    <cellStyle name="Total 8 4 2 4" xfId="29717" xr:uid="{00000000-0005-0000-0000-0000BB810000}"/>
    <cellStyle name="Total 8 4 3" xfId="29718" xr:uid="{00000000-0005-0000-0000-0000BC810000}"/>
    <cellStyle name="Total 8 4 3 2" xfId="29719" xr:uid="{00000000-0005-0000-0000-0000BD810000}"/>
    <cellStyle name="Total 8 4 4" xfId="29720" xr:uid="{00000000-0005-0000-0000-0000BE810000}"/>
    <cellStyle name="Total 8 4 4 2" xfId="29721" xr:uid="{00000000-0005-0000-0000-0000BF810000}"/>
    <cellStyle name="Total 8 4 5" xfId="29722" xr:uid="{00000000-0005-0000-0000-0000C0810000}"/>
    <cellStyle name="Total 8 4 6" xfId="48228" xr:uid="{00000000-0005-0000-0000-0000C1810000}"/>
    <cellStyle name="Total 8 5" xfId="29723" xr:uid="{00000000-0005-0000-0000-0000C2810000}"/>
    <cellStyle name="Total 8 5 2" xfId="29724" xr:uid="{00000000-0005-0000-0000-0000C3810000}"/>
    <cellStyle name="Total 8 5 2 2" xfId="29725" xr:uid="{00000000-0005-0000-0000-0000C4810000}"/>
    <cellStyle name="Total 8 5 2 2 2" xfId="29726" xr:uid="{00000000-0005-0000-0000-0000C5810000}"/>
    <cellStyle name="Total 8 5 2 3" xfId="29727" xr:uid="{00000000-0005-0000-0000-0000C6810000}"/>
    <cellStyle name="Total 8 5 2 3 2" xfId="29728" xr:uid="{00000000-0005-0000-0000-0000C7810000}"/>
    <cellStyle name="Total 8 5 2 4" xfId="29729" xr:uid="{00000000-0005-0000-0000-0000C8810000}"/>
    <cellStyle name="Total 8 5 3" xfId="29730" xr:uid="{00000000-0005-0000-0000-0000C9810000}"/>
    <cellStyle name="Total 8 5 3 2" xfId="29731" xr:uid="{00000000-0005-0000-0000-0000CA810000}"/>
    <cellStyle name="Total 8 5 4" xfId="29732" xr:uid="{00000000-0005-0000-0000-0000CB810000}"/>
    <cellStyle name="Total 8 5 4 2" xfId="29733" xr:uid="{00000000-0005-0000-0000-0000CC810000}"/>
    <cellStyle name="Total 8 5 5" xfId="29734" xr:uid="{00000000-0005-0000-0000-0000CD810000}"/>
    <cellStyle name="Total 8 5 6" xfId="48629" xr:uid="{00000000-0005-0000-0000-0000CE810000}"/>
    <cellStyle name="Total 8 6" xfId="29735" xr:uid="{00000000-0005-0000-0000-0000CF810000}"/>
    <cellStyle name="Total 8 6 2" xfId="29736" xr:uid="{00000000-0005-0000-0000-0000D0810000}"/>
    <cellStyle name="Total 8 6 2 2" xfId="29737" xr:uid="{00000000-0005-0000-0000-0000D1810000}"/>
    <cellStyle name="Total 8 6 2 2 2" xfId="29738" xr:uid="{00000000-0005-0000-0000-0000D2810000}"/>
    <cellStyle name="Total 8 6 2 3" xfId="29739" xr:uid="{00000000-0005-0000-0000-0000D3810000}"/>
    <cellStyle name="Total 8 6 2 3 2" xfId="29740" xr:uid="{00000000-0005-0000-0000-0000D4810000}"/>
    <cellStyle name="Total 8 6 2 4" xfId="29741" xr:uid="{00000000-0005-0000-0000-0000D5810000}"/>
    <cellStyle name="Total 8 6 3" xfId="29742" xr:uid="{00000000-0005-0000-0000-0000D6810000}"/>
    <cellStyle name="Total 8 6 3 2" xfId="29743" xr:uid="{00000000-0005-0000-0000-0000D7810000}"/>
    <cellStyle name="Total 8 6 4" xfId="29744" xr:uid="{00000000-0005-0000-0000-0000D8810000}"/>
    <cellStyle name="Total 8 6 4 2" xfId="29745" xr:uid="{00000000-0005-0000-0000-0000D9810000}"/>
    <cellStyle name="Total 8 6 5" xfId="29746" xr:uid="{00000000-0005-0000-0000-0000DA810000}"/>
    <cellStyle name="Total 8 6 6" xfId="48976" xr:uid="{00000000-0005-0000-0000-0000DB810000}"/>
    <cellStyle name="Total 8 7" xfId="29747" xr:uid="{00000000-0005-0000-0000-0000DC810000}"/>
    <cellStyle name="Total 8 7 2" xfId="29748" xr:uid="{00000000-0005-0000-0000-0000DD810000}"/>
    <cellStyle name="Total 8 7 2 2" xfId="29749" xr:uid="{00000000-0005-0000-0000-0000DE810000}"/>
    <cellStyle name="Total 8 7 2 2 2" xfId="29750" xr:uid="{00000000-0005-0000-0000-0000DF810000}"/>
    <cellStyle name="Total 8 7 2 3" xfId="29751" xr:uid="{00000000-0005-0000-0000-0000E0810000}"/>
    <cellStyle name="Total 8 7 2 3 2" xfId="29752" xr:uid="{00000000-0005-0000-0000-0000E1810000}"/>
    <cellStyle name="Total 8 7 2 4" xfId="29753" xr:uid="{00000000-0005-0000-0000-0000E2810000}"/>
    <cellStyle name="Total 8 7 3" xfId="29754" xr:uid="{00000000-0005-0000-0000-0000E3810000}"/>
    <cellStyle name="Total 8 7 3 2" xfId="29755" xr:uid="{00000000-0005-0000-0000-0000E4810000}"/>
    <cellStyle name="Total 8 7 4" xfId="29756" xr:uid="{00000000-0005-0000-0000-0000E5810000}"/>
    <cellStyle name="Total 8 7 4 2" xfId="29757" xr:uid="{00000000-0005-0000-0000-0000E6810000}"/>
    <cellStyle name="Total 8 7 5" xfId="29758" xr:uid="{00000000-0005-0000-0000-0000E7810000}"/>
    <cellStyle name="Total 8 7 6" xfId="49205" xr:uid="{00000000-0005-0000-0000-0000E8810000}"/>
    <cellStyle name="Total 8 8" xfId="29759" xr:uid="{00000000-0005-0000-0000-0000E9810000}"/>
    <cellStyle name="Total 8 8 2" xfId="29760" xr:uid="{00000000-0005-0000-0000-0000EA810000}"/>
    <cellStyle name="Total 8 8 2 2" xfId="29761" xr:uid="{00000000-0005-0000-0000-0000EB810000}"/>
    <cellStyle name="Total 8 8 2 2 2" xfId="29762" xr:uid="{00000000-0005-0000-0000-0000EC810000}"/>
    <cellStyle name="Total 8 8 2 3" xfId="29763" xr:uid="{00000000-0005-0000-0000-0000ED810000}"/>
    <cellStyle name="Total 8 8 2 3 2" xfId="29764" xr:uid="{00000000-0005-0000-0000-0000EE810000}"/>
    <cellStyle name="Total 8 8 2 4" xfId="29765" xr:uid="{00000000-0005-0000-0000-0000EF810000}"/>
    <cellStyle name="Total 8 8 3" xfId="29766" xr:uid="{00000000-0005-0000-0000-0000F0810000}"/>
    <cellStyle name="Total 8 8 3 2" xfId="29767" xr:uid="{00000000-0005-0000-0000-0000F1810000}"/>
    <cellStyle name="Total 8 8 4" xfId="29768" xr:uid="{00000000-0005-0000-0000-0000F2810000}"/>
    <cellStyle name="Total 8 8 4 2" xfId="29769" xr:uid="{00000000-0005-0000-0000-0000F3810000}"/>
    <cellStyle name="Total 8 8 5" xfId="29770" xr:uid="{00000000-0005-0000-0000-0000F4810000}"/>
    <cellStyle name="Total 8 8 6" xfId="49597" xr:uid="{00000000-0005-0000-0000-0000F5810000}"/>
    <cellStyle name="Total 8 9" xfId="29771" xr:uid="{00000000-0005-0000-0000-0000F6810000}"/>
    <cellStyle name="Total 8 9 2" xfId="29772" xr:uid="{00000000-0005-0000-0000-0000F7810000}"/>
    <cellStyle name="Total 8 9 2 2" xfId="29773" xr:uid="{00000000-0005-0000-0000-0000F8810000}"/>
    <cellStyle name="Total 8 9 2 2 2" xfId="29774" xr:uid="{00000000-0005-0000-0000-0000F9810000}"/>
    <cellStyle name="Total 8 9 2 3" xfId="29775" xr:uid="{00000000-0005-0000-0000-0000FA810000}"/>
    <cellStyle name="Total 8 9 2 3 2" xfId="29776" xr:uid="{00000000-0005-0000-0000-0000FB810000}"/>
    <cellStyle name="Total 8 9 2 4" xfId="29777" xr:uid="{00000000-0005-0000-0000-0000FC810000}"/>
    <cellStyle name="Total 8 9 3" xfId="29778" xr:uid="{00000000-0005-0000-0000-0000FD810000}"/>
    <cellStyle name="Total 8 9 3 2" xfId="29779" xr:uid="{00000000-0005-0000-0000-0000FE810000}"/>
    <cellStyle name="Total 8 9 4" xfId="29780" xr:uid="{00000000-0005-0000-0000-0000FF810000}"/>
    <cellStyle name="Total 8 9 4 2" xfId="29781" xr:uid="{00000000-0005-0000-0000-000000820000}"/>
    <cellStyle name="Total 8 9 5" xfId="29782" xr:uid="{00000000-0005-0000-0000-000001820000}"/>
    <cellStyle name="Total 8 9 6" xfId="50043" xr:uid="{00000000-0005-0000-0000-000002820000}"/>
    <cellStyle name="Total 9" xfId="29783" xr:uid="{00000000-0005-0000-0000-000003820000}"/>
    <cellStyle name="Total 9 10" xfId="29784" xr:uid="{00000000-0005-0000-0000-000004820000}"/>
    <cellStyle name="Total 9 10 2" xfId="29785" xr:uid="{00000000-0005-0000-0000-000005820000}"/>
    <cellStyle name="Total 9 10 2 2" xfId="29786" xr:uid="{00000000-0005-0000-0000-000006820000}"/>
    <cellStyle name="Total 9 10 2 2 2" xfId="29787" xr:uid="{00000000-0005-0000-0000-000007820000}"/>
    <cellStyle name="Total 9 10 2 3" xfId="29788" xr:uid="{00000000-0005-0000-0000-000008820000}"/>
    <cellStyle name="Total 9 10 2 3 2" xfId="29789" xr:uid="{00000000-0005-0000-0000-000009820000}"/>
    <cellStyle name="Total 9 10 2 4" xfId="29790" xr:uid="{00000000-0005-0000-0000-00000A820000}"/>
    <cellStyle name="Total 9 10 3" xfId="29791" xr:uid="{00000000-0005-0000-0000-00000B820000}"/>
    <cellStyle name="Total 9 10 3 2" xfId="29792" xr:uid="{00000000-0005-0000-0000-00000C820000}"/>
    <cellStyle name="Total 9 10 4" xfId="29793" xr:uid="{00000000-0005-0000-0000-00000D820000}"/>
    <cellStyle name="Total 9 10 4 2" xfId="29794" xr:uid="{00000000-0005-0000-0000-00000E820000}"/>
    <cellStyle name="Total 9 10 5" xfId="29795" xr:uid="{00000000-0005-0000-0000-00000F820000}"/>
    <cellStyle name="Total 9 10 6" xfId="50452" xr:uid="{00000000-0005-0000-0000-000010820000}"/>
    <cellStyle name="Total 9 11" xfId="29796" xr:uid="{00000000-0005-0000-0000-000011820000}"/>
    <cellStyle name="Total 9 11 2" xfId="29797" xr:uid="{00000000-0005-0000-0000-000012820000}"/>
    <cellStyle name="Total 9 11 2 2" xfId="29798" xr:uid="{00000000-0005-0000-0000-000013820000}"/>
    <cellStyle name="Total 9 11 2 2 2" xfId="29799" xr:uid="{00000000-0005-0000-0000-000014820000}"/>
    <cellStyle name="Total 9 11 2 3" xfId="29800" xr:uid="{00000000-0005-0000-0000-000015820000}"/>
    <cellStyle name="Total 9 11 2 3 2" xfId="29801" xr:uid="{00000000-0005-0000-0000-000016820000}"/>
    <cellStyle name="Total 9 11 2 4" xfId="29802" xr:uid="{00000000-0005-0000-0000-000017820000}"/>
    <cellStyle name="Total 9 11 3" xfId="29803" xr:uid="{00000000-0005-0000-0000-000018820000}"/>
    <cellStyle name="Total 9 11 3 2" xfId="29804" xr:uid="{00000000-0005-0000-0000-000019820000}"/>
    <cellStyle name="Total 9 11 4" xfId="29805" xr:uid="{00000000-0005-0000-0000-00001A820000}"/>
    <cellStyle name="Total 9 11 4 2" xfId="29806" xr:uid="{00000000-0005-0000-0000-00001B820000}"/>
    <cellStyle name="Total 9 11 5" xfId="29807" xr:uid="{00000000-0005-0000-0000-00001C820000}"/>
    <cellStyle name="Total 9 11 6" xfId="50879" xr:uid="{00000000-0005-0000-0000-00001D820000}"/>
    <cellStyle name="Total 9 12" xfId="29808" xr:uid="{00000000-0005-0000-0000-00001E820000}"/>
    <cellStyle name="Total 9 12 2" xfId="29809" xr:uid="{00000000-0005-0000-0000-00001F820000}"/>
    <cellStyle name="Total 9 12 2 2" xfId="29810" xr:uid="{00000000-0005-0000-0000-000020820000}"/>
    <cellStyle name="Total 9 12 3" xfId="29811" xr:uid="{00000000-0005-0000-0000-000021820000}"/>
    <cellStyle name="Total 9 12 3 2" xfId="29812" xr:uid="{00000000-0005-0000-0000-000022820000}"/>
    <cellStyle name="Total 9 12 4" xfId="29813" xr:uid="{00000000-0005-0000-0000-000023820000}"/>
    <cellStyle name="Total 9 13" xfId="29814" xr:uid="{00000000-0005-0000-0000-000024820000}"/>
    <cellStyle name="Total 9 13 2" xfId="29815" xr:uid="{00000000-0005-0000-0000-000025820000}"/>
    <cellStyle name="Total 9 14" xfId="29816" xr:uid="{00000000-0005-0000-0000-000026820000}"/>
    <cellStyle name="Total 9 14 2" xfId="29817" xr:uid="{00000000-0005-0000-0000-000027820000}"/>
    <cellStyle name="Total 9 15" xfId="29818" xr:uid="{00000000-0005-0000-0000-000028820000}"/>
    <cellStyle name="Total 9 16" xfId="46886" xr:uid="{00000000-0005-0000-0000-000029820000}"/>
    <cellStyle name="Total 9 2" xfId="29819" xr:uid="{00000000-0005-0000-0000-00002A820000}"/>
    <cellStyle name="Total 9 2 2" xfId="29820" xr:uid="{00000000-0005-0000-0000-00002B820000}"/>
    <cellStyle name="Total 9 2 2 2" xfId="29821" xr:uid="{00000000-0005-0000-0000-00002C820000}"/>
    <cellStyle name="Total 9 2 2 2 2" xfId="29822" xr:uid="{00000000-0005-0000-0000-00002D820000}"/>
    <cellStyle name="Total 9 2 2 3" xfId="29823" xr:uid="{00000000-0005-0000-0000-00002E820000}"/>
    <cellStyle name="Total 9 2 2 3 2" xfId="29824" xr:uid="{00000000-0005-0000-0000-00002F820000}"/>
    <cellStyle name="Total 9 2 2 4" xfId="29825" xr:uid="{00000000-0005-0000-0000-000030820000}"/>
    <cellStyle name="Total 9 2 3" xfId="29826" xr:uid="{00000000-0005-0000-0000-000031820000}"/>
    <cellStyle name="Total 9 2 3 2" xfId="29827" xr:uid="{00000000-0005-0000-0000-000032820000}"/>
    <cellStyle name="Total 9 2 4" xfId="29828" xr:uid="{00000000-0005-0000-0000-000033820000}"/>
    <cellStyle name="Total 9 2 4 2" xfId="29829" xr:uid="{00000000-0005-0000-0000-000034820000}"/>
    <cellStyle name="Total 9 2 5" xfId="29830" xr:uid="{00000000-0005-0000-0000-000035820000}"/>
    <cellStyle name="Total 9 2 6" xfId="47212" xr:uid="{00000000-0005-0000-0000-000036820000}"/>
    <cellStyle name="Total 9 3" xfId="29831" xr:uid="{00000000-0005-0000-0000-000037820000}"/>
    <cellStyle name="Total 9 3 2" xfId="29832" xr:uid="{00000000-0005-0000-0000-000038820000}"/>
    <cellStyle name="Total 9 3 2 2" xfId="29833" xr:uid="{00000000-0005-0000-0000-000039820000}"/>
    <cellStyle name="Total 9 3 2 2 2" xfId="29834" xr:uid="{00000000-0005-0000-0000-00003A820000}"/>
    <cellStyle name="Total 9 3 2 3" xfId="29835" xr:uid="{00000000-0005-0000-0000-00003B820000}"/>
    <cellStyle name="Total 9 3 2 3 2" xfId="29836" xr:uid="{00000000-0005-0000-0000-00003C820000}"/>
    <cellStyle name="Total 9 3 2 4" xfId="29837" xr:uid="{00000000-0005-0000-0000-00003D820000}"/>
    <cellStyle name="Total 9 3 3" xfId="29838" xr:uid="{00000000-0005-0000-0000-00003E820000}"/>
    <cellStyle name="Total 9 3 3 2" xfId="29839" xr:uid="{00000000-0005-0000-0000-00003F820000}"/>
    <cellStyle name="Total 9 3 4" xfId="29840" xr:uid="{00000000-0005-0000-0000-000040820000}"/>
    <cellStyle name="Total 9 3 4 2" xfId="29841" xr:uid="{00000000-0005-0000-0000-000041820000}"/>
    <cellStyle name="Total 9 3 5" xfId="29842" xr:uid="{00000000-0005-0000-0000-000042820000}"/>
    <cellStyle name="Total 9 3 6" xfId="47813" xr:uid="{00000000-0005-0000-0000-000043820000}"/>
    <cellStyle name="Total 9 4" xfId="29843" xr:uid="{00000000-0005-0000-0000-000044820000}"/>
    <cellStyle name="Total 9 4 2" xfId="29844" xr:uid="{00000000-0005-0000-0000-000045820000}"/>
    <cellStyle name="Total 9 4 2 2" xfId="29845" xr:uid="{00000000-0005-0000-0000-000046820000}"/>
    <cellStyle name="Total 9 4 2 2 2" xfId="29846" xr:uid="{00000000-0005-0000-0000-000047820000}"/>
    <cellStyle name="Total 9 4 2 3" xfId="29847" xr:uid="{00000000-0005-0000-0000-000048820000}"/>
    <cellStyle name="Total 9 4 2 3 2" xfId="29848" xr:uid="{00000000-0005-0000-0000-000049820000}"/>
    <cellStyle name="Total 9 4 2 4" xfId="29849" xr:uid="{00000000-0005-0000-0000-00004A820000}"/>
    <cellStyle name="Total 9 4 3" xfId="29850" xr:uid="{00000000-0005-0000-0000-00004B820000}"/>
    <cellStyle name="Total 9 4 3 2" xfId="29851" xr:uid="{00000000-0005-0000-0000-00004C820000}"/>
    <cellStyle name="Total 9 4 4" xfId="29852" xr:uid="{00000000-0005-0000-0000-00004D820000}"/>
    <cellStyle name="Total 9 4 4 2" xfId="29853" xr:uid="{00000000-0005-0000-0000-00004E820000}"/>
    <cellStyle name="Total 9 4 5" xfId="29854" xr:uid="{00000000-0005-0000-0000-00004F820000}"/>
    <cellStyle name="Total 9 4 6" xfId="48229" xr:uid="{00000000-0005-0000-0000-000050820000}"/>
    <cellStyle name="Total 9 5" xfId="29855" xr:uid="{00000000-0005-0000-0000-000051820000}"/>
    <cellStyle name="Total 9 5 2" xfId="29856" xr:uid="{00000000-0005-0000-0000-000052820000}"/>
    <cellStyle name="Total 9 5 2 2" xfId="29857" xr:uid="{00000000-0005-0000-0000-000053820000}"/>
    <cellStyle name="Total 9 5 2 2 2" xfId="29858" xr:uid="{00000000-0005-0000-0000-000054820000}"/>
    <cellStyle name="Total 9 5 2 3" xfId="29859" xr:uid="{00000000-0005-0000-0000-000055820000}"/>
    <cellStyle name="Total 9 5 2 3 2" xfId="29860" xr:uid="{00000000-0005-0000-0000-000056820000}"/>
    <cellStyle name="Total 9 5 2 4" xfId="29861" xr:uid="{00000000-0005-0000-0000-000057820000}"/>
    <cellStyle name="Total 9 5 3" xfId="29862" xr:uid="{00000000-0005-0000-0000-000058820000}"/>
    <cellStyle name="Total 9 5 3 2" xfId="29863" xr:uid="{00000000-0005-0000-0000-000059820000}"/>
    <cellStyle name="Total 9 5 4" xfId="29864" xr:uid="{00000000-0005-0000-0000-00005A820000}"/>
    <cellStyle name="Total 9 5 4 2" xfId="29865" xr:uid="{00000000-0005-0000-0000-00005B820000}"/>
    <cellStyle name="Total 9 5 5" xfId="29866" xr:uid="{00000000-0005-0000-0000-00005C820000}"/>
    <cellStyle name="Total 9 5 6" xfId="48630" xr:uid="{00000000-0005-0000-0000-00005D820000}"/>
    <cellStyle name="Total 9 6" xfId="29867" xr:uid="{00000000-0005-0000-0000-00005E820000}"/>
    <cellStyle name="Total 9 6 2" xfId="29868" xr:uid="{00000000-0005-0000-0000-00005F820000}"/>
    <cellStyle name="Total 9 6 2 2" xfId="29869" xr:uid="{00000000-0005-0000-0000-000060820000}"/>
    <cellStyle name="Total 9 6 2 2 2" xfId="29870" xr:uid="{00000000-0005-0000-0000-000061820000}"/>
    <cellStyle name="Total 9 6 2 3" xfId="29871" xr:uid="{00000000-0005-0000-0000-000062820000}"/>
    <cellStyle name="Total 9 6 2 3 2" xfId="29872" xr:uid="{00000000-0005-0000-0000-000063820000}"/>
    <cellStyle name="Total 9 6 2 4" xfId="29873" xr:uid="{00000000-0005-0000-0000-000064820000}"/>
    <cellStyle name="Total 9 6 3" xfId="29874" xr:uid="{00000000-0005-0000-0000-000065820000}"/>
    <cellStyle name="Total 9 6 3 2" xfId="29875" xr:uid="{00000000-0005-0000-0000-000066820000}"/>
    <cellStyle name="Total 9 6 4" xfId="29876" xr:uid="{00000000-0005-0000-0000-000067820000}"/>
    <cellStyle name="Total 9 6 4 2" xfId="29877" xr:uid="{00000000-0005-0000-0000-000068820000}"/>
    <cellStyle name="Total 9 6 5" xfId="29878" xr:uid="{00000000-0005-0000-0000-000069820000}"/>
    <cellStyle name="Total 9 6 6" xfId="48977" xr:uid="{00000000-0005-0000-0000-00006A820000}"/>
    <cellStyle name="Total 9 7" xfId="29879" xr:uid="{00000000-0005-0000-0000-00006B820000}"/>
    <cellStyle name="Total 9 7 2" xfId="29880" xr:uid="{00000000-0005-0000-0000-00006C820000}"/>
    <cellStyle name="Total 9 7 2 2" xfId="29881" xr:uid="{00000000-0005-0000-0000-00006D820000}"/>
    <cellStyle name="Total 9 7 2 2 2" xfId="29882" xr:uid="{00000000-0005-0000-0000-00006E820000}"/>
    <cellStyle name="Total 9 7 2 3" xfId="29883" xr:uid="{00000000-0005-0000-0000-00006F820000}"/>
    <cellStyle name="Total 9 7 2 3 2" xfId="29884" xr:uid="{00000000-0005-0000-0000-000070820000}"/>
    <cellStyle name="Total 9 7 2 4" xfId="29885" xr:uid="{00000000-0005-0000-0000-000071820000}"/>
    <cellStyle name="Total 9 7 3" xfId="29886" xr:uid="{00000000-0005-0000-0000-000072820000}"/>
    <cellStyle name="Total 9 7 3 2" xfId="29887" xr:uid="{00000000-0005-0000-0000-000073820000}"/>
    <cellStyle name="Total 9 7 4" xfId="29888" xr:uid="{00000000-0005-0000-0000-000074820000}"/>
    <cellStyle name="Total 9 7 4 2" xfId="29889" xr:uid="{00000000-0005-0000-0000-000075820000}"/>
    <cellStyle name="Total 9 7 5" xfId="29890" xr:uid="{00000000-0005-0000-0000-000076820000}"/>
    <cellStyle name="Total 9 7 6" xfId="49206" xr:uid="{00000000-0005-0000-0000-000077820000}"/>
    <cellStyle name="Total 9 8" xfId="29891" xr:uid="{00000000-0005-0000-0000-000078820000}"/>
    <cellStyle name="Total 9 8 2" xfId="29892" xr:uid="{00000000-0005-0000-0000-000079820000}"/>
    <cellStyle name="Total 9 8 2 2" xfId="29893" xr:uid="{00000000-0005-0000-0000-00007A820000}"/>
    <cellStyle name="Total 9 8 2 2 2" xfId="29894" xr:uid="{00000000-0005-0000-0000-00007B820000}"/>
    <cellStyle name="Total 9 8 2 3" xfId="29895" xr:uid="{00000000-0005-0000-0000-00007C820000}"/>
    <cellStyle name="Total 9 8 2 3 2" xfId="29896" xr:uid="{00000000-0005-0000-0000-00007D820000}"/>
    <cellStyle name="Total 9 8 2 4" xfId="29897" xr:uid="{00000000-0005-0000-0000-00007E820000}"/>
    <cellStyle name="Total 9 8 3" xfId="29898" xr:uid="{00000000-0005-0000-0000-00007F820000}"/>
    <cellStyle name="Total 9 8 3 2" xfId="29899" xr:uid="{00000000-0005-0000-0000-000080820000}"/>
    <cellStyle name="Total 9 8 4" xfId="29900" xr:uid="{00000000-0005-0000-0000-000081820000}"/>
    <cellStyle name="Total 9 8 4 2" xfId="29901" xr:uid="{00000000-0005-0000-0000-000082820000}"/>
    <cellStyle name="Total 9 8 5" xfId="29902" xr:uid="{00000000-0005-0000-0000-000083820000}"/>
    <cellStyle name="Total 9 8 6" xfId="49598" xr:uid="{00000000-0005-0000-0000-000084820000}"/>
    <cellStyle name="Total 9 9" xfId="29903" xr:uid="{00000000-0005-0000-0000-000085820000}"/>
    <cellStyle name="Total 9 9 2" xfId="29904" xr:uid="{00000000-0005-0000-0000-000086820000}"/>
    <cellStyle name="Total 9 9 2 2" xfId="29905" xr:uid="{00000000-0005-0000-0000-000087820000}"/>
    <cellStyle name="Total 9 9 2 2 2" xfId="29906" xr:uid="{00000000-0005-0000-0000-000088820000}"/>
    <cellStyle name="Total 9 9 2 3" xfId="29907" xr:uid="{00000000-0005-0000-0000-000089820000}"/>
    <cellStyle name="Total 9 9 2 3 2" xfId="29908" xr:uid="{00000000-0005-0000-0000-00008A820000}"/>
    <cellStyle name="Total 9 9 2 4" xfId="29909" xr:uid="{00000000-0005-0000-0000-00008B820000}"/>
    <cellStyle name="Total 9 9 3" xfId="29910" xr:uid="{00000000-0005-0000-0000-00008C820000}"/>
    <cellStyle name="Total 9 9 3 2" xfId="29911" xr:uid="{00000000-0005-0000-0000-00008D820000}"/>
    <cellStyle name="Total 9 9 4" xfId="29912" xr:uid="{00000000-0005-0000-0000-00008E820000}"/>
    <cellStyle name="Total 9 9 4 2" xfId="29913" xr:uid="{00000000-0005-0000-0000-00008F820000}"/>
    <cellStyle name="Total 9 9 5" xfId="29914" xr:uid="{00000000-0005-0000-0000-000090820000}"/>
    <cellStyle name="Total 9 9 6" xfId="50044" xr:uid="{00000000-0005-0000-0000-000091820000}"/>
    <cellStyle name="Ukupni zbroj 2" xfId="29915" xr:uid="{00000000-0005-0000-0000-000092820000}"/>
    <cellStyle name="Ukupni zbroj 2 10" xfId="29916" xr:uid="{00000000-0005-0000-0000-000093820000}"/>
    <cellStyle name="Ukupni zbroj 2 10 10" xfId="29917" xr:uid="{00000000-0005-0000-0000-000094820000}"/>
    <cellStyle name="Ukupni zbroj 2 10 10 2" xfId="29918" xr:uid="{00000000-0005-0000-0000-000095820000}"/>
    <cellStyle name="Ukupni zbroj 2 10 10 2 2" xfId="29919" xr:uid="{00000000-0005-0000-0000-000096820000}"/>
    <cellStyle name="Ukupni zbroj 2 10 10 2 2 2" xfId="29920" xr:uid="{00000000-0005-0000-0000-000097820000}"/>
    <cellStyle name="Ukupni zbroj 2 10 10 2 3" xfId="29921" xr:uid="{00000000-0005-0000-0000-000098820000}"/>
    <cellStyle name="Ukupni zbroj 2 10 10 2 3 2" xfId="29922" xr:uid="{00000000-0005-0000-0000-000099820000}"/>
    <cellStyle name="Ukupni zbroj 2 10 10 2 4" xfId="29923" xr:uid="{00000000-0005-0000-0000-00009A820000}"/>
    <cellStyle name="Ukupni zbroj 2 10 10 3" xfId="29924" xr:uid="{00000000-0005-0000-0000-00009B820000}"/>
    <cellStyle name="Ukupni zbroj 2 10 10 3 2" xfId="29925" xr:uid="{00000000-0005-0000-0000-00009C820000}"/>
    <cellStyle name="Ukupni zbroj 2 10 10 4" xfId="29926" xr:uid="{00000000-0005-0000-0000-00009D820000}"/>
    <cellStyle name="Ukupni zbroj 2 10 10 4 2" xfId="29927" xr:uid="{00000000-0005-0000-0000-00009E820000}"/>
    <cellStyle name="Ukupni zbroj 2 10 10 5" xfId="29928" xr:uid="{00000000-0005-0000-0000-00009F820000}"/>
    <cellStyle name="Ukupni zbroj 2 10 10 6" xfId="50453" xr:uid="{00000000-0005-0000-0000-0000A0820000}"/>
    <cellStyle name="Ukupni zbroj 2 10 11" xfId="29929" xr:uid="{00000000-0005-0000-0000-0000A1820000}"/>
    <cellStyle name="Ukupni zbroj 2 10 11 2" xfId="29930" xr:uid="{00000000-0005-0000-0000-0000A2820000}"/>
    <cellStyle name="Ukupni zbroj 2 10 11 2 2" xfId="29931" xr:uid="{00000000-0005-0000-0000-0000A3820000}"/>
    <cellStyle name="Ukupni zbroj 2 10 11 2 2 2" xfId="29932" xr:uid="{00000000-0005-0000-0000-0000A4820000}"/>
    <cellStyle name="Ukupni zbroj 2 10 11 2 3" xfId="29933" xr:uid="{00000000-0005-0000-0000-0000A5820000}"/>
    <cellStyle name="Ukupni zbroj 2 10 11 2 3 2" xfId="29934" xr:uid="{00000000-0005-0000-0000-0000A6820000}"/>
    <cellStyle name="Ukupni zbroj 2 10 11 2 4" xfId="29935" xr:uid="{00000000-0005-0000-0000-0000A7820000}"/>
    <cellStyle name="Ukupni zbroj 2 10 11 3" xfId="29936" xr:uid="{00000000-0005-0000-0000-0000A8820000}"/>
    <cellStyle name="Ukupni zbroj 2 10 11 3 2" xfId="29937" xr:uid="{00000000-0005-0000-0000-0000A9820000}"/>
    <cellStyle name="Ukupni zbroj 2 10 11 4" xfId="29938" xr:uid="{00000000-0005-0000-0000-0000AA820000}"/>
    <cellStyle name="Ukupni zbroj 2 10 11 4 2" xfId="29939" xr:uid="{00000000-0005-0000-0000-0000AB820000}"/>
    <cellStyle name="Ukupni zbroj 2 10 11 5" xfId="29940" xr:uid="{00000000-0005-0000-0000-0000AC820000}"/>
    <cellStyle name="Ukupni zbroj 2 10 11 6" xfId="50880" xr:uid="{00000000-0005-0000-0000-0000AD820000}"/>
    <cellStyle name="Ukupni zbroj 2 10 12" xfId="29941" xr:uid="{00000000-0005-0000-0000-0000AE820000}"/>
    <cellStyle name="Ukupni zbroj 2 10 12 2" xfId="29942" xr:uid="{00000000-0005-0000-0000-0000AF820000}"/>
    <cellStyle name="Ukupni zbroj 2 10 12 2 2" xfId="29943" xr:uid="{00000000-0005-0000-0000-0000B0820000}"/>
    <cellStyle name="Ukupni zbroj 2 10 12 3" xfId="29944" xr:uid="{00000000-0005-0000-0000-0000B1820000}"/>
    <cellStyle name="Ukupni zbroj 2 10 12 3 2" xfId="29945" xr:uid="{00000000-0005-0000-0000-0000B2820000}"/>
    <cellStyle name="Ukupni zbroj 2 10 12 4" xfId="29946" xr:uid="{00000000-0005-0000-0000-0000B3820000}"/>
    <cellStyle name="Ukupni zbroj 2 10 13" xfId="29947" xr:uid="{00000000-0005-0000-0000-0000B4820000}"/>
    <cellStyle name="Ukupni zbroj 2 10 13 2" xfId="29948" xr:uid="{00000000-0005-0000-0000-0000B5820000}"/>
    <cellStyle name="Ukupni zbroj 2 10 14" xfId="29949" xr:uid="{00000000-0005-0000-0000-0000B6820000}"/>
    <cellStyle name="Ukupni zbroj 2 10 14 2" xfId="29950" xr:uid="{00000000-0005-0000-0000-0000B7820000}"/>
    <cellStyle name="Ukupni zbroj 2 10 15" xfId="29951" xr:uid="{00000000-0005-0000-0000-0000B8820000}"/>
    <cellStyle name="Ukupni zbroj 2 10 16" xfId="46616" xr:uid="{00000000-0005-0000-0000-0000B9820000}"/>
    <cellStyle name="Ukupni zbroj 2 10 2" xfId="29952" xr:uid="{00000000-0005-0000-0000-0000BA820000}"/>
    <cellStyle name="Ukupni zbroj 2 10 2 2" xfId="29953" xr:uid="{00000000-0005-0000-0000-0000BB820000}"/>
    <cellStyle name="Ukupni zbroj 2 10 2 2 2" xfId="29954" xr:uid="{00000000-0005-0000-0000-0000BC820000}"/>
    <cellStyle name="Ukupni zbroj 2 10 2 2 2 2" xfId="29955" xr:uid="{00000000-0005-0000-0000-0000BD820000}"/>
    <cellStyle name="Ukupni zbroj 2 10 2 2 3" xfId="29956" xr:uid="{00000000-0005-0000-0000-0000BE820000}"/>
    <cellStyle name="Ukupni zbroj 2 10 2 2 3 2" xfId="29957" xr:uid="{00000000-0005-0000-0000-0000BF820000}"/>
    <cellStyle name="Ukupni zbroj 2 10 2 2 4" xfId="29958" xr:uid="{00000000-0005-0000-0000-0000C0820000}"/>
    <cellStyle name="Ukupni zbroj 2 10 2 3" xfId="29959" xr:uid="{00000000-0005-0000-0000-0000C1820000}"/>
    <cellStyle name="Ukupni zbroj 2 10 2 3 2" xfId="29960" xr:uid="{00000000-0005-0000-0000-0000C2820000}"/>
    <cellStyle name="Ukupni zbroj 2 10 2 4" xfId="29961" xr:uid="{00000000-0005-0000-0000-0000C3820000}"/>
    <cellStyle name="Ukupni zbroj 2 10 2 4 2" xfId="29962" xr:uid="{00000000-0005-0000-0000-0000C4820000}"/>
    <cellStyle name="Ukupni zbroj 2 10 2 5" xfId="29963" xr:uid="{00000000-0005-0000-0000-0000C5820000}"/>
    <cellStyle name="Ukupni zbroj 2 10 2 6" xfId="47213" xr:uid="{00000000-0005-0000-0000-0000C6820000}"/>
    <cellStyle name="Ukupni zbroj 2 10 3" xfId="29964" xr:uid="{00000000-0005-0000-0000-0000C7820000}"/>
    <cellStyle name="Ukupni zbroj 2 10 3 2" xfId="29965" xr:uid="{00000000-0005-0000-0000-0000C8820000}"/>
    <cellStyle name="Ukupni zbroj 2 10 3 2 2" xfId="29966" xr:uid="{00000000-0005-0000-0000-0000C9820000}"/>
    <cellStyle name="Ukupni zbroj 2 10 3 2 2 2" xfId="29967" xr:uid="{00000000-0005-0000-0000-0000CA820000}"/>
    <cellStyle name="Ukupni zbroj 2 10 3 2 3" xfId="29968" xr:uid="{00000000-0005-0000-0000-0000CB820000}"/>
    <cellStyle name="Ukupni zbroj 2 10 3 2 3 2" xfId="29969" xr:uid="{00000000-0005-0000-0000-0000CC820000}"/>
    <cellStyle name="Ukupni zbroj 2 10 3 2 4" xfId="29970" xr:uid="{00000000-0005-0000-0000-0000CD820000}"/>
    <cellStyle name="Ukupni zbroj 2 10 3 3" xfId="29971" xr:uid="{00000000-0005-0000-0000-0000CE820000}"/>
    <cellStyle name="Ukupni zbroj 2 10 3 3 2" xfId="29972" xr:uid="{00000000-0005-0000-0000-0000CF820000}"/>
    <cellStyle name="Ukupni zbroj 2 10 3 4" xfId="29973" xr:uid="{00000000-0005-0000-0000-0000D0820000}"/>
    <cellStyle name="Ukupni zbroj 2 10 3 4 2" xfId="29974" xr:uid="{00000000-0005-0000-0000-0000D1820000}"/>
    <cellStyle name="Ukupni zbroj 2 10 3 5" xfId="29975" xr:uid="{00000000-0005-0000-0000-0000D2820000}"/>
    <cellStyle name="Ukupni zbroj 2 10 3 6" xfId="47814" xr:uid="{00000000-0005-0000-0000-0000D3820000}"/>
    <cellStyle name="Ukupni zbroj 2 10 4" xfId="29976" xr:uid="{00000000-0005-0000-0000-0000D4820000}"/>
    <cellStyle name="Ukupni zbroj 2 10 4 2" xfId="29977" xr:uid="{00000000-0005-0000-0000-0000D5820000}"/>
    <cellStyle name="Ukupni zbroj 2 10 4 2 2" xfId="29978" xr:uid="{00000000-0005-0000-0000-0000D6820000}"/>
    <cellStyle name="Ukupni zbroj 2 10 4 2 2 2" xfId="29979" xr:uid="{00000000-0005-0000-0000-0000D7820000}"/>
    <cellStyle name="Ukupni zbroj 2 10 4 2 3" xfId="29980" xr:uid="{00000000-0005-0000-0000-0000D8820000}"/>
    <cellStyle name="Ukupni zbroj 2 10 4 2 3 2" xfId="29981" xr:uid="{00000000-0005-0000-0000-0000D9820000}"/>
    <cellStyle name="Ukupni zbroj 2 10 4 2 4" xfId="29982" xr:uid="{00000000-0005-0000-0000-0000DA820000}"/>
    <cellStyle name="Ukupni zbroj 2 10 4 3" xfId="29983" xr:uid="{00000000-0005-0000-0000-0000DB820000}"/>
    <cellStyle name="Ukupni zbroj 2 10 4 3 2" xfId="29984" xr:uid="{00000000-0005-0000-0000-0000DC820000}"/>
    <cellStyle name="Ukupni zbroj 2 10 4 4" xfId="29985" xr:uid="{00000000-0005-0000-0000-0000DD820000}"/>
    <cellStyle name="Ukupni zbroj 2 10 4 4 2" xfId="29986" xr:uid="{00000000-0005-0000-0000-0000DE820000}"/>
    <cellStyle name="Ukupni zbroj 2 10 4 5" xfId="29987" xr:uid="{00000000-0005-0000-0000-0000DF820000}"/>
    <cellStyle name="Ukupni zbroj 2 10 4 6" xfId="48230" xr:uid="{00000000-0005-0000-0000-0000E0820000}"/>
    <cellStyle name="Ukupni zbroj 2 10 5" xfId="29988" xr:uid="{00000000-0005-0000-0000-0000E1820000}"/>
    <cellStyle name="Ukupni zbroj 2 10 5 2" xfId="29989" xr:uid="{00000000-0005-0000-0000-0000E2820000}"/>
    <cellStyle name="Ukupni zbroj 2 10 5 2 2" xfId="29990" xr:uid="{00000000-0005-0000-0000-0000E3820000}"/>
    <cellStyle name="Ukupni zbroj 2 10 5 2 2 2" xfId="29991" xr:uid="{00000000-0005-0000-0000-0000E4820000}"/>
    <cellStyle name="Ukupni zbroj 2 10 5 2 3" xfId="29992" xr:uid="{00000000-0005-0000-0000-0000E5820000}"/>
    <cellStyle name="Ukupni zbroj 2 10 5 2 3 2" xfId="29993" xr:uid="{00000000-0005-0000-0000-0000E6820000}"/>
    <cellStyle name="Ukupni zbroj 2 10 5 2 4" xfId="29994" xr:uid="{00000000-0005-0000-0000-0000E7820000}"/>
    <cellStyle name="Ukupni zbroj 2 10 5 3" xfId="29995" xr:uid="{00000000-0005-0000-0000-0000E8820000}"/>
    <cellStyle name="Ukupni zbroj 2 10 5 3 2" xfId="29996" xr:uid="{00000000-0005-0000-0000-0000E9820000}"/>
    <cellStyle name="Ukupni zbroj 2 10 5 4" xfId="29997" xr:uid="{00000000-0005-0000-0000-0000EA820000}"/>
    <cellStyle name="Ukupni zbroj 2 10 5 4 2" xfId="29998" xr:uid="{00000000-0005-0000-0000-0000EB820000}"/>
    <cellStyle name="Ukupni zbroj 2 10 5 5" xfId="29999" xr:uid="{00000000-0005-0000-0000-0000EC820000}"/>
    <cellStyle name="Ukupni zbroj 2 10 5 6" xfId="48631" xr:uid="{00000000-0005-0000-0000-0000ED820000}"/>
    <cellStyle name="Ukupni zbroj 2 10 6" xfId="30000" xr:uid="{00000000-0005-0000-0000-0000EE820000}"/>
    <cellStyle name="Ukupni zbroj 2 10 6 2" xfId="30001" xr:uid="{00000000-0005-0000-0000-0000EF820000}"/>
    <cellStyle name="Ukupni zbroj 2 10 6 2 2" xfId="30002" xr:uid="{00000000-0005-0000-0000-0000F0820000}"/>
    <cellStyle name="Ukupni zbroj 2 10 6 2 2 2" xfId="30003" xr:uid="{00000000-0005-0000-0000-0000F1820000}"/>
    <cellStyle name="Ukupni zbroj 2 10 6 2 3" xfId="30004" xr:uid="{00000000-0005-0000-0000-0000F2820000}"/>
    <cellStyle name="Ukupni zbroj 2 10 6 2 3 2" xfId="30005" xr:uid="{00000000-0005-0000-0000-0000F3820000}"/>
    <cellStyle name="Ukupni zbroj 2 10 6 2 4" xfId="30006" xr:uid="{00000000-0005-0000-0000-0000F4820000}"/>
    <cellStyle name="Ukupni zbroj 2 10 6 3" xfId="30007" xr:uid="{00000000-0005-0000-0000-0000F5820000}"/>
    <cellStyle name="Ukupni zbroj 2 10 6 3 2" xfId="30008" xr:uid="{00000000-0005-0000-0000-0000F6820000}"/>
    <cellStyle name="Ukupni zbroj 2 10 6 4" xfId="30009" xr:uid="{00000000-0005-0000-0000-0000F7820000}"/>
    <cellStyle name="Ukupni zbroj 2 10 6 4 2" xfId="30010" xr:uid="{00000000-0005-0000-0000-0000F8820000}"/>
    <cellStyle name="Ukupni zbroj 2 10 6 5" xfId="30011" xr:uid="{00000000-0005-0000-0000-0000F9820000}"/>
    <cellStyle name="Ukupni zbroj 2 10 6 6" xfId="48978" xr:uid="{00000000-0005-0000-0000-0000FA820000}"/>
    <cellStyle name="Ukupni zbroj 2 10 7" xfId="30012" xr:uid="{00000000-0005-0000-0000-0000FB820000}"/>
    <cellStyle name="Ukupni zbroj 2 10 7 2" xfId="30013" xr:uid="{00000000-0005-0000-0000-0000FC820000}"/>
    <cellStyle name="Ukupni zbroj 2 10 7 2 2" xfId="30014" xr:uid="{00000000-0005-0000-0000-0000FD820000}"/>
    <cellStyle name="Ukupni zbroj 2 10 7 2 2 2" xfId="30015" xr:uid="{00000000-0005-0000-0000-0000FE820000}"/>
    <cellStyle name="Ukupni zbroj 2 10 7 2 3" xfId="30016" xr:uid="{00000000-0005-0000-0000-0000FF820000}"/>
    <cellStyle name="Ukupni zbroj 2 10 7 2 3 2" xfId="30017" xr:uid="{00000000-0005-0000-0000-000000830000}"/>
    <cellStyle name="Ukupni zbroj 2 10 7 2 4" xfId="30018" xr:uid="{00000000-0005-0000-0000-000001830000}"/>
    <cellStyle name="Ukupni zbroj 2 10 7 3" xfId="30019" xr:uid="{00000000-0005-0000-0000-000002830000}"/>
    <cellStyle name="Ukupni zbroj 2 10 7 3 2" xfId="30020" xr:uid="{00000000-0005-0000-0000-000003830000}"/>
    <cellStyle name="Ukupni zbroj 2 10 7 4" xfId="30021" xr:uid="{00000000-0005-0000-0000-000004830000}"/>
    <cellStyle name="Ukupni zbroj 2 10 7 4 2" xfId="30022" xr:uid="{00000000-0005-0000-0000-000005830000}"/>
    <cellStyle name="Ukupni zbroj 2 10 7 5" xfId="30023" xr:uid="{00000000-0005-0000-0000-000006830000}"/>
    <cellStyle name="Ukupni zbroj 2 10 7 6" xfId="49207" xr:uid="{00000000-0005-0000-0000-000007830000}"/>
    <cellStyle name="Ukupni zbroj 2 10 8" xfId="30024" xr:uid="{00000000-0005-0000-0000-000008830000}"/>
    <cellStyle name="Ukupni zbroj 2 10 8 2" xfId="30025" xr:uid="{00000000-0005-0000-0000-000009830000}"/>
    <cellStyle name="Ukupni zbroj 2 10 8 2 2" xfId="30026" xr:uid="{00000000-0005-0000-0000-00000A830000}"/>
    <cellStyle name="Ukupni zbroj 2 10 8 2 2 2" xfId="30027" xr:uid="{00000000-0005-0000-0000-00000B830000}"/>
    <cellStyle name="Ukupni zbroj 2 10 8 2 3" xfId="30028" xr:uid="{00000000-0005-0000-0000-00000C830000}"/>
    <cellStyle name="Ukupni zbroj 2 10 8 2 3 2" xfId="30029" xr:uid="{00000000-0005-0000-0000-00000D830000}"/>
    <cellStyle name="Ukupni zbroj 2 10 8 2 4" xfId="30030" xr:uid="{00000000-0005-0000-0000-00000E830000}"/>
    <cellStyle name="Ukupni zbroj 2 10 8 3" xfId="30031" xr:uid="{00000000-0005-0000-0000-00000F830000}"/>
    <cellStyle name="Ukupni zbroj 2 10 8 3 2" xfId="30032" xr:uid="{00000000-0005-0000-0000-000010830000}"/>
    <cellStyle name="Ukupni zbroj 2 10 8 4" xfId="30033" xr:uid="{00000000-0005-0000-0000-000011830000}"/>
    <cellStyle name="Ukupni zbroj 2 10 8 4 2" xfId="30034" xr:uid="{00000000-0005-0000-0000-000012830000}"/>
    <cellStyle name="Ukupni zbroj 2 10 8 5" xfId="30035" xr:uid="{00000000-0005-0000-0000-000013830000}"/>
    <cellStyle name="Ukupni zbroj 2 10 8 6" xfId="49599" xr:uid="{00000000-0005-0000-0000-000014830000}"/>
    <cellStyle name="Ukupni zbroj 2 10 9" xfId="30036" xr:uid="{00000000-0005-0000-0000-000015830000}"/>
    <cellStyle name="Ukupni zbroj 2 10 9 2" xfId="30037" xr:uid="{00000000-0005-0000-0000-000016830000}"/>
    <cellStyle name="Ukupni zbroj 2 10 9 2 2" xfId="30038" xr:uid="{00000000-0005-0000-0000-000017830000}"/>
    <cellStyle name="Ukupni zbroj 2 10 9 2 2 2" xfId="30039" xr:uid="{00000000-0005-0000-0000-000018830000}"/>
    <cellStyle name="Ukupni zbroj 2 10 9 2 3" xfId="30040" xr:uid="{00000000-0005-0000-0000-000019830000}"/>
    <cellStyle name="Ukupni zbroj 2 10 9 2 3 2" xfId="30041" xr:uid="{00000000-0005-0000-0000-00001A830000}"/>
    <cellStyle name="Ukupni zbroj 2 10 9 2 4" xfId="30042" xr:uid="{00000000-0005-0000-0000-00001B830000}"/>
    <cellStyle name="Ukupni zbroj 2 10 9 3" xfId="30043" xr:uid="{00000000-0005-0000-0000-00001C830000}"/>
    <cellStyle name="Ukupni zbroj 2 10 9 3 2" xfId="30044" xr:uid="{00000000-0005-0000-0000-00001D830000}"/>
    <cellStyle name="Ukupni zbroj 2 10 9 4" xfId="30045" xr:uid="{00000000-0005-0000-0000-00001E830000}"/>
    <cellStyle name="Ukupni zbroj 2 10 9 4 2" xfId="30046" xr:uid="{00000000-0005-0000-0000-00001F830000}"/>
    <cellStyle name="Ukupni zbroj 2 10 9 5" xfId="30047" xr:uid="{00000000-0005-0000-0000-000020830000}"/>
    <cellStyle name="Ukupni zbroj 2 10 9 6" xfId="50045" xr:uid="{00000000-0005-0000-0000-000021830000}"/>
    <cellStyle name="Ukupni zbroj 2 11" xfId="30048" xr:uid="{00000000-0005-0000-0000-000022830000}"/>
    <cellStyle name="Ukupni zbroj 2 11 10" xfId="30049" xr:uid="{00000000-0005-0000-0000-000023830000}"/>
    <cellStyle name="Ukupni zbroj 2 11 10 2" xfId="30050" xr:uid="{00000000-0005-0000-0000-000024830000}"/>
    <cellStyle name="Ukupni zbroj 2 11 10 2 2" xfId="30051" xr:uid="{00000000-0005-0000-0000-000025830000}"/>
    <cellStyle name="Ukupni zbroj 2 11 10 2 2 2" xfId="30052" xr:uid="{00000000-0005-0000-0000-000026830000}"/>
    <cellStyle name="Ukupni zbroj 2 11 10 2 3" xfId="30053" xr:uid="{00000000-0005-0000-0000-000027830000}"/>
    <cellStyle name="Ukupni zbroj 2 11 10 2 3 2" xfId="30054" xr:uid="{00000000-0005-0000-0000-000028830000}"/>
    <cellStyle name="Ukupni zbroj 2 11 10 2 4" xfId="30055" xr:uid="{00000000-0005-0000-0000-000029830000}"/>
    <cellStyle name="Ukupni zbroj 2 11 10 3" xfId="30056" xr:uid="{00000000-0005-0000-0000-00002A830000}"/>
    <cellStyle name="Ukupni zbroj 2 11 10 3 2" xfId="30057" xr:uid="{00000000-0005-0000-0000-00002B830000}"/>
    <cellStyle name="Ukupni zbroj 2 11 10 4" xfId="30058" xr:uid="{00000000-0005-0000-0000-00002C830000}"/>
    <cellStyle name="Ukupni zbroj 2 11 10 4 2" xfId="30059" xr:uid="{00000000-0005-0000-0000-00002D830000}"/>
    <cellStyle name="Ukupni zbroj 2 11 10 5" xfId="30060" xr:uid="{00000000-0005-0000-0000-00002E830000}"/>
    <cellStyle name="Ukupni zbroj 2 11 10 6" xfId="50454" xr:uid="{00000000-0005-0000-0000-00002F830000}"/>
    <cellStyle name="Ukupni zbroj 2 11 11" xfId="30061" xr:uid="{00000000-0005-0000-0000-000030830000}"/>
    <cellStyle name="Ukupni zbroj 2 11 11 2" xfId="30062" xr:uid="{00000000-0005-0000-0000-000031830000}"/>
    <cellStyle name="Ukupni zbroj 2 11 11 2 2" xfId="30063" xr:uid="{00000000-0005-0000-0000-000032830000}"/>
    <cellStyle name="Ukupni zbroj 2 11 11 2 2 2" xfId="30064" xr:uid="{00000000-0005-0000-0000-000033830000}"/>
    <cellStyle name="Ukupni zbroj 2 11 11 2 3" xfId="30065" xr:uid="{00000000-0005-0000-0000-000034830000}"/>
    <cellStyle name="Ukupni zbroj 2 11 11 2 3 2" xfId="30066" xr:uid="{00000000-0005-0000-0000-000035830000}"/>
    <cellStyle name="Ukupni zbroj 2 11 11 2 4" xfId="30067" xr:uid="{00000000-0005-0000-0000-000036830000}"/>
    <cellStyle name="Ukupni zbroj 2 11 11 3" xfId="30068" xr:uid="{00000000-0005-0000-0000-000037830000}"/>
    <cellStyle name="Ukupni zbroj 2 11 11 3 2" xfId="30069" xr:uid="{00000000-0005-0000-0000-000038830000}"/>
    <cellStyle name="Ukupni zbroj 2 11 11 4" xfId="30070" xr:uid="{00000000-0005-0000-0000-000039830000}"/>
    <cellStyle name="Ukupni zbroj 2 11 11 4 2" xfId="30071" xr:uid="{00000000-0005-0000-0000-00003A830000}"/>
    <cellStyle name="Ukupni zbroj 2 11 11 5" xfId="30072" xr:uid="{00000000-0005-0000-0000-00003B830000}"/>
    <cellStyle name="Ukupni zbroj 2 11 11 6" xfId="50881" xr:uid="{00000000-0005-0000-0000-00003C830000}"/>
    <cellStyle name="Ukupni zbroj 2 11 12" xfId="30073" xr:uid="{00000000-0005-0000-0000-00003D830000}"/>
    <cellStyle name="Ukupni zbroj 2 11 12 2" xfId="30074" xr:uid="{00000000-0005-0000-0000-00003E830000}"/>
    <cellStyle name="Ukupni zbroj 2 11 12 2 2" xfId="30075" xr:uid="{00000000-0005-0000-0000-00003F830000}"/>
    <cellStyle name="Ukupni zbroj 2 11 12 3" xfId="30076" xr:uid="{00000000-0005-0000-0000-000040830000}"/>
    <cellStyle name="Ukupni zbroj 2 11 12 3 2" xfId="30077" xr:uid="{00000000-0005-0000-0000-000041830000}"/>
    <cellStyle name="Ukupni zbroj 2 11 12 4" xfId="30078" xr:uid="{00000000-0005-0000-0000-000042830000}"/>
    <cellStyle name="Ukupni zbroj 2 11 13" xfId="30079" xr:uid="{00000000-0005-0000-0000-000043830000}"/>
    <cellStyle name="Ukupni zbroj 2 11 13 2" xfId="30080" xr:uid="{00000000-0005-0000-0000-000044830000}"/>
    <cellStyle name="Ukupni zbroj 2 11 14" xfId="30081" xr:uid="{00000000-0005-0000-0000-000045830000}"/>
    <cellStyle name="Ukupni zbroj 2 11 14 2" xfId="30082" xr:uid="{00000000-0005-0000-0000-000046830000}"/>
    <cellStyle name="Ukupni zbroj 2 11 15" xfId="30083" xr:uid="{00000000-0005-0000-0000-000047830000}"/>
    <cellStyle name="Ukupni zbroj 2 11 16" xfId="46782" xr:uid="{00000000-0005-0000-0000-000048830000}"/>
    <cellStyle name="Ukupni zbroj 2 11 2" xfId="30084" xr:uid="{00000000-0005-0000-0000-000049830000}"/>
    <cellStyle name="Ukupni zbroj 2 11 2 2" xfId="30085" xr:uid="{00000000-0005-0000-0000-00004A830000}"/>
    <cellStyle name="Ukupni zbroj 2 11 2 2 2" xfId="30086" xr:uid="{00000000-0005-0000-0000-00004B830000}"/>
    <cellStyle name="Ukupni zbroj 2 11 2 2 2 2" xfId="30087" xr:uid="{00000000-0005-0000-0000-00004C830000}"/>
    <cellStyle name="Ukupni zbroj 2 11 2 2 3" xfId="30088" xr:uid="{00000000-0005-0000-0000-00004D830000}"/>
    <cellStyle name="Ukupni zbroj 2 11 2 2 3 2" xfId="30089" xr:uid="{00000000-0005-0000-0000-00004E830000}"/>
    <cellStyle name="Ukupni zbroj 2 11 2 2 4" xfId="30090" xr:uid="{00000000-0005-0000-0000-00004F830000}"/>
    <cellStyle name="Ukupni zbroj 2 11 2 3" xfId="30091" xr:uid="{00000000-0005-0000-0000-000050830000}"/>
    <cellStyle name="Ukupni zbroj 2 11 2 3 2" xfId="30092" xr:uid="{00000000-0005-0000-0000-000051830000}"/>
    <cellStyle name="Ukupni zbroj 2 11 2 4" xfId="30093" xr:uid="{00000000-0005-0000-0000-000052830000}"/>
    <cellStyle name="Ukupni zbroj 2 11 2 4 2" xfId="30094" xr:uid="{00000000-0005-0000-0000-000053830000}"/>
    <cellStyle name="Ukupni zbroj 2 11 2 5" xfId="30095" xr:uid="{00000000-0005-0000-0000-000054830000}"/>
    <cellStyle name="Ukupni zbroj 2 11 2 6" xfId="47214" xr:uid="{00000000-0005-0000-0000-000055830000}"/>
    <cellStyle name="Ukupni zbroj 2 11 3" xfId="30096" xr:uid="{00000000-0005-0000-0000-000056830000}"/>
    <cellStyle name="Ukupni zbroj 2 11 3 2" xfId="30097" xr:uid="{00000000-0005-0000-0000-000057830000}"/>
    <cellStyle name="Ukupni zbroj 2 11 3 2 2" xfId="30098" xr:uid="{00000000-0005-0000-0000-000058830000}"/>
    <cellStyle name="Ukupni zbroj 2 11 3 2 2 2" xfId="30099" xr:uid="{00000000-0005-0000-0000-000059830000}"/>
    <cellStyle name="Ukupni zbroj 2 11 3 2 3" xfId="30100" xr:uid="{00000000-0005-0000-0000-00005A830000}"/>
    <cellStyle name="Ukupni zbroj 2 11 3 2 3 2" xfId="30101" xr:uid="{00000000-0005-0000-0000-00005B830000}"/>
    <cellStyle name="Ukupni zbroj 2 11 3 2 4" xfId="30102" xr:uid="{00000000-0005-0000-0000-00005C830000}"/>
    <cellStyle name="Ukupni zbroj 2 11 3 3" xfId="30103" xr:uid="{00000000-0005-0000-0000-00005D830000}"/>
    <cellStyle name="Ukupni zbroj 2 11 3 3 2" xfId="30104" xr:uid="{00000000-0005-0000-0000-00005E830000}"/>
    <cellStyle name="Ukupni zbroj 2 11 3 4" xfId="30105" xr:uid="{00000000-0005-0000-0000-00005F830000}"/>
    <cellStyle name="Ukupni zbroj 2 11 3 4 2" xfId="30106" xr:uid="{00000000-0005-0000-0000-000060830000}"/>
    <cellStyle name="Ukupni zbroj 2 11 3 5" xfId="30107" xr:uid="{00000000-0005-0000-0000-000061830000}"/>
    <cellStyle name="Ukupni zbroj 2 11 3 6" xfId="47815" xr:uid="{00000000-0005-0000-0000-000062830000}"/>
    <cellStyle name="Ukupni zbroj 2 11 4" xfId="30108" xr:uid="{00000000-0005-0000-0000-000063830000}"/>
    <cellStyle name="Ukupni zbroj 2 11 4 2" xfId="30109" xr:uid="{00000000-0005-0000-0000-000064830000}"/>
    <cellStyle name="Ukupni zbroj 2 11 4 2 2" xfId="30110" xr:uid="{00000000-0005-0000-0000-000065830000}"/>
    <cellStyle name="Ukupni zbroj 2 11 4 2 2 2" xfId="30111" xr:uid="{00000000-0005-0000-0000-000066830000}"/>
    <cellStyle name="Ukupni zbroj 2 11 4 2 3" xfId="30112" xr:uid="{00000000-0005-0000-0000-000067830000}"/>
    <cellStyle name="Ukupni zbroj 2 11 4 2 3 2" xfId="30113" xr:uid="{00000000-0005-0000-0000-000068830000}"/>
    <cellStyle name="Ukupni zbroj 2 11 4 2 4" xfId="30114" xr:uid="{00000000-0005-0000-0000-000069830000}"/>
    <cellStyle name="Ukupni zbroj 2 11 4 3" xfId="30115" xr:uid="{00000000-0005-0000-0000-00006A830000}"/>
    <cellStyle name="Ukupni zbroj 2 11 4 3 2" xfId="30116" xr:uid="{00000000-0005-0000-0000-00006B830000}"/>
    <cellStyle name="Ukupni zbroj 2 11 4 4" xfId="30117" xr:uid="{00000000-0005-0000-0000-00006C830000}"/>
    <cellStyle name="Ukupni zbroj 2 11 4 4 2" xfId="30118" xr:uid="{00000000-0005-0000-0000-00006D830000}"/>
    <cellStyle name="Ukupni zbroj 2 11 4 5" xfId="30119" xr:uid="{00000000-0005-0000-0000-00006E830000}"/>
    <cellStyle name="Ukupni zbroj 2 11 4 6" xfId="48231" xr:uid="{00000000-0005-0000-0000-00006F830000}"/>
    <cellStyle name="Ukupni zbroj 2 11 5" xfId="30120" xr:uid="{00000000-0005-0000-0000-000070830000}"/>
    <cellStyle name="Ukupni zbroj 2 11 5 2" xfId="30121" xr:uid="{00000000-0005-0000-0000-000071830000}"/>
    <cellStyle name="Ukupni zbroj 2 11 5 2 2" xfId="30122" xr:uid="{00000000-0005-0000-0000-000072830000}"/>
    <cellStyle name="Ukupni zbroj 2 11 5 2 2 2" xfId="30123" xr:uid="{00000000-0005-0000-0000-000073830000}"/>
    <cellStyle name="Ukupni zbroj 2 11 5 2 3" xfId="30124" xr:uid="{00000000-0005-0000-0000-000074830000}"/>
    <cellStyle name="Ukupni zbroj 2 11 5 2 3 2" xfId="30125" xr:uid="{00000000-0005-0000-0000-000075830000}"/>
    <cellStyle name="Ukupni zbroj 2 11 5 2 4" xfId="30126" xr:uid="{00000000-0005-0000-0000-000076830000}"/>
    <cellStyle name="Ukupni zbroj 2 11 5 3" xfId="30127" xr:uid="{00000000-0005-0000-0000-000077830000}"/>
    <cellStyle name="Ukupni zbroj 2 11 5 3 2" xfId="30128" xr:uid="{00000000-0005-0000-0000-000078830000}"/>
    <cellStyle name="Ukupni zbroj 2 11 5 4" xfId="30129" xr:uid="{00000000-0005-0000-0000-000079830000}"/>
    <cellStyle name="Ukupni zbroj 2 11 5 4 2" xfId="30130" xr:uid="{00000000-0005-0000-0000-00007A830000}"/>
    <cellStyle name="Ukupni zbroj 2 11 5 5" xfId="30131" xr:uid="{00000000-0005-0000-0000-00007B830000}"/>
    <cellStyle name="Ukupni zbroj 2 11 5 6" xfId="48632" xr:uid="{00000000-0005-0000-0000-00007C830000}"/>
    <cellStyle name="Ukupni zbroj 2 11 6" xfId="30132" xr:uid="{00000000-0005-0000-0000-00007D830000}"/>
    <cellStyle name="Ukupni zbroj 2 11 6 2" xfId="30133" xr:uid="{00000000-0005-0000-0000-00007E830000}"/>
    <cellStyle name="Ukupni zbroj 2 11 6 2 2" xfId="30134" xr:uid="{00000000-0005-0000-0000-00007F830000}"/>
    <cellStyle name="Ukupni zbroj 2 11 6 2 2 2" xfId="30135" xr:uid="{00000000-0005-0000-0000-000080830000}"/>
    <cellStyle name="Ukupni zbroj 2 11 6 2 3" xfId="30136" xr:uid="{00000000-0005-0000-0000-000081830000}"/>
    <cellStyle name="Ukupni zbroj 2 11 6 2 3 2" xfId="30137" xr:uid="{00000000-0005-0000-0000-000082830000}"/>
    <cellStyle name="Ukupni zbroj 2 11 6 2 4" xfId="30138" xr:uid="{00000000-0005-0000-0000-000083830000}"/>
    <cellStyle name="Ukupni zbroj 2 11 6 3" xfId="30139" xr:uid="{00000000-0005-0000-0000-000084830000}"/>
    <cellStyle name="Ukupni zbroj 2 11 6 3 2" xfId="30140" xr:uid="{00000000-0005-0000-0000-000085830000}"/>
    <cellStyle name="Ukupni zbroj 2 11 6 4" xfId="30141" xr:uid="{00000000-0005-0000-0000-000086830000}"/>
    <cellStyle name="Ukupni zbroj 2 11 6 4 2" xfId="30142" xr:uid="{00000000-0005-0000-0000-000087830000}"/>
    <cellStyle name="Ukupni zbroj 2 11 6 5" xfId="30143" xr:uid="{00000000-0005-0000-0000-000088830000}"/>
    <cellStyle name="Ukupni zbroj 2 11 6 6" xfId="48979" xr:uid="{00000000-0005-0000-0000-000089830000}"/>
    <cellStyle name="Ukupni zbroj 2 11 7" xfId="30144" xr:uid="{00000000-0005-0000-0000-00008A830000}"/>
    <cellStyle name="Ukupni zbroj 2 11 7 2" xfId="30145" xr:uid="{00000000-0005-0000-0000-00008B830000}"/>
    <cellStyle name="Ukupni zbroj 2 11 7 2 2" xfId="30146" xr:uid="{00000000-0005-0000-0000-00008C830000}"/>
    <cellStyle name="Ukupni zbroj 2 11 7 2 2 2" xfId="30147" xr:uid="{00000000-0005-0000-0000-00008D830000}"/>
    <cellStyle name="Ukupni zbroj 2 11 7 2 3" xfId="30148" xr:uid="{00000000-0005-0000-0000-00008E830000}"/>
    <cellStyle name="Ukupni zbroj 2 11 7 2 3 2" xfId="30149" xr:uid="{00000000-0005-0000-0000-00008F830000}"/>
    <cellStyle name="Ukupni zbroj 2 11 7 2 4" xfId="30150" xr:uid="{00000000-0005-0000-0000-000090830000}"/>
    <cellStyle name="Ukupni zbroj 2 11 7 3" xfId="30151" xr:uid="{00000000-0005-0000-0000-000091830000}"/>
    <cellStyle name="Ukupni zbroj 2 11 7 3 2" xfId="30152" xr:uid="{00000000-0005-0000-0000-000092830000}"/>
    <cellStyle name="Ukupni zbroj 2 11 7 4" xfId="30153" xr:uid="{00000000-0005-0000-0000-000093830000}"/>
    <cellStyle name="Ukupni zbroj 2 11 7 4 2" xfId="30154" xr:uid="{00000000-0005-0000-0000-000094830000}"/>
    <cellStyle name="Ukupni zbroj 2 11 7 5" xfId="30155" xr:uid="{00000000-0005-0000-0000-000095830000}"/>
    <cellStyle name="Ukupni zbroj 2 11 7 6" xfId="49208" xr:uid="{00000000-0005-0000-0000-000096830000}"/>
    <cellStyle name="Ukupni zbroj 2 11 8" xfId="30156" xr:uid="{00000000-0005-0000-0000-000097830000}"/>
    <cellStyle name="Ukupni zbroj 2 11 8 2" xfId="30157" xr:uid="{00000000-0005-0000-0000-000098830000}"/>
    <cellStyle name="Ukupni zbroj 2 11 8 2 2" xfId="30158" xr:uid="{00000000-0005-0000-0000-000099830000}"/>
    <cellStyle name="Ukupni zbroj 2 11 8 2 2 2" xfId="30159" xr:uid="{00000000-0005-0000-0000-00009A830000}"/>
    <cellStyle name="Ukupni zbroj 2 11 8 2 3" xfId="30160" xr:uid="{00000000-0005-0000-0000-00009B830000}"/>
    <cellStyle name="Ukupni zbroj 2 11 8 2 3 2" xfId="30161" xr:uid="{00000000-0005-0000-0000-00009C830000}"/>
    <cellStyle name="Ukupni zbroj 2 11 8 2 4" xfId="30162" xr:uid="{00000000-0005-0000-0000-00009D830000}"/>
    <cellStyle name="Ukupni zbroj 2 11 8 3" xfId="30163" xr:uid="{00000000-0005-0000-0000-00009E830000}"/>
    <cellStyle name="Ukupni zbroj 2 11 8 3 2" xfId="30164" xr:uid="{00000000-0005-0000-0000-00009F830000}"/>
    <cellStyle name="Ukupni zbroj 2 11 8 4" xfId="30165" xr:uid="{00000000-0005-0000-0000-0000A0830000}"/>
    <cellStyle name="Ukupni zbroj 2 11 8 4 2" xfId="30166" xr:uid="{00000000-0005-0000-0000-0000A1830000}"/>
    <cellStyle name="Ukupni zbroj 2 11 8 5" xfId="30167" xr:uid="{00000000-0005-0000-0000-0000A2830000}"/>
    <cellStyle name="Ukupni zbroj 2 11 8 6" xfId="49600" xr:uid="{00000000-0005-0000-0000-0000A3830000}"/>
    <cellStyle name="Ukupni zbroj 2 11 9" xfId="30168" xr:uid="{00000000-0005-0000-0000-0000A4830000}"/>
    <cellStyle name="Ukupni zbroj 2 11 9 2" xfId="30169" xr:uid="{00000000-0005-0000-0000-0000A5830000}"/>
    <cellStyle name="Ukupni zbroj 2 11 9 2 2" xfId="30170" xr:uid="{00000000-0005-0000-0000-0000A6830000}"/>
    <cellStyle name="Ukupni zbroj 2 11 9 2 2 2" xfId="30171" xr:uid="{00000000-0005-0000-0000-0000A7830000}"/>
    <cellStyle name="Ukupni zbroj 2 11 9 2 3" xfId="30172" xr:uid="{00000000-0005-0000-0000-0000A8830000}"/>
    <cellStyle name="Ukupni zbroj 2 11 9 2 3 2" xfId="30173" xr:uid="{00000000-0005-0000-0000-0000A9830000}"/>
    <cellStyle name="Ukupni zbroj 2 11 9 2 4" xfId="30174" xr:uid="{00000000-0005-0000-0000-0000AA830000}"/>
    <cellStyle name="Ukupni zbroj 2 11 9 3" xfId="30175" xr:uid="{00000000-0005-0000-0000-0000AB830000}"/>
    <cellStyle name="Ukupni zbroj 2 11 9 3 2" xfId="30176" xr:uid="{00000000-0005-0000-0000-0000AC830000}"/>
    <cellStyle name="Ukupni zbroj 2 11 9 4" xfId="30177" xr:uid="{00000000-0005-0000-0000-0000AD830000}"/>
    <cellStyle name="Ukupni zbroj 2 11 9 4 2" xfId="30178" xr:uid="{00000000-0005-0000-0000-0000AE830000}"/>
    <cellStyle name="Ukupni zbroj 2 11 9 5" xfId="30179" xr:uid="{00000000-0005-0000-0000-0000AF830000}"/>
    <cellStyle name="Ukupni zbroj 2 11 9 6" xfId="50046" xr:uid="{00000000-0005-0000-0000-0000B0830000}"/>
    <cellStyle name="Ukupni zbroj 2 12" xfId="30180" xr:uid="{00000000-0005-0000-0000-0000B1830000}"/>
    <cellStyle name="Ukupni zbroj 2 12 10" xfId="30181" xr:uid="{00000000-0005-0000-0000-0000B2830000}"/>
    <cellStyle name="Ukupni zbroj 2 12 10 2" xfId="30182" xr:uid="{00000000-0005-0000-0000-0000B3830000}"/>
    <cellStyle name="Ukupni zbroj 2 12 10 2 2" xfId="30183" xr:uid="{00000000-0005-0000-0000-0000B4830000}"/>
    <cellStyle name="Ukupni zbroj 2 12 10 2 2 2" xfId="30184" xr:uid="{00000000-0005-0000-0000-0000B5830000}"/>
    <cellStyle name="Ukupni zbroj 2 12 10 2 3" xfId="30185" xr:uid="{00000000-0005-0000-0000-0000B6830000}"/>
    <cellStyle name="Ukupni zbroj 2 12 10 2 3 2" xfId="30186" xr:uid="{00000000-0005-0000-0000-0000B7830000}"/>
    <cellStyle name="Ukupni zbroj 2 12 10 2 4" xfId="30187" xr:uid="{00000000-0005-0000-0000-0000B8830000}"/>
    <cellStyle name="Ukupni zbroj 2 12 10 3" xfId="30188" xr:uid="{00000000-0005-0000-0000-0000B9830000}"/>
    <cellStyle name="Ukupni zbroj 2 12 10 3 2" xfId="30189" xr:uid="{00000000-0005-0000-0000-0000BA830000}"/>
    <cellStyle name="Ukupni zbroj 2 12 10 4" xfId="30190" xr:uid="{00000000-0005-0000-0000-0000BB830000}"/>
    <cellStyle name="Ukupni zbroj 2 12 10 4 2" xfId="30191" xr:uid="{00000000-0005-0000-0000-0000BC830000}"/>
    <cellStyle name="Ukupni zbroj 2 12 10 5" xfId="30192" xr:uid="{00000000-0005-0000-0000-0000BD830000}"/>
    <cellStyle name="Ukupni zbroj 2 12 10 6" xfId="50455" xr:uid="{00000000-0005-0000-0000-0000BE830000}"/>
    <cellStyle name="Ukupni zbroj 2 12 11" xfId="30193" xr:uid="{00000000-0005-0000-0000-0000BF830000}"/>
    <cellStyle name="Ukupni zbroj 2 12 11 2" xfId="30194" xr:uid="{00000000-0005-0000-0000-0000C0830000}"/>
    <cellStyle name="Ukupni zbroj 2 12 11 2 2" xfId="30195" xr:uid="{00000000-0005-0000-0000-0000C1830000}"/>
    <cellStyle name="Ukupni zbroj 2 12 11 2 2 2" xfId="30196" xr:uid="{00000000-0005-0000-0000-0000C2830000}"/>
    <cellStyle name="Ukupni zbroj 2 12 11 2 3" xfId="30197" xr:uid="{00000000-0005-0000-0000-0000C3830000}"/>
    <cellStyle name="Ukupni zbroj 2 12 11 2 3 2" xfId="30198" xr:uid="{00000000-0005-0000-0000-0000C4830000}"/>
    <cellStyle name="Ukupni zbroj 2 12 11 2 4" xfId="30199" xr:uid="{00000000-0005-0000-0000-0000C5830000}"/>
    <cellStyle name="Ukupni zbroj 2 12 11 3" xfId="30200" xr:uid="{00000000-0005-0000-0000-0000C6830000}"/>
    <cellStyle name="Ukupni zbroj 2 12 11 3 2" xfId="30201" xr:uid="{00000000-0005-0000-0000-0000C7830000}"/>
    <cellStyle name="Ukupni zbroj 2 12 11 4" xfId="30202" xr:uid="{00000000-0005-0000-0000-0000C8830000}"/>
    <cellStyle name="Ukupni zbroj 2 12 11 4 2" xfId="30203" xr:uid="{00000000-0005-0000-0000-0000C9830000}"/>
    <cellStyle name="Ukupni zbroj 2 12 11 5" xfId="30204" xr:uid="{00000000-0005-0000-0000-0000CA830000}"/>
    <cellStyle name="Ukupni zbroj 2 12 11 6" xfId="50882" xr:uid="{00000000-0005-0000-0000-0000CB830000}"/>
    <cellStyle name="Ukupni zbroj 2 12 12" xfId="30205" xr:uid="{00000000-0005-0000-0000-0000CC830000}"/>
    <cellStyle name="Ukupni zbroj 2 12 12 2" xfId="30206" xr:uid="{00000000-0005-0000-0000-0000CD830000}"/>
    <cellStyle name="Ukupni zbroj 2 12 12 2 2" xfId="30207" xr:uid="{00000000-0005-0000-0000-0000CE830000}"/>
    <cellStyle name="Ukupni zbroj 2 12 12 3" xfId="30208" xr:uid="{00000000-0005-0000-0000-0000CF830000}"/>
    <cellStyle name="Ukupni zbroj 2 12 12 3 2" xfId="30209" xr:uid="{00000000-0005-0000-0000-0000D0830000}"/>
    <cellStyle name="Ukupni zbroj 2 12 12 4" xfId="30210" xr:uid="{00000000-0005-0000-0000-0000D1830000}"/>
    <cellStyle name="Ukupni zbroj 2 12 13" xfId="30211" xr:uid="{00000000-0005-0000-0000-0000D2830000}"/>
    <cellStyle name="Ukupni zbroj 2 12 13 2" xfId="30212" xr:uid="{00000000-0005-0000-0000-0000D3830000}"/>
    <cellStyle name="Ukupni zbroj 2 12 14" xfId="30213" xr:uid="{00000000-0005-0000-0000-0000D4830000}"/>
    <cellStyle name="Ukupni zbroj 2 12 14 2" xfId="30214" xr:uid="{00000000-0005-0000-0000-0000D5830000}"/>
    <cellStyle name="Ukupni zbroj 2 12 15" xfId="30215" xr:uid="{00000000-0005-0000-0000-0000D6830000}"/>
    <cellStyle name="Ukupni zbroj 2 12 16" xfId="46686" xr:uid="{00000000-0005-0000-0000-0000D7830000}"/>
    <cellStyle name="Ukupni zbroj 2 12 2" xfId="30216" xr:uid="{00000000-0005-0000-0000-0000D8830000}"/>
    <cellStyle name="Ukupni zbroj 2 12 2 2" xfId="30217" xr:uid="{00000000-0005-0000-0000-0000D9830000}"/>
    <cellStyle name="Ukupni zbroj 2 12 2 2 2" xfId="30218" xr:uid="{00000000-0005-0000-0000-0000DA830000}"/>
    <cellStyle name="Ukupni zbroj 2 12 2 2 2 2" xfId="30219" xr:uid="{00000000-0005-0000-0000-0000DB830000}"/>
    <cellStyle name="Ukupni zbroj 2 12 2 2 3" xfId="30220" xr:uid="{00000000-0005-0000-0000-0000DC830000}"/>
    <cellStyle name="Ukupni zbroj 2 12 2 2 3 2" xfId="30221" xr:uid="{00000000-0005-0000-0000-0000DD830000}"/>
    <cellStyle name="Ukupni zbroj 2 12 2 2 4" xfId="30222" xr:uid="{00000000-0005-0000-0000-0000DE830000}"/>
    <cellStyle name="Ukupni zbroj 2 12 2 3" xfId="30223" xr:uid="{00000000-0005-0000-0000-0000DF830000}"/>
    <cellStyle name="Ukupni zbroj 2 12 2 3 2" xfId="30224" xr:uid="{00000000-0005-0000-0000-0000E0830000}"/>
    <cellStyle name="Ukupni zbroj 2 12 2 4" xfId="30225" xr:uid="{00000000-0005-0000-0000-0000E1830000}"/>
    <cellStyle name="Ukupni zbroj 2 12 2 4 2" xfId="30226" xr:uid="{00000000-0005-0000-0000-0000E2830000}"/>
    <cellStyle name="Ukupni zbroj 2 12 2 5" xfId="30227" xr:uid="{00000000-0005-0000-0000-0000E3830000}"/>
    <cellStyle name="Ukupni zbroj 2 12 2 6" xfId="47215" xr:uid="{00000000-0005-0000-0000-0000E4830000}"/>
    <cellStyle name="Ukupni zbroj 2 12 3" xfId="30228" xr:uid="{00000000-0005-0000-0000-0000E5830000}"/>
    <cellStyle name="Ukupni zbroj 2 12 3 2" xfId="30229" xr:uid="{00000000-0005-0000-0000-0000E6830000}"/>
    <cellStyle name="Ukupni zbroj 2 12 3 2 2" xfId="30230" xr:uid="{00000000-0005-0000-0000-0000E7830000}"/>
    <cellStyle name="Ukupni zbroj 2 12 3 2 2 2" xfId="30231" xr:uid="{00000000-0005-0000-0000-0000E8830000}"/>
    <cellStyle name="Ukupni zbroj 2 12 3 2 3" xfId="30232" xr:uid="{00000000-0005-0000-0000-0000E9830000}"/>
    <cellStyle name="Ukupni zbroj 2 12 3 2 3 2" xfId="30233" xr:uid="{00000000-0005-0000-0000-0000EA830000}"/>
    <cellStyle name="Ukupni zbroj 2 12 3 2 4" xfId="30234" xr:uid="{00000000-0005-0000-0000-0000EB830000}"/>
    <cellStyle name="Ukupni zbroj 2 12 3 3" xfId="30235" xr:uid="{00000000-0005-0000-0000-0000EC830000}"/>
    <cellStyle name="Ukupni zbroj 2 12 3 3 2" xfId="30236" xr:uid="{00000000-0005-0000-0000-0000ED830000}"/>
    <cellStyle name="Ukupni zbroj 2 12 3 4" xfId="30237" xr:uid="{00000000-0005-0000-0000-0000EE830000}"/>
    <cellStyle name="Ukupni zbroj 2 12 3 4 2" xfId="30238" xr:uid="{00000000-0005-0000-0000-0000EF830000}"/>
    <cellStyle name="Ukupni zbroj 2 12 3 5" xfId="30239" xr:uid="{00000000-0005-0000-0000-0000F0830000}"/>
    <cellStyle name="Ukupni zbroj 2 12 3 6" xfId="47816" xr:uid="{00000000-0005-0000-0000-0000F1830000}"/>
    <cellStyle name="Ukupni zbroj 2 12 4" xfId="30240" xr:uid="{00000000-0005-0000-0000-0000F2830000}"/>
    <cellStyle name="Ukupni zbroj 2 12 4 2" xfId="30241" xr:uid="{00000000-0005-0000-0000-0000F3830000}"/>
    <cellStyle name="Ukupni zbroj 2 12 4 2 2" xfId="30242" xr:uid="{00000000-0005-0000-0000-0000F4830000}"/>
    <cellStyle name="Ukupni zbroj 2 12 4 2 2 2" xfId="30243" xr:uid="{00000000-0005-0000-0000-0000F5830000}"/>
    <cellStyle name="Ukupni zbroj 2 12 4 2 3" xfId="30244" xr:uid="{00000000-0005-0000-0000-0000F6830000}"/>
    <cellStyle name="Ukupni zbroj 2 12 4 2 3 2" xfId="30245" xr:uid="{00000000-0005-0000-0000-0000F7830000}"/>
    <cellStyle name="Ukupni zbroj 2 12 4 2 4" xfId="30246" xr:uid="{00000000-0005-0000-0000-0000F8830000}"/>
    <cellStyle name="Ukupni zbroj 2 12 4 3" xfId="30247" xr:uid="{00000000-0005-0000-0000-0000F9830000}"/>
    <cellStyle name="Ukupni zbroj 2 12 4 3 2" xfId="30248" xr:uid="{00000000-0005-0000-0000-0000FA830000}"/>
    <cellStyle name="Ukupni zbroj 2 12 4 4" xfId="30249" xr:uid="{00000000-0005-0000-0000-0000FB830000}"/>
    <cellStyle name="Ukupni zbroj 2 12 4 4 2" xfId="30250" xr:uid="{00000000-0005-0000-0000-0000FC830000}"/>
    <cellStyle name="Ukupni zbroj 2 12 4 5" xfId="30251" xr:uid="{00000000-0005-0000-0000-0000FD830000}"/>
    <cellStyle name="Ukupni zbroj 2 12 4 6" xfId="48232" xr:uid="{00000000-0005-0000-0000-0000FE830000}"/>
    <cellStyle name="Ukupni zbroj 2 12 5" xfId="30252" xr:uid="{00000000-0005-0000-0000-0000FF830000}"/>
    <cellStyle name="Ukupni zbroj 2 12 5 2" xfId="30253" xr:uid="{00000000-0005-0000-0000-000000840000}"/>
    <cellStyle name="Ukupni zbroj 2 12 5 2 2" xfId="30254" xr:uid="{00000000-0005-0000-0000-000001840000}"/>
    <cellStyle name="Ukupni zbroj 2 12 5 2 2 2" xfId="30255" xr:uid="{00000000-0005-0000-0000-000002840000}"/>
    <cellStyle name="Ukupni zbroj 2 12 5 2 3" xfId="30256" xr:uid="{00000000-0005-0000-0000-000003840000}"/>
    <cellStyle name="Ukupni zbroj 2 12 5 2 3 2" xfId="30257" xr:uid="{00000000-0005-0000-0000-000004840000}"/>
    <cellStyle name="Ukupni zbroj 2 12 5 2 4" xfId="30258" xr:uid="{00000000-0005-0000-0000-000005840000}"/>
    <cellStyle name="Ukupni zbroj 2 12 5 3" xfId="30259" xr:uid="{00000000-0005-0000-0000-000006840000}"/>
    <cellStyle name="Ukupni zbroj 2 12 5 3 2" xfId="30260" xr:uid="{00000000-0005-0000-0000-000007840000}"/>
    <cellStyle name="Ukupni zbroj 2 12 5 4" xfId="30261" xr:uid="{00000000-0005-0000-0000-000008840000}"/>
    <cellStyle name="Ukupni zbroj 2 12 5 4 2" xfId="30262" xr:uid="{00000000-0005-0000-0000-000009840000}"/>
    <cellStyle name="Ukupni zbroj 2 12 5 5" xfId="30263" xr:uid="{00000000-0005-0000-0000-00000A840000}"/>
    <cellStyle name="Ukupni zbroj 2 12 5 6" xfId="48633" xr:uid="{00000000-0005-0000-0000-00000B840000}"/>
    <cellStyle name="Ukupni zbroj 2 12 6" xfId="30264" xr:uid="{00000000-0005-0000-0000-00000C840000}"/>
    <cellStyle name="Ukupni zbroj 2 12 6 2" xfId="30265" xr:uid="{00000000-0005-0000-0000-00000D840000}"/>
    <cellStyle name="Ukupni zbroj 2 12 6 2 2" xfId="30266" xr:uid="{00000000-0005-0000-0000-00000E840000}"/>
    <cellStyle name="Ukupni zbroj 2 12 6 2 2 2" xfId="30267" xr:uid="{00000000-0005-0000-0000-00000F840000}"/>
    <cellStyle name="Ukupni zbroj 2 12 6 2 3" xfId="30268" xr:uid="{00000000-0005-0000-0000-000010840000}"/>
    <cellStyle name="Ukupni zbroj 2 12 6 2 3 2" xfId="30269" xr:uid="{00000000-0005-0000-0000-000011840000}"/>
    <cellStyle name="Ukupni zbroj 2 12 6 2 4" xfId="30270" xr:uid="{00000000-0005-0000-0000-000012840000}"/>
    <cellStyle name="Ukupni zbroj 2 12 6 3" xfId="30271" xr:uid="{00000000-0005-0000-0000-000013840000}"/>
    <cellStyle name="Ukupni zbroj 2 12 6 3 2" xfId="30272" xr:uid="{00000000-0005-0000-0000-000014840000}"/>
    <cellStyle name="Ukupni zbroj 2 12 6 4" xfId="30273" xr:uid="{00000000-0005-0000-0000-000015840000}"/>
    <cellStyle name="Ukupni zbroj 2 12 6 4 2" xfId="30274" xr:uid="{00000000-0005-0000-0000-000016840000}"/>
    <cellStyle name="Ukupni zbroj 2 12 6 5" xfId="30275" xr:uid="{00000000-0005-0000-0000-000017840000}"/>
    <cellStyle name="Ukupni zbroj 2 12 6 6" xfId="48980" xr:uid="{00000000-0005-0000-0000-000018840000}"/>
    <cellStyle name="Ukupni zbroj 2 12 7" xfId="30276" xr:uid="{00000000-0005-0000-0000-000019840000}"/>
    <cellStyle name="Ukupni zbroj 2 12 7 2" xfId="30277" xr:uid="{00000000-0005-0000-0000-00001A840000}"/>
    <cellStyle name="Ukupni zbroj 2 12 7 2 2" xfId="30278" xr:uid="{00000000-0005-0000-0000-00001B840000}"/>
    <cellStyle name="Ukupni zbroj 2 12 7 2 2 2" xfId="30279" xr:uid="{00000000-0005-0000-0000-00001C840000}"/>
    <cellStyle name="Ukupni zbroj 2 12 7 2 3" xfId="30280" xr:uid="{00000000-0005-0000-0000-00001D840000}"/>
    <cellStyle name="Ukupni zbroj 2 12 7 2 3 2" xfId="30281" xr:uid="{00000000-0005-0000-0000-00001E840000}"/>
    <cellStyle name="Ukupni zbroj 2 12 7 2 4" xfId="30282" xr:uid="{00000000-0005-0000-0000-00001F840000}"/>
    <cellStyle name="Ukupni zbroj 2 12 7 3" xfId="30283" xr:uid="{00000000-0005-0000-0000-000020840000}"/>
    <cellStyle name="Ukupni zbroj 2 12 7 3 2" xfId="30284" xr:uid="{00000000-0005-0000-0000-000021840000}"/>
    <cellStyle name="Ukupni zbroj 2 12 7 4" xfId="30285" xr:uid="{00000000-0005-0000-0000-000022840000}"/>
    <cellStyle name="Ukupni zbroj 2 12 7 4 2" xfId="30286" xr:uid="{00000000-0005-0000-0000-000023840000}"/>
    <cellStyle name="Ukupni zbroj 2 12 7 5" xfId="30287" xr:uid="{00000000-0005-0000-0000-000024840000}"/>
    <cellStyle name="Ukupni zbroj 2 12 7 6" xfId="49209" xr:uid="{00000000-0005-0000-0000-000025840000}"/>
    <cellStyle name="Ukupni zbroj 2 12 8" xfId="30288" xr:uid="{00000000-0005-0000-0000-000026840000}"/>
    <cellStyle name="Ukupni zbroj 2 12 8 2" xfId="30289" xr:uid="{00000000-0005-0000-0000-000027840000}"/>
    <cellStyle name="Ukupni zbroj 2 12 8 2 2" xfId="30290" xr:uid="{00000000-0005-0000-0000-000028840000}"/>
    <cellStyle name="Ukupni zbroj 2 12 8 2 2 2" xfId="30291" xr:uid="{00000000-0005-0000-0000-000029840000}"/>
    <cellStyle name="Ukupni zbroj 2 12 8 2 3" xfId="30292" xr:uid="{00000000-0005-0000-0000-00002A840000}"/>
    <cellStyle name="Ukupni zbroj 2 12 8 2 3 2" xfId="30293" xr:uid="{00000000-0005-0000-0000-00002B840000}"/>
    <cellStyle name="Ukupni zbroj 2 12 8 2 4" xfId="30294" xr:uid="{00000000-0005-0000-0000-00002C840000}"/>
    <cellStyle name="Ukupni zbroj 2 12 8 3" xfId="30295" xr:uid="{00000000-0005-0000-0000-00002D840000}"/>
    <cellStyle name="Ukupni zbroj 2 12 8 3 2" xfId="30296" xr:uid="{00000000-0005-0000-0000-00002E840000}"/>
    <cellStyle name="Ukupni zbroj 2 12 8 4" xfId="30297" xr:uid="{00000000-0005-0000-0000-00002F840000}"/>
    <cellStyle name="Ukupni zbroj 2 12 8 4 2" xfId="30298" xr:uid="{00000000-0005-0000-0000-000030840000}"/>
    <cellStyle name="Ukupni zbroj 2 12 8 5" xfId="30299" xr:uid="{00000000-0005-0000-0000-000031840000}"/>
    <cellStyle name="Ukupni zbroj 2 12 8 6" xfId="49601" xr:uid="{00000000-0005-0000-0000-000032840000}"/>
    <cellStyle name="Ukupni zbroj 2 12 9" xfId="30300" xr:uid="{00000000-0005-0000-0000-000033840000}"/>
    <cellStyle name="Ukupni zbroj 2 12 9 2" xfId="30301" xr:uid="{00000000-0005-0000-0000-000034840000}"/>
    <cellStyle name="Ukupni zbroj 2 12 9 2 2" xfId="30302" xr:uid="{00000000-0005-0000-0000-000035840000}"/>
    <cellStyle name="Ukupni zbroj 2 12 9 2 2 2" xfId="30303" xr:uid="{00000000-0005-0000-0000-000036840000}"/>
    <cellStyle name="Ukupni zbroj 2 12 9 2 3" xfId="30304" xr:uid="{00000000-0005-0000-0000-000037840000}"/>
    <cellStyle name="Ukupni zbroj 2 12 9 2 3 2" xfId="30305" xr:uid="{00000000-0005-0000-0000-000038840000}"/>
    <cellStyle name="Ukupni zbroj 2 12 9 2 4" xfId="30306" xr:uid="{00000000-0005-0000-0000-000039840000}"/>
    <cellStyle name="Ukupni zbroj 2 12 9 3" xfId="30307" xr:uid="{00000000-0005-0000-0000-00003A840000}"/>
    <cellStyle name="Ukupni zbroj 2 12 9 3 2" xfId="30308" xr:uid="{00000000-0005-0000-0000-00003B840000}"/>
    <cellStyle name="Ukupni zbroj 2 12 9 4" xfId="30309" xr:uid="{00000000-0005-0000-0000-00003C840000}"/>
    <cellStyle name="Ukupni zbroj 2 12 9 4 2" xfId="30310" xr:uid="{00000000-0005-0000-0000-00003D840000}"/>
    <cellStyle name="Ukupni zbroj 2 12 9 5" xfId="30311" xr:uid="{00000000-0005-0000-0000-00003E840000}"/>
    <cellStyle name="Ukupni zbroj 2 12 9 6" xfId="50047" xr:uid="{00000000-0005-0000-0000-00003F840000}"/>
    <cellStyle name="Ukupni zbroj 2 13" xfId="30312" xr:uid="{00000000-0005-0000-0000-000040840000}"/>
    <cellStyle name="Ukupni zbroj 2 13 10" xfId="30313" xr:uid="{00000000-0005-0000-0000-000041840000}"/>
    <cellStyle name="Ukupni zbroj 2 13 10 2" xfId="30314" xr:uid="{00000000-0005-0000-0000-000042840000}"/>
    <cellStyle name="Ukupni zbroj 2 13 10 2 2" xfId="30315" xr:uid="{00000000-0005-0000-0000-000043840000}"/>
    <cellStyle name="Ukupni zbroj 2 13 10 2 2 2" xfId="30316" xr:uid="{00000000-0005-0000-0000-000044840000}"/>
    <cellStyle name="Ukupni zbroj 2 13 10 2 3" xfId="30317" xr:uid="{00000000-0005-0000-0000-000045840000}"/>
    <cellStyle name="Ukupni zbroj 2 13 10 2 3 2" xfId="30318" xr:uid="{00000000-0005-0000-0000-000046840000}"/>
    <cellStyle name="Ukupni zbroj 2 13 10 2 4" xfId="30319" xr:uid="{00000000-0005-0000-0000-000047840000}"/>
    <cellStyle name="Ukupni zbroj 2 13 10 3" xfId="30320" xr:uid="{00000000-0005-0000-0000-000048840000}"/>
    <cellStyle name="Ukupni zbroj 2 13 10 3 2" xfId="30321" xr:uid="{00000000-0005-0000-0000-000049840000}"/>
    <cellStyle name="Ukupni zbroj 2 13 10 4" xfId="30322" xr:uid="{00000000-0005-0000-0000-00004A840000}"/>
    <cellStyle name="Ukupni zbroj 2 13 10 4 2" xfId="30323" xr:uid="{00000000-0005-0000-0000-00004B840000}"/>
    <cellStyle name="Ukupni zbroj 2 13 10 5" xfId="30324" xr:uid="{00000000-0005-0000-0000-00004C840000}"/>
    <cellStyle name="Ukupni zbroj 2 13 10 6" xfId="50456" xr:uid="{00000000-0005-0000-0000-00004D840000}"/>
    <cellStyle name="Ukupni zbroj 2 13 11" xfId="30325" xr:uid="{00000000-0005-0000-0000-00004E840000}"/>
    <cellStyle name="Ukupni zbroj 2 13 11 2" xfId="30326" xr:uid="{00000000-0005-0000-0000-00004F840000}"/>
    <cellStyle name="Ukupni zbroj 2 13 11 2 2" xfId="30327" xr:uid="{00000000-0005-0000-0000-000050840000}"/>
    <cellStyle name="Ukupni zbroj 2 13 11 2 2 2" xfId="30328" xr:uid="{00000000-0005-0000-0000-000051840000}"/>
    <cellStyle name="Ukupni zbroj 2 13 11 2 3" xfId="30329" xr:uid="{00000000-0005-0000-0000-000052840000}"/>
    <cellStyle name="Ukupni zbroj 2 13 11 2 3 2" xfId="30330" xr:uid="{00000000-0005-0000-0000-000053840000}"/>
    <cellStyle name="Ukupni zbroj 2 13 11 2 4" xfId="30331" xr:uid="{00000000-0005-0000-0000-000054840000}"/>
    <cellStyle name="Ukupni zbroj 2 13 11 3" xfId="30332" xr:uid="{00000000-0005-0000-0000-000055840000}"/>
    <cellStyle name="Ukupni zbroj 2 13 11 3 2" xfId="30333" xr:uid="{00000000-0005-0000-0000-000056840000}"/>
    <cellStyle name="Ukupni zbroj 2 13 11 4" xfId="30334" xr:uid="{00000000-0005-0000-0000-000057840000}"/>
    <cellStyle name="Ukupni zbroj 2 13 11 4 2" xfId="30335" xr:uid="{00000000-0005-0000-0000-000058840000}"/>
    <cellStyle name="Ukupni zbroj 2 13 11 5" xfId="30336" xr:uid="{00000000-0005-0000-0000-000059840000}"/>
    <cellStyle name="Ukupni zbroj 2 13 11 6" xfId="50883" xr:uid="{00000000-0005-0000-0000-00005A840000}"/>
    <cellStyle name="Ukupni zbroj 2 13 12" xfId="30337" xr:uid="{00000000-0005-0000-0000-00005B840000}"/>
    <cellStyle name="Ukupni zbroj 2 13 12 2" xfId="30338" xr:uid="{00000000-0005-0000-0000-00005C840000}"/>
    <cellStyle name="Ukupni zbroj 2 13 12 2 2" xfId="30339" xr:uid="{00000000-0005-0000-0000-00005D840000}"/>
    <cellStyle name="Ukupni zbroj 2 13 12 3" xfId="30340" xr:uid="{00000000-0005-0000-0000-00005E840000}"/>
    <cellStyle name="Ukupni zbroj 2 13 12 3 2" xfId="30341" xr:uid="{00000000-0005-0000-0000-00005F840000}"/>
    <cellStyle name="Ukupni zbroj 2 13 12 4" xfId="30342" xr:uid="{00000000-0005-0000-0000-000060840000}"/>
    <cellStyle name="Ukupni zbroj 2 13 13" xfId="30343" xr:uid="{00000000-0005-0000-0000-000061840000}"/>
    <cellStyle name="Ukupni zbroj 2 13 13 2" xfId="30344" xr:uid="{00000000-0005-0000-0000-000062840000}"/>
    <cellStyle name="Ukupni zbroj 2 13 14" xfId="30345" xr:uid="{00000000-0005-0000-0000-000063840000}"/>
    <cellStyle name="Ukupni zbroj 2 13 14 2" xfId="30346" xr:uid="{00000000-0005-0000-0000-000064840000}"/>
    <cellStyle name="Ukupni zbroj 2 13 15" xfId="30347" xr:uid="{00000000-0005-0000-0000-000065840000}"/>
    <cellStyle name="Ukupni zbroj 2 13 16" xfId="46907" xr:uid="{00000000-0005-0000-0000-000066840000}"/>
    <cellStyle name="Ukupni zbroj 2 13 2" xfId="30348" xr:uid="{00000000-0005-0000-0000-000067840000}"/>
    <cellStyle name="Ukupni zbroj 2 13 2 2" xfId="30349" xr:uid="{00000000-0005-0000-0000-000068840000}"/>
    <cellStyle name="Ukupni zbroj 2 13 2 2 2" xfId="30350" xr:uid="{00000000-0005-0000-0000-000069840000}"/>
    <cellStyle name="Ukupni zbroj 2 13 2 2 2 2" xfId="30351" xr:uid="{00000000-0005-0000-0000-00006A840000}"/>
    <cellStyle name="Ukupni zbroj 2 13 2 2 3" xfId="30352" xr:uid="{00000000-0005-0000-0000-00006B840000}"/>
    <cellStyle name="Ukupni zbroj 2 13 2 2 3 2" xfId="30353" xr:uid="{00000000-0005-0000-0000-00006C840000}"/>
    <cellStyle name="Ukupni zbroj 2 13 2 2 4" xfId="30354" xr:uid="{00000000-0005-0000-0000-00006D840000}"/>
    <cellStyle name="Ukupni zbroj 2 13 2 3" xfId="30355" xr:uid="{00000000-0005-0000-0000-00006E840000}"/>
    <cellStyle name="Ukupni zbroj 2 13 2 3 2" xfId="30356" xr:uid="{00000000-0005-0000-0000-00006F840000}"/>
    <cellStyle name="Ukupni zbroj 2 13 2 4" xfId="30357" xr:uid="{00000000-0005-0000-0000-000070840000}"/>
    <cellStyle name="Ukupni zbroj 2 13 2 4 2" xfId="30358" xr:uid="{00000000-0005-0000-0000-000071840000}"/>
    <cellStyle name="Ukupni zbroj 2 13 2 5" xfId="30359" xr:uid="{00000000-0005-0000-0000-000072840000}"/>
    <cellStyle name="Ukupni zbroj 2 13 2 6" xfId="47216" xr:uid="{00000000-0005-0000-0000-000073840000}"/>
    <cellStyle name="Ukupni zbroj 2 13 3" xfId="30360" xr:uid="{00000000-0005-0000-0000-000074840000}"/>
    <cellStyle name="Ukupni zbroj 2 13 3 2" xfId="30361" xr:uid="{00000000-0005-0000-0000-000075840000}"/>
    <cellStyle name="Ukupni zbroj 2 13 3 2 2" xfId="30362" xr:uid="{00000000-0005-0000-0000-000076840000}"/>
    <cellStyle name="Ukupni zbroj 2 13 3 2 2 2" xfId="30363" xr:uid="{00000000-0005-0000-0000-000077840000}"/>
    <cellStyle name="Ukupni zbroj 2 13 3 2 3" xfId="30364" xr:uid="{00000000-0005-0000-0000-000078840000}"/>
    <cellStyle name="Ukupni zbroj 2 13 3 2 3 2" xfId="30365" xr:uid="{00000000-0005-0000-0000-000079840000}"/>
    <cellStyle name="Ukupni zbroj 2 13 3 2 4" xfId="30366" xr:uid="{00000000-0005-0000-0000-00007A840000}"/>
    <cellStyle name="Ukupni zbroj 2 13 3 3" xfId="30367" xr:uid="{00000000-0005-0000-0000-00007B840000}"/>
    <cellStyle name="Ukupni zbroj 2 13 3 3 2" xfId="30368" xr:uid="{00000000-0005-0000-0000-00007C840000}"/>
    <cellStyle name="Ukupni zbroj 2 13 3 4" xfId="30369" xr:uid="{00000000-0005-0000-0000-00007D840000}"/>
    <cellStyle name="Ukupni zbroj 2 13 3 4 2" xfId="30370" xr:uid="{00000000-0005-0000-0000-00007E840000}"/>
    <cellStyle name="Ukupni zbroj 2 13 3 5" xfId="30371" xr:uid="{00000000-0005-0000-0000-00007F840000}"/>
    <cellStyle name="Ukupni zbroj 2 13 3 6" xfId="47817" xr:uid="{00000000-0005-0000-0000-000080840000}"/>
    <cellStyle name="Ukupni zbroj 2 13 4" xfId="30372" xr:uid="{00000000-0005-0000-0000-000081840000}"/>
    <cellStyle name="Ukupni zbroj 2 13 4 2" xfId="30373" xr:uid="{00000000-0005-0000-0000-000082840000}"/>
    <cellStyle name="Ukupni zbroj 2 13 4 2 2" xfId="30374" xr:uid="{00000000-0005-0000-0000-000083840000}"/>
    <cellStyle name="Ukupni zbroj 2 13 4 2 2 2" xfId="30375" xr:uid="{00000000-0005-0000-0000-000084840000}"/>
    <cellStyle name="Ukupni zbroj 2 13 4 2 3" xfId="30376" xr:uid="{00000000-0005-0000-0000-000085840000}"/>
    <cellStyle name="Ukupni zbroj 2 13 4 2 3 2" xfId="30377" xr:uid="{00000000-0005-0000-0000-000086840000}"/>
    <cellStyle name="Ukupni zbroj 2 13 4 2 4" xfId="30378" xr:uid="{00000000-0005-0000-0000-000087840000}"/>
    <cellStyle name="Ukupni zbroj 2 13 4 3" xfId="30379" xr:uid="{00000000-0005-0000-0000-000088840000}"/>
    <cellStyle name="Ukupni zbroj 2 13 4 3 2" xfId="30380" xr:uid="{00000000-0005-0000-0000-000089840000}"/>
    <cellStyle name="Ukupni zbroj 2 13 4 4" xfId="30381" xr:uid="{00000000-0005-0000-0000-00008A840000}"/>
    <cellStyle name="Ukupni zbroj 2 13 4 4 2" xfId="30382" xr:uid="{00000000-0005-0000-0000-00008B840000}"/>
    <cellStyle name="Ukupni zbroj 2 13 4 5" xfId="30383" xr:uid="{00000000-0005-0000-0000-00008C840000}"/>
    <cellStyle name="Ukupni zbroj 2 13 4 6" xfId="48233" xr:uid="{00000000-0005-0000-0000-00008D840000}"/>
    <cellStyle name="Ukupni zbroj 2 13 5" xfId="30384" xr:uid="{00000000-0005-0000-0000-00008E840000}"/>
    <cellStyle name="Ukupni zbroj 2 13 5 2" xfId="30385" xr:uid="{00000000-0005-0000-0000-00008F840000}"/>
    <cellStyle name="Ukupni zbroj 2 13 5 2 2" xfId="30386" xr:uid="{00000000-0005-0000-0000-000090840000}"/>
    <cellStyle name="Ukupni zbroj 2 13 5 2 2 2" xfId="30387" xr:uid="{00000000-0005-0000-0000-000091840000}"/>
    <cellStyle name="Ukupni zbroj 2 13 5 2 3" xfId="30388" xr:uid="{00000000-0005-0000-0000-000092840000}"/>
    <cellStyle name="Ukupni zbroj 2 13 5 2 3 2" xfId="30389" xr:uid="{00000000-0005-0000-0000-000093840000}"/>
    <cellStyle name="Ukupni zbroj 2 13 5 2 4" xfId="30390" xr:uid="{00000000-0005-0000-0000-000094840000}"/>
    <cellStyle name="Ukupni zbroj 2 13 5 3" xfId="30391" xr:uid="{00000000-0005-0000-0000-000095840000}"/>
    <cellStyle name="Ukupni zbroj 2 13 5 3 2" xfId="30392" xr:uid="{00000000-0005-0000-0000-000096840000}"/>
    <cellStyle name="Ukupni zbroj 2 13 5 4" xfId="30393" xr:uid="{00000000-0005-0000-0000-000097840000}"/>
    <cellStyle name="Ukupni zbroj 2 13 5 4 2" xfId="30394" xr:uid="{00000000-0005-0000-0000-000098840000}"/>
    <cellStyle name="Ukupni zbroj 2 13 5 5" xfId="30395" xr:uid="{00000000-0005-0000-0000-000099840000}"/>
    <cellStyle name="Ukupni zbroj 2 13 5 6" xfId="48634" xr:uid="{00000000-0005-0000-0000-00009A840000}"/>
    <cellStyle name="Ukupni zbroj 2 13 6" xfId="30396" xr:uid="{00000000-0005-0000-0000-00009B840000}"/>
    <cellStyle name="Ukupni zbroj 2 13 6 2" xfId="30397" xr:uid="{00000000-0005-0000-0000-00009C840000}"/>
    <cellStyle name="Ukupni zbroj 2 13 6 2 2" xfId="30398" xr:uid="{00000000-0005-0000-0000-00009D840000}"/>
    <cellStyle name="Ukupni zbroj 2 13 6 2 2 2" xfId="30399" xr:uid="{00000000-0005-0000-0000-00009E840000}"/>
    <cellStyle name="Ukupni zbroj 2 13 6 2 3" xfId="30400" xr:uid="{00000000-0005-0000-0000-00009F840000}"/>
    <cellStyle name="Ukupni zbroj 2 13 6 2 3 2" xfId="30401" xr:uid="{00000000-0005-0000-0000-0000A0840000}"/>
    <cellStyle name="Ukupni zbroj 2 13 6 2 4" xfId="30402" xr:uid="{00000000-0005-0000-0000-0000A1840000}"/>
    <cellStyle name="Ukupni zbroj 2 13 6 3" xfId="30403" xr:uid="{00000000-0005-0000-0000-0000A2840000}"/>
    <cellStyle name="Ukupni zbroj 2 13 6 3 2" xfId="30404" xr:uid="{00000000-0005-0000-0000-0000A3840000}"/>
    <cellStyle name="Ukupni zbroj 2 13 6 4" xfId="30405" xr:uid="{00000000-0005-0000-0000-0000A4840000}"/>
    <cellStyle name="Ukupni zbroj 2 13 6 4 2" xfId="30406" xr:uid="{00000000-0005-0000-0000-0000A5840000}"/>
    <cellStyle name="Ukupni zbroj 2 13 6 5" xfId="30407" xr:uid="{00000000-0005-0000-0000-0000A6840000}"/>
    <cellStyle name="Ukupni zbroj 2 13 6 6" xfId="48981" xr:uid="{00000000-0005-0000-0000-0000A7840000}"/>
    <cellStyle name="Ukupni zbroj 2 13 7" xfId="30408" xr:uid="{00000000-0005-0000-0000-0000A8840000}"/>
    <cellStyle name="Ukupni zbroj 2 13 7 2" xfId="30409" xr:uid="{00000000-0005-0000-0000-0000A9840000}"/>
    <cellStyle name="Ukupni zbroj 2 13 7 2 2" xfId="30410" xr:uid="{00000000-0005-0000-0000-0000AA840000}"/>
    <cellStyle name="Ukupni zbroj 2 13 7 2 2 2" xfId="30411" xr:uid="{00000000-0005-0000-0000-0000AB840000}"/>
    <cellStyle name="Ukupni zbroj 2 13 7 2 3" xfId="30412" xr:uid="{00000000-0005-0000-0000-0000AC840000}"/>
    <cellStyle name="Ukupni zbroj 2 13 7 2 3 2" xfId="30413" xr:uid="{00000000-0005-0000-0000-0000AD840000}"/>
    <cellStyle name="Ukupni zbroj 2 13 7 2 4" xfId="30414" xr:uid="{00000000-0005-0000-0000-0000AE840000}"/>
    <cellStyle name="Ukupni zbroj 2 13 7 3" xfId="30415" xr:uid="{00000000-0005-0000-0000-0000AF840000}"/>
    <cellStyle name="Ukupni zbroj 2 13 7 3 2" xfId="30416" xr:uid="{00000000-0005-0000-0000-0000B0840000}"/>
    <cellStyle name="Ukupni zbroj 2 13 7 4" xfId="30417" xr:uid="{00000000-0005-0000-0000-0000B1840000}"/>
    <cellStyle name="Ukupni zbroj 2 13 7 4 2" xfId="30418" xr:uid="{00000000-0005-0000-0000-0000B2840000}"/>
    <cellStyle name="Ukupni zbroj 2 13 7 5" xfId="30419" xr:uid="{00000000-0005-0000-0000-0000B3840000}"/>
    <cellStyle name="Ukupni zbroj 2 13 7 6" xfId="49210" xr:uid="{00000000-0005-0000-0000-0000B4840000}"/>
    <cellStyle name="Ukupni zbroj 2 13 8" xfId="30420" xr:uid="{00000000-0005-0000-0000-0000B5840000}"/>
    <cellStyle name="Ukupni zbroj 2 13 8 2" xfId="30421" xr:uid="{00000000-0005-0000-0000-0000B6840000}"/>
    <cellStyle name="Ukupni zbroj 2 13 8 2 2" xfId="30422" xr:uid="{00000000-0005-0000-0000-0000B7840000}"/>
    <cellStyle name="Ukupni zbroj 2 13 8 2 2 2" xfId="30423" xr:uid="{00000000-0005-0000-0000-0000B8840000}"/>
    <cellStyle name="Ukupni zbroj 2 13 8 2 3" xfId="30424" xr:uid="{00000000-0005-0000-0000-0000B9840000}"/>
    <cellStyle name="Ukupni zbroj 2 13 8 2 3 2" xfId="30425" xr:uid="{00000000-0005-0000-0000-0000BA840000}"/>
    <cellStyle name="Ukupni zbroj 2 13 8 2 4" xfId="30426" xr:uid="{00000000-0005-0000-0000-0000BB840000}"/>
    <cellStyle name="Ukupni zbroj 2 13 8 3" xfId="30427" xr:uid="{00000000-0005-0000-0000-0000BC840000}"/>
    <cellStyle name="Ukupni zbroj 2 13 8 3 2" xfId="30428" xr:uid="{00000000-0005-0000-0000-0000BD840000}"/>
    <cellStyle name="Ukupni zbroj 2 13 8 4" xfId="30429" xr:uid="{00000000-0005-0000-0000-0000BE840000}"/>
    <cellStyle name="Ukupni zbroj 2 13 8 4 2" xfId="30430" xr:uid="{00000000-0005-0000-0000-0000BF840000}"/>
    <cellStyle name="Ukupni zbroj 2 13 8 5" xfId="30431" xr:uid="{00000000-0005-0000-0000-0000C0840000}"/>
    <cellStyle name="Ukupni zbroj 2 13 8 6" xfId="49602" xr:uid="{00000000-0005-0000-0000-0000C1840000}"/>
    <cellStyle name="Ukupni zbroj 2 13 9" xfId="30432" xr:uid="{00000000-0005-0000-0000-0000C2840000}"/>
    <cellStyle name="Ukupni zbroj 2 13 9 2" xfId="30433" xr:uid="{00000000-0005-0000-0000-0000C3840000}"/>
    <cellStyle name="Ukupni zbroj 2 13 9 2 2" xfId="30434" xr:uid="{00000000-0005-0000-0000-0000C4840000}"/>
    <cellStyle name="Ukupni zbroj 2 13 9 2 2 2" xfId="30435" xr:uid="{00000000-0005-0000-0000-0000C5840000}"/>
    <cellStyle name="Ukupni zbroj 2 13 9 2 3" xfId="30436" xr:uid="{00000000-0005-0000-0000-0000C6840000}"/>
    <cellStyle name="Ukupni zbroj 2 13 9 2 3 2" xfId="30437" xr:uid="{00000000-0005-0000-0000-0000C7840000}"/>
    <cellStyle name="Ukupni zbroj 2 13 9 2 4" xfId="30438" xr:uid="{00000000-0005-0000-0000-0000C8840000}"/>
    <cellStyle name="Ukupni zbroj 2 13 9 3" xfId="30439" xr:uid="{00000000-0005-0000-0000-0000C9840000}"/>
    <cellStyle name="Ukupni zbroj 2 13 9 3 2" xfId="30440" xr:uid="{00000000-0005-0000-0000-0000CA840000}"/>
    <cellStyle name="Ukupni zbroj 2 13 9 4" xfId="30441" xr:uid="{00000000-0005-0000-0000-0000CB840000}"/>
    <cellStyle name="Ukupni zbroj 2 13 9 4 2" xfId="30442" xr:uid="{00000000-0005-0000-0000-0000CC840000}"/>
    <cellStyle name="Ukupni zbroj 2 13 9 5" xfId="30443" xr:uid="{00000000-0005-0000-0000-0000CD840000}"/>
    <cellStyle name="Ukupni zbroj 2 13 9 6" xfId="50048" xr:uid="{00000000-0005-0000-0000-0000CE840000}"/>
    <cellStyle name="Ukupni zbroj 2 14" xfId="30444" xr:uid="{00000000-0005-0000-0000-0000CF840000}"/>
    <cellStyle name="Ukupni zbroj 2 14 10" xfId="30445" xr:uid="{00000000-0005-0000-0000-0000D0840000}"/>
    <cellStyle name="Ukupni zbroj 2 14 10 2" xfId="30446" xr:uid="{00000000-0005-0000-0000-0000D1840000}"/>
    <cellStyle name="Ukupni zbroj 2 14 10 2 2" xfId="30447" xr:uid="{00000000-0005-0000-0000-0000D2840000}"/>
    <cellStyle name="Ukupni zbroj 2 14 10 2 2 2" xfId="30448" xr:uid="{00000000-0005-0000-0000-0000D3840000}"/>
    <cellStyle name="Ukupni zbroj 2 14 10 2 3" xfId="30449" xr:uid="{00000000-0005-0000-0000-0000D4840000}"/>
    <cellStyle name="Ukupni zbroj 2 14 10 2 3 2" xfId="30450" xr:uid="{00000000-0005-0000-0000-0000D5840000}"/>
    <cellStyle name="Ukupni zbroj 2 14 10 2 4" xfId="30451" xr:uid="{00000000-0005-0000-0000-0000D6840000}"/>
    <cellStyle name="Ukupni zbroj 2 14 10 3" xfId="30452" xr:uid="{00000000-0005-0000-0000-0000D7840000}"/>
    <cellStyle name="Ukupni zbroj 2 14 10 3 2" xfId="30453" xr:uid="{00000000-0005-0000-0000-0000D8840000}"/>
    <cellStyle name="Ukupni zbroj 2 14 10 4" xfId="30454" xr:uid="{00000000-0005-0000-0000-0000D9840000}"/>
    <cellStyle name="Ukupni zbroj 2 14 10 4 2" xfId="30455" xr:uid="{00000000-0005-0000-0000-0000DA840000}"/>
    <cellStyle name="Ukupni zbroj 2 14 10 5" xfId="30456" xr:uid="{00000000-0005-0000-0000-0000DB840000}"/>
    <cellStyle name="Ukupni zbroj 2 14 10 6" xfId="50457" xr:uid="{00000000-0005-0000-0000-0000DC840000}"/>
    <cellStyle name="Ukupni zbroj 2 14 11" xfId="30457" xr:uid="{00000000-0005-0000-0000-0000DD840000}"/>
    <cellStyle name="Ukupni zbroj 2 14 11 2" xfId="30458" xr:uid="{00000000-0005-0000-0000-0000DE840000}"/>
    <cellStyle name="Ukupni zbroj 2 14 11 2 2" xfId="30459" xr:uid="{00000000-0005-0000-0000-0000DF840000}"/>
    <cellStyle name="Ukupni zbroj 2 14 11 2 2 2" xfId="30460" xr:uid="{00000000-0005-0000-0000-0000E0840000}"/>
    <cellStyle name="Ukupni zbroj 2 14 11 2 3" xfId="30461" xr:uid="{00000000-0005-0000-0000-0000E1840000}"/>
    <cellStyle name="Ukupni zbroj 2 14 11 2 3 2" xfId="30462" xr:uid="{00000000-0005-0000-0000-0000E2840000}"/>
    <cellStyle name="Ukupni zbroj 2 14 11 2 4" xfId="30463" xr:uid="{00000000-0005-0000-0000-0000E3840000}"/>
    <cellStyle name="Ukupni zbroj 2 14 11 3" xfId="30464" xr:uid="{00000000-0005-0000-0000-0000E4840000}"/>
    <cellStyle name="Ukupni zbroj 2 14 11 3 2" xfId="30465" xr:uid="{00000000-0005-0000-0000-0000E5840000}"/>
    <cellStyle name="Ukupni zbroj 2 14 11 4" xfId="30466" xr:uid="{00000000-0005-0000-0000-0000E6840000}"/>
    <cellStyle name="Ukupni zbroj 2 14 11 4 2" xfId="30467" xr:uid="{00000000-0005-0000-0000-0000E7840000}"/>
    <cellStyle name="Ukupni zbroj 2 14 11 5" xfId="30468" xr:uid="{00000000-0005-0000-0000-0000E8840000}"/>
    <cellStyle name="Ukupni zbroj 2 14 11 6" xfId="50884" xr:uid="{00000000-0005-0000-0000-0000E9840000}"/>
    <cellStyle name="Ukupni zbroj 2 14 12" xfId="30469" xr:uid="{00000000-0005-0000-0000-0000EA840000}"/>
    <cellStyle name="Ukupni zbroj 2 14 12 2" xfId="30470" xr:uid="{00000000-0005-0000-0000-0000EB840000}"/>
    <cellStyle name="Ukupni zbroj 2 14 12 2 2" xfId="30471" xr:uid="{00000000-0005-0000-0000-0000EC840000}"/>
    <cellStyle name="Ukupni zbroj 2 14 12 3" xfId="30472" xr:uid="{00000000-0005-0000-0000-0000ED840000}"/>
    <cellStyle name="Ukupni zbroj 2 14 12 3 2" xfId="30473" xr:uid="{00000000-0005-0000-0000-0000EE840000}"/>
    <cellStyle name="Ukupni zbroj 2 14 12 4" xfId="30474" xr:uid="{00000000-0005-0000-0000-0000EF840000}"/>
    <cellStyle name="Ukupni zbroj 2 14 13" xfId="30475" xr:uid="{00000000-0005-0000-0000-0000F0840000}"/>
    <cellStyle name="Ukupni zbroj 2 14 13 2" xfId="30476" xr:uid="{00000000-0005-0000-0000-0000F1840000}"/>
    <cellStyle name="Ukupni zbroj 2 14 14" xfId="30477" xr:uid="{00000000-0005-0000-0000-0000F2840000}"/>
    <cellStyle name="Ukupni zbroj 2 14 14 2" xfId="30478" xr:uid="{00000000-0005-0000-0000-0000F3840000}"/>
    <cellStyle name="Ukupni zbroj 2 14 15" xfId="30479" xr:uid="{00000000-0005-0000-0000-0000F4840000}"/>
    <cellStyle name="Ukupni zbroj 2 14 16" xfId="46914" xr:uid="{00000000-0005-0000-0000-0000F5840000}"/>
    <cellStyle name="Ukupni zbroj 2 14 2" xfId="30480" xr:uid="{00000000-0005-0000-0000-0000F6840000}"/>
    <cellStyle name="Ukupni zbroj 2 14 2 2" xfId="30481" xr:uid="{00000000-0005-0000-0000-0000F7840000}"/>
    <cellStyle name="Ukupni zbroj 2 14 2 2 2" xfId="30482" xr:uid="{00000000-0005-0000-0000-0000F8840000}"/>
    <cellStyle name="Ukupni zbroj 2 14 2 2 2 2" xfId="30483" xr:uid="{00000000-0005-0000-0000-0000F9840000}"/>
    <cellStyle name="Ukupni zbroj 2 14 2 2 3" xfId="30484" xr:uid="{00000000-0005-0000-0000-0000FA840000}"/>
    <cellStyle name="Ukupni zbroj 2 14 2 2 3 2" xfId="30485" xr:uid="{00000000-0005-0000-0000-0000FB840000}"/>
    <cellStyle name="Ukupni zbroj 2 14 2 2 4" xfId="30486" xr:uid="{00000000-0005-0000-0000-0000FC840000}"/>
    <cellStyle name="Ukupni zbroj 2 14 2 3" xfId="30487" xr:uid="{00000000-0005-0000-0000-0000FD840000}"/>
    <cellStyle name="Ukupni zbroj 2 14 2 3 2" xfId="30488" xr:uid="{00000000-0005-0000-0000-0000FE840000}"/>
    <cellStyle name="Ukupni zbroj 2 14 2 4" xfId="30489" xr:uid="{00000000-0005-0000-0000-0000FF840000}"/>
    <cellStyle name="Ukupni zbroj 2 14 2 4 2" xfId="30490" xr:uid="{00000000-0005-0000-0000-000000850000}"/>
    <cellStyle name="Ukupni zbroj 2 14 2 5" xfId="30491" xr:uid="{00000000-0005-0000-0000-000001850000}"/>
    <cellStyle name="Ukupni zbroj 2 14 2 6" xfId="47217" xr:uid="{00000000-0005-0000-0000-000002850000}"/>
    <cellStyle name="Ukupni zbroj 2 14 3" xfId="30492" xr:uid="{00000000-0005-0000-0000-000003850000}"/>
    <cellStyle name="Ukupni zbroj 2 14 3 2" xfId="30493" xr:uid="{00000000-0005-0000-0000-000004850000}"/>
    <cellStyle name="Ukupni zbroj 2 14 3 2 2" xfId="30494" xr:uid="{00000000-0005-0000-0000-000005850000}"/>
    <cellStyle name="Ukupni zbroj 2 14 3 2 2 2" xfId="30495" xr:uid="{00000000-0005-0000-0000-000006850000}"/>
    <cellStyle name="Ukupni zbroj 2 14 3 2 3" xfId="30496" xr:uid="{00000000-0005-0000-0000-000007850000}"/>
    <cellStyle name="Ukupni zbroj 2 14 3 2 3 2" xfId="30497" xr:uid="{00000000-0005-0000-0000-000008850000}"/>
    <cellStyle name="Ukupni zbroj 2 14 3 2 4" xfId="30498" xr:uid="{00000000-0005-0000-0000-000009850000}"/>
    <cellStyle name="Ukupni zbroj 2 14 3 3" xfId="30499" xr:uid="{00000000-0005-0000-0000-00000A850000}"/>
    <cellStyle name="Ukupni zbroj 2 14 3 3 2" xfId="30500" xr:uid="{00000000-0005-0000-0000-00000B850000}"/>
    <cellStyle name="Ukupni zbroj 2 14 3 4" xfId="30501" xr:uid="{00000000-0005-0000-0000-00000C850000}"/>
    <cellStyle name="Ukupni zbroj 2 14 3 4 2" xfId="30502" xr:uid="{00000000-0005-0000-0000-00000D850000}"/>
    <cellStyle name="Ukupni zbroj 2 14 3 5" xfId="30503" xr:uid="{00000000-0005-0000-0000-00000E850000}"/>
    <cellStyle name="Ukupni zbroj 2 14 3 6" xfId="47818" xr:uid="{00000000-0005-0000-0000-00000F850000}"/>
    <cellStyle name="Ukupni zbroj 2 14 4" xfId="30504" xr:uid="{00000000-0005-0000-0000-000010850000}"/>
    <cellStyle name="Ukupni zbroj 2 14 4 2" xfId="30505" xr:uid="{00000000-0005-0000-0000-000011850000}"/>
    <cellStyle name="Ukupni zbroj 2 14 4 2 2" xfId="30506" xr:uid="{00000000-0005-0000-0000-000012850000}"/>
    <cellStyle name="Ukupni zbroj 2 14 4 2 2 2" xfId="30507" xr:uid="{00000000-0005-0000-0000-000013850000}"/>
    <cellStyle name="Ukupni zbroj 2 14 4 2 3" xfId="30508" xr:uid="{00000000-0005-0000-0000-000014850000}"/>
    <cellStyle name="Ukupni zbroj 2 14 4 2 3 2" xfId="30509" xr:uid="{00000000-0005-0000-0000-000015850000}"/>
    <cellStyle name="Ukupni zbroj 2 14 4 2 4" xfId="30510" xr:uid="{00000000-0005-0000-0000-000016850000}"/>
    <cellStyle name="Ukupni zbroj 2 14 4 3" xfId="30511" xr:uid="{00000000-0005-0000-0000-000017850000}"/>
    <cellStyle name="Ukupni zbroj 2 14 4 3 2" xfId="30512" xr:uid="{00000000-0005-0000-0000-000018850000}"/>
    <cellStyle name="Ukupni zbroj 2 14 4 4" xfId="30513" xr:uid="{00000000-0005-0000-0000-000019850000}"/>
    <cellStyle name="Ukupni zbroj 2 14 4 4 2" xfId="30514" xr:uid="{00000000-0005-0000-0000-00001A850000}"/>
    <cellStyle name="Ukupni zbroj 2 14 4 5" xfId="30515" xr:uid="{00000000-0005-0000-0000-00001B850000}"/>
    <cellStyle name="Ukupni zbroj 2 14 4 6" xfId="48234" xr:uid="{00000000-0005-0000-0000-00001C850000}"/>
    <cellStyle name="Ukupni zbroj 2 14 5" xfId="30516" xr:uid="{00000000-0005-0000-0000-00001D850000}"/>
    <cellStyle name="Ukupni zbroj 2 14 5 2" xfId="30517" xr:uid="{00000000-0005-0000-0000-00001E850000}"/>
    <cellStyle name="Ukupni zbroj 2 14 5 2 2" xfId="30518" xr:uid="{00000000-0005-0000-0000-00001F850000}"/>
    <cellStyle name="Ukupni zbroj 2 14 5 2 2 2" xfId="30519" xr:uid="{00000000-0005-0000-0000-000020850000}"/>
    <cellStyle name="Ukupni zbroj 2 14 5 2 3" xfId="30520" xr:uid="{00000000-0005-0000-0000-000021850000}"/>
    <cellStyle name="Ukupni zbroj 2 14 5 2 3 2" xfId="30521" xr:uid="{00000000-0005-0000-0000-000022850000}"/>
    <cellStyle name="Ukupni zbroj 2 14 5 2 4" xfId="30522" xr:uid="{00000000-0005-0000-0000-000023850000}"/>
    <cellStyle name="Ukupni zbroj 2 14 5 3" xfId="30523" xr:uid="{00000000-0005-0000-0000-000024850000}"/>
    <cellStyle name="Ukupni zbroj 2 14 5 3 2" xfId="30524" xr:uid="{00000000-0005-0000-0000-000025850000}"/>
    <cellStyle name="Ukupni zbroj 2 14 5 4" xfId="30525" xr:uid="{00000000-0005-0000-0000-000026850000}"/>
    <cellStyle name="Ukupni zbroj 2 14 5 4 2" xfId="30526" xr:uid="{00000000-0005-0000-0000-000027850000}"/>
    <cellStyle name="Ukupni zbroj 2 14 5 5" xfId="30527" xr:uid="{00000000-0005-0000-0000-000028850000}"/>
    <cellStyle name="Ukupni zbroj 2 14 5 6" xfId="48635" xr:uid="{00000000-0005-0000-0000-000029850000}"/>
    <cellStyle name="Ukupni zbroj 2 14 6" xfId="30528" xr:uid="{00000000-0005-0000-0000-00002A850000}"/>
    <cellStyle name="Ukupni zbroj 2 14 6 2" xfId="30529" xr:uid="{00000000-0005-0000-0000-00002B850000}"/>
    <cellStyle name="Ukupni zbroj 2 14 6 2 2" xfId="30530" xr:uid="{00000000-0005-0000-0000-00002C850000}"/>
    <cellStyle name="Ukupni zbroj 2 14 6 2 2 2" xfId="30531" xr:uid="{00000000-0005-0000-0000-00002D850000}"/>
    <cellStyle name="Ukupni zbroj 2 14 6 2 3" xfId="30532" xr:uid="{00000000-0005-0000-0000-00002E850000}"/>
    <cellStyle name="Ukupni zbroj 2 14 6 2 3 2" xfId="30533" xr:uid="{00000000-0005-0000-0000-00002F850000}"/>
    <cellStyle name="Ukupni zbroj 2 14 6 2 4" xfId="30534" xr:uid="{00000000-0005-0000-0000-000030850000}"/>
    <cellStyle name="Ukupni zbroj 2 14 6 3" xfId="30535" xr:uid="{00000000-0005-0000-0000-000031850000}"/>
    <cellStyle name="Ukupni zbroj 2 14 6 3 2" xfId="30536" xr:uid="{00000000-0005-0000-0000-000032850000}"/>
    <cellStyle name="Ukupni zbroj 2 14 6 4" xfId="30537" xr:uid="{00000000-0005-0000-0000-000033850000}"/>
    <cellStyle name="Ukupni zbroj 2 14 6 4 2" xfId="30538" xr:uid="{00000000-0005-0000-0000-000034850000}"/>
    <cellStyle name="Ukupni zbroj 2 14 6 5" xfId="30539" xr:uid="{00000000-0005-0000-0000-000035850000}"/>
    <cellStyle name="Ukupni zbroj 2 14 6 6" xfId="48982" xr:uid="{00000000-0005-0000-0000-000036850000}"/>
    <cellStyle name="Ukupni zbroj 2 14 7" xfId="30540" xr:uid="{00000000-0005-0000-0000-000037850000}"/>
    <cellStyle name="Ukupni zbroj 2 14 7 2" xfId="30541" xr:uid="{00000000-0005-0000-0000-000038850000}"/>
    <cellStyle name="Ukupni zbroj 2 14 7 2 2" xfId="30542" xr:uid="{00000000-0005-0000-0000-000039850000}"/>
    <cellStyle name="Ukupni zbroj 2 14 7 2 2 2" xfId="30543" xr:uid="{00000000-0005-0000-0000-00003A850000}"/>
    <cellStyle name="Ukupni zbroj 2 14 7 2 3" xfId="30544" xr:uid="{00000000-0005-0000-0000-00003B850000}"/>
    <cellStyle name="Ukupni zbroj 2 14 7 2 3 2" xfId="30545" xr:uid="{00000000-0005-0000-0000-00003C850000}"/>
    <cellStyle name="Ukupni zbroj 2 14 7 2 4" xfId="30546" xr:uid="{00000000-0005-0000-0000-00003D850000}"/>
    <cellStyle name="Ukupni zbroj 2 14 7 3" xfId="30547" xr:uid="{00000000-0005-0000-0000-00003E850000}"/>
    <cellStyle name="Ukupni zbroj 2 14 7 3 2" xfId="30548" xr:uid="{00000000-0005-0000-0000-00003F850000}"/>
    <cellStyle name="Ukupni zbroj 2 14 7 4" xfId="30549" xr:uid="{00000000-0005-0000-0000-000040850000}"/>
    <cellStyle name="Ukupni zbroj 2 14 7 4 2" xfId="30550" xr:uid="{00000000-0005-0000-0000-000041850000}"/>
    <cellStyle name="Ukupni zbroj 2 14 7 5" xfId="30551" xr:uid="{00000000-0005-0000-0000-000042850000}"/>
    <cellStyle name="Ukupni zbroj 2 14 7 6" xfId="49211" xr:uid="{00000000-0005-0000-0000-000043850000}"/>
    <cellStyle name="Ukupni zbroj 2 14 8" xfId="30552" xr:uid="{00000000-0005-0000-0000-000044850000}"/>
    <cellStyle name="Ukupni zbroj 2 14 8 2" xfId="30553" xr:uid="{00000000-0005-0000-0000-000045850000}"/>
    <cellStyle name="Ukupni zbroj 2 14 8 2 2" xfId="30554" xr:uid="{00000000-0005-0000-0000-000046850000}"/>
    <cellStyle name="Ukupni zbroj 2 14 8 2 2 2" xfId="30555" xr:uid="{00000000-0005-0000-0000-000047850000}"/>
    <cellStyle name="Ukupni zbroj 2 14 8 2 3" xfId="30556" xr:uid="{00000000-0005-0000-0000-000048850000}"/>
    <cellStyle name="Ukupni zbroj 2 14 8 2 3 2" xfId="30557" xr:uid="{00000000-0005-0000-0000-000049850000}"/>
    <cellStyle name="Ukupni zbroj 2 14 8 2 4" xfId="30558" xr:uid="{00000000-0005-0000-0000-00004A850000}"/>
    <cellStyle name="Ukupni zbroj 2 14 8 3" xfId="30559" xr:uid="{00000000-0005-0000-0000-00004B850000}"/>
    <cellStyle name="Ukupni zbroj 2 14 8 3 2" xfId="30560" xr:uid="{00000000-0005-0000-0000-00004C850000}"/>
    <cellStyle name="Ukupni zbroj 2 14 8 4" xfId="30561" xr:uid="{00000000-0005-0000-0000-00004D850000}"/>
    <cellStyle name="Ukupni zbroj 2 14 8 4 2" xfId="30562" xr:uid="{00000000-0005-0000-0000-00004E850000}"/>
    <cellStyle name="Ukupni zbroj 2 14 8 5" xfId="30563" xr:uid="{00000000-0005-0000-0000-00004F850000}"/>
    <cellStyle name="Ukupni zbroj 2 14 8 6" xfId="49603" xr:uid="{00000000-0005-0000-0000-000050850000}"/>
    <cellStyle name="Ukupni zbroj 2 14 9" xfId="30564" xr:uid="{00000000-0005-0000-0000-000051850000}"/>
    <cellStyle name="Ukupni zbroj 2 14 9 2" xfId="30565" xr:uid="{00000000-0005-0000-0000-000052850000}"/>
    <cellStyle name="Ukupni zbroj 2 14 9 2 2" xfId="30566" xr:uid="{00000000-0005-0000-0000-000053850000}"/>
    <cellStyle name="Ukupni zbroj 2 14 9 2 2 2" xfId="30567" xr:uid="{00000000-0005-0000-0000-000054850000}"/>
    <cellStyle name="Ukupni zbroj 2 14 9 2 3" xfId="30568" xr:uid="{00000000-0005-0000-0000-000055850000}"/>
    <cellStyle name="Ukupni zbroj 2 14 9 2 3 2" xfId="30569" xr:uid="{00000000-0005-0000-0000-000056850000}"/>
    <cellStyle name="Ukupni zbroj 2 14 9 2 4" xfId="30570" xr:uid="{00000000-0005-0000-0000-000057850000}"/>
    <cellStyle name="Ukupni zbroj 2 14 9 3" xfId="30571" xr:uid="{00000000-0005-0000-0000-000058850000}"/>
    <cellStyle name="Ukupni zbroj 2 14 9 3 2" xfId="30572" xr:uid="{00000000-0005-0000-0000-000059850000}"/>
    <cellStyle name="Ukupni zbroj 2 14 9 4" xfId="30573" xr:uid="{00000000-0005-0000-0000-00005A850000}"/>
    <cellStyle name="Ukupni zbroj 2 14 9 4 2" xfId="30574" xr:uid="{00000000-0005-0000-0000-00005B850000}"/>
    <cellStyle name="Ukupni zbroj 2 14 9 5" xfId="30575" xr:uid="{00000000-0005-0000-0000-00005C850000}"/>
    <cellStyle name="Ukupni zbroj 2 14 9 6" xfId="50049" xr:uid="{00000000-0005-0000-0000-00005D850000}"/>
    <cellStyle name="Ukupni zbroj 2 15" xfId="30576" xr:uid="{00000000-0005-0000-0000-00005E850000}"/>
    <cellStyle name="Ukupni zbroj 2 15 2" xfId="30577" xr:uid="{00000000-0005-0000-0000-00005F850000}"/>
    <cellStyle name="Ukupni zbroj 2 15 2 2" xfId="30578" xr:uid="{00000000-0005-0000-0000-000060850000}"/>
    <cellStyle name="Ukupni zbroj 2 15 2 2 2" xfId="30579" xr:uid="{00000000-0005-0000-0000-000061850000}"/>
    <cellStyle name="Ukupni zbroj 2 15 2 3" xfId="30580" xr:uid="{00000000-0005-0000-0000-000062850000}"/>
    <cellStyle name="Ukupni zbroj 2 15 2 3 2" xfId="30581" xr:uid="{00000000-0005-0000-0000-000063850000}"/>
    <cellStyle name="Ukupni zbroj 2 15 2 4" xfId="30582" xr:uid="{00000000-0005-0000-0000-000064850000}"/>
    <cellStyle name="Ukupni zbroj 2 15 3" xfId="30583" xr:uid="{00000000-0005-0000-0000-000065850000}"/>
    <cellStyle name="Ukupni zbroj 2 15 3 2" xfId="30584" xr:uid="{00000000-0005-0000-0000-000066850000}"/>
    <cellStyle name="Ukupni zbroj 2 15 4" xfId="30585" xr:uid="{00000000-0005-0000-0000-000067850000}"/>
    <cellStyle name="Ukupni zbroj 2 15 4 2" xfId="30586" xr:uid="{00000000-0005-0000-0000-000068850000}"/>
    <cellStyle name="Ukupni zbroj 2 15 5" xfId="30587" xr:uid="{00000000-0005-0000-0000-000069850000}"/>
    <cellStyle name="Ukupni zbroj 2 15 6" xfId="46928" xr:uid="{00000000-0005-0000-0000-00006A850000}"/>
    <cellStyle name="Ukupni zbroj 2 16" xfId="30588" xr:uid="{00000000-0005-0000-0000-00006B850000}"/>
    <cellStyle name="Ukupni zbroj 2 16 2" xfId="30589" xr:uid="{00000000-0005-0000-0000-00006C850000}"/>
    <cellStyle name="Ukupni zbroj 2 16 2 2" xfId="30590" xr:uid="{00000000-0005-0000-0000-00006D850000}"/>
    <cellStyle name="Ukupni zbroj 2 16 3" xfId="30591" xr:uid="{00000000-0005-0000-0000-00006E850000}"/>
    <cellStyle name="Ukupni zbroj 2 16 3 2" xfId="30592" xr:uid="{00000000-0005-0000-0000-00006F850000}"/>
    <cellStyle name="Ukupni zbroj 2 16 4" xfId="30593" xr:uid="{00000000-0005-0000-0000-000070850000}"/>
    <cellStyle name="Ukupni zbroj 2 16 5" xfId="30594" xr:uid="{00000000-0005-0000-0000-000071850000}"/>
    <cellStyle name="Ukupni zbroj 2 17" xfId="30595" xr:uid="{00000000-0005-0000-0000-000072850000}"/>
    <cellStyle name="Ukupni zbroj 2 17 2" xfId="30596" xr:uid="{00000000-0005-0000-0000-000073850000}"/>
    <cellStyle name="Ukupni zbroj 2 17 2 2" xfId="30597" xr:uid="{00000000-0005-0000-0000-000074850000}"/>
    <cellStyle name="Ukupni zbroj 2 17 3" xfId="30598" xr:uid="{00000000-0005-0000-0000-000075850000}"/>
    <cellStyle name="Ukupni zbroj 2 17 3 2" xfId="30599" xr:uid="{00000000-0005-0000-0000-000076850000}"/>
    <cellStyle name="Ukupni zbroj 2 17 4" xfId="30600" xr:uid="{00000000-0005-0000-0000-000077850000}"/>
    <cellStyle name="Ukupni zbroj 2 18" xfId="30601" xr:uid="{00000000-0005-0000-0000-000078850000}"/>
    <cellStyle name="Ukupni zbroj 2 18 2" xfId="30602" xr:uid="{00000000-0005-0000-0000-000079850000}"/>
    <cellStyle name="Ukupni zbroj 2 19" xfId="30603" xr:uid="{00000000-0005-0000-0000-00007A850000}"/>
    <cellStyle name="Ukupni zbroj 2 19 2" xfId="30604" xr:uid="{00000000-0005-0000-0000-00007B850000}"/>
    <cellStyle name="Ukupni zbroj 2 2" xfId="30605" xr:uid="{00000000-0005-0000-0000-00007C850000}"/>
    <cellStyle name="Ukupni zbroj 2 2 10" xfId="30606" xr:uid="{00000000-0005-0000-0000-00007D850000}"/>
    <cellStyle name="Ukupni zbroj 2 2 10 10" xfId="30607" xr:uid="{00000000-0005-0000-0000-00007E850000}"/>
    <cellStyle name="Ukupni zbroj 2 2 10 10 2" xfId="30608" xr:uid="{00000000-0005-0000-0000-00007F850000}"/>
    <cellStyle name="Ukupni zbroj 2 2 10 10 2 2" xfId="30609" xr:uid="{00000000-0005-0000-0000-000080850000}"/>
    <cellStyle name="Ukupni zbroj 2 2 10 10 2 2 2" xfId="30610" xr:uid="{00000000-0005-0000-0000-000081850000}"/>
    <cellStyle name="Ukupni zbroj 2 2 10 10 2 3" xfId="30611" xr:uid="{00000000-0005-0000-0000-000082850000}"/>
    <cellStyle name="Ukupni zbroj 2 2 10 10 2 3 2" xfId="30612" xr:uid="{00000000-0005-0000-0000-000083850000}"/>
    <cellStyle name="Ukupni zbroj 2 2 10 10 2 4" xfId="30613" xr:uid="{00000000-0005-0000-0000-000084850000}"/>
    <cellStyle name="Ukupni zbroj 2 2 10 10 3" xfId="30614" xr:uid="{00000000-0005-0000-0000-000085850000}"/>
    <cellStyle name="Ukupni zbroj 2 2 10 10 3 2" xfId="30615" xr:uid="{00000000-0005-0000-0000-000086850000}"/>
    <cellStyle name="Ukupni zbroj 2 2 10 10 4" xfId="30616" xr:uid="{00000000-0005-0000-0000-000087850000}"/>
    <cellStyle name="Ukupni zbroj 2 2 10 10 4 2" xfId="30617" xr:uid="{00000000-0005-0000-0000-000088850000}"/>
    <cellStyle name="Ukupni zbroj 2 2 10 10 5" xfId="30618" xr:uid="{00000000-0005-0000-0000-000089850000}"/>
    <cellStyle name="Ukupni zbroj 2 2 10 10 6" xfId="50458" xr:uid="{00000000-0005-0000-0000-00008A850000}"/>
    <cellStyle name="Ukupni zbroj 2 2 10 11" xfId="30619" xr:uid="{00000000-0005-0000-0000-00008B850000}"/>
    <cellStyle name="Ukupni zbroj 2 2 10 11 2" xfId="30620" xr:uid="{00000000-0005-0000-0000-00008C850000}"/>
    <cellStyle name="Ukupni zbroj 2 2 10 11 2 2" xfId="30621" xr:uid="{00000000-0005-0000-0000-00008D850000}"/>
    <cellStyle name="Ukupni zbroj 2 2 10 11 2 2 2" xfId="30622" xr:uid="{00000000-0005-0000-0000-00008E850000}"/>
    <cellStyle name="Ukupni zbroj 2 2 10 11 2 3" xfId="30623" xr:uid="{00000000-0005-0000-0000-00008F850000}"/>
    <cellStyle name="Ukupni zbroj 2 2 10 11 2 3 2" xfId="30624" xr:uid="{00000000-0005-0000-0000-000090850000}"/>
    <cellStyle name="Ukupni zbroj 2 2 10 11 2 4" xfId="30625" xr:uid="{00000000-0005-0000-0000-000091850000}"/>
    <cellStyle name="Ukupni zbroj 2 2 10 11 3" xfId="30626" xr:uid="{00000000-0005-0000-0000-000092850000}"/>
    <cellStyle name="Ukupni zbroj 2 2 10 11 3 2" xfId="30627" xr:uid="{00000000-0005-0000-0000-000093850000}"/>
    <cellStyle name="Ukupni zbroj 2 2 10 11 4" xfId="30628" xr:uid="{00000000-0005-0000-0000-000094850000}"/>
    <cellStyle name="Ukupni zbroj 2 2 10 11 4 2" xfId="30629" xr:uid="{00000000-0005-0000-0000-000095850000}"/>
    <cellStyle name="Ukupni zbroj 2 2 10 11 5" xfId="30630" xr:uid="{00000000-0005-0000-0000-000096850000}"/>
    <cellStyle name="Ukupni zbroj 2 2 10 11 6" xfId="50885" xr:uid="{00000000-0005-0000-0000-000097850000}"/>
    <cellStyle name="Ukupni zbroj 2 2 10 12" xfId="30631" xr:uid="{00000000-0005-0000-0000-000098850000}"/>
    <cellStyle name="Ukupni zbroj 2 2 10 12 2" xfId="30632" xr:uid="{00000000-0005-0000-0000-000099850000}"/>
    <cellStyle name="Ukupni zbroj 2 2 10 12 2 2" xfId="30633" xr:uid="{00000000-0005-0000-0000-00009A850000}"/>
    <cellStyle name="Ukupni zbroj 2 2 10 12 3" xfId="30634" xr:uid="{00000000-0005-0000-0000-00009B850000}"/>
    <cellStyle name="Ukupni zbroj 2 2 10 12 3 2" xfId="30635" xr:uid="{00000000-0005-0000-0000-00009C850000}"/>
    <cellStyle name="Ukupni zbroj 2 2 10 12 4" xfId="30636" xr:uid="{00000000-0005-0000-0000-00009D850000}"/>
    <cellStyle name="Ukupni zbroj 2 2 10 13" xfId="30637" xr:uid="{00000000-0005-0000-0000-00009E850000}"/>
    <cellStyle name="Ukupni zbroj 2 2 10 13 2" xfId="30638" xr:uid="{00000000-0005-0000-0000-00009F850000}"/>
    <cellStyle name="Ukupni zbroj 2 2 10 14" xfId="30639" xr:uid="{00000000-0005-0000-0000-0000A0850000}"/>
    <cellStyle name="Ukupni zbroj 2 2 10 14 2" xfId="30640" xr:uid="{00000000-0005-0000-0000-0000A1850000}"/>
    <cellStyle name="Ukupni zbroj 2 2 10 15" xfId="30641" xr:uid="{00000000-0005-0000-0000-0000A2850000}"/>
    <cellStyle name="Ukupni zbroj 2 2 10 16" xfId="46808" xr:uid="{00000000-0005-0000-0000-0000A3850000}"/>
    <cellStyle name="Ukupni zbroj 2 2 10 2" xfId="30642" xr:uid="{00000000-0005-0000-0000-0000A4850000}"/>
    <cellStyle name="Ukupni zbroj 2 2 10 2 2" xfId="30643" xr:uid="{00000000-0005-0000-0000-0000A5850000}"/>
    <cellStyle name="Ukupni zbroj 2 2 10 2 2 2" xfId="30644" xr:uid="{00000000-0005-0000-0000-0000A6850000}"/>
    <cellStyle name="Ukupni zbroj 2 2 10 2 2 2 2" xfId="30645" xr:uid="{00000000-0005-0000-0000-0000A7850000}"/>
    <cellStyle name="Ukupni zbroj 2 2 10 2 2 3" xfId="30646" xr:uid="{00000000-0005-0000-0000-0000A8850000}"/>
    <cellStyle name="Ukupni zbroj 2 2 10 2 2 3 2" xfId="30647" xr:uid="{00000000-0005-0000-0000-0000A9850000}"/>
    <cellStyle name="Ukupni zbroj 2 2 10 2 2 4" xfId="30648" xr:uid="{00000000-0005-0000-0000-0000AA850000}"/>
    <cellStyle name="Ukupni zbroj 2 2 10 2 3" xfId="30649" xr:uid="{00000000-0005-0000-0000-0000AB850000}"/>
    <cellStyle name="Ukupni zbroj 2 2 10 2 3 2" xfId="30650" xr:uid="{00000000-0005-0000-0000-0000AC850000}"/>
    <cellStyle name="Ukupni zbroj 2 2 10 2 4" xfId="30651" xr:uid="{00000000-0005-0000-0000-0000AD850000}"/>
    <cellStyle name="Ukupni zbroj 2 2 10 2 4 2" xfId="30652" xr:uid="{00000000-0005-0000-0000-0000AE850000}"/>
    <cellStyle name="Ukupni zbroj 2 2 10 2 5" xfId="30653" xr:uid="{00000000-0005-0000-0000-0000AF850000}"/>
    <cellStyle name="Ukupni zbroj 2 2 10 2 6" xfId="47218" xr:uid="{00000000-0005-0000-0000-0000B0850000}"/>
    <cellStyle name="Ukupni zbroj 2 2 10 3" xfId="30654" xr:uid="{00000000-0005-0000-0000-0000B1850000}"/>
    <cellStyle name="Ukupni zbroj 2 2 10 3 2" xfId="30655" xr:uid="{00000000-0005-0000-0000-0000B2850000}"/>
    <cellStyle name="Ukupni zbroj 2 2 10 3 2 2" xfId="30656" xr:uid="{00000000-0005-0000-0000-0000B3850000}"/>
    <cellStyle name="Ukupni zbroj 2 2 10 3 2 2 2" xfId="30657" xr:uid="{00000000-0005-0000-0000-0000B4850000}"/>
    <cellStyle name="Ukupni zbroj 2 2 10 3 2 3" xfId="30658" xr:uid="{00000000-0005-0000-0000-0000B5850000}"/>
    <cellStyle name="Ukupni zbroj 2 2 10 3 2 3 2" xfId="30659" xr:uid="{00000000-0005-0000-0000-0000B6850000}"/>
    <cellStyle name="Ukupni zbroj 2 2 10 3 2 4" xfId="30660" xr:uid="{00000000-0005-0000-0000-0000B7850000}"/>
    <cellStyle name="Ukupni zbroj 2 2 10 3 3" xfId="30661" xr:uid="{00000000-0005-0000-0000-0000B8850000}"/>
    <cellStyle name="Ukupni zbroj 2 2 10 3 3 2" xfId="30662" xr:uid="{00000000-0005-0000-0000-0000B9850000}"/>
    <cellStyle name="Ukupni zbroj 2 2 10 3 4" xfId="30663" xr:uid="{00000000-0005-0000-0000-0000BA850000}"/>
    <cellStyle name="Ukupni zbroj 2 2 10 3 4 2" xfId="30664" xr:uid="{00000000-0005-0000-0000-0000BB850000}"/>
    <cellStyle name="Ukupni zbroj 2 2 10 3 5" xfId="30665" xr:uid="{00000000-0005-0000-0000-0000BC850000}"/>
    <cellStyle name="Ukupni zbroj 2 2 10 3 6" xfId="47819" xr:uid="{00000000-0005-0000-0000-0000BD850000}"/>
    <cellStyle name="Ukupni zbroj 2 2 10 4" xfId="30666" xr:uid="{00000000-0005-0000-0000-0000BE850000}"/>
    <cellStyle name="Ukupni zbroj 2 2 10 4 2" xfId="30667" xr:uid="{00000000-0005-0000-0000-0000BF850000}"/>
    <cellStyle name="Ukupni zbroj 2 2 10 4 2 2" xfId="30668" xr:uid="{00000000-0005-0000-0000-0000C0850000}"/>
    <cellStyle name="Ukupni zbroj 2 2 10 4 2 2 2" xfId="30669" xr:uid="{00000000-0005-0000-0000-0000C1850000}"/>
    <cellStyle name="Ukupni zbroj 2 2 10 4 2 3" xfId="30670" xr:uid="{00000000-0005-0000-0000-0000C2850000}"/>
    <cellStyle name="Ukupni zbroj 2 2 10 4 2 3 2" xfId="30671" xr:uid="{00000000-0005-0000-0000-0000C3850000}"/>
    <cellStyle name="Ukupni zbroj 2 2 10 4 2 4" xfId="30672" xr:uid="{00000000-0005-0000-0000-0000C4850000}"/>
    <cellStyle name="Ukupni zbroj 2 2 10 4 3" xfId="30673" xr:uid="{00000000-0005-0000-0000-0000C5850000}"/>
    <cellStyle name="Ukupni zbroj 2 2 10 4 3 2" xfId="30674" xr:uid="{00000000-0005-0000-0000-0000C6850000}"/>
    <cellStyle name="Ukupni zbroj 2 2 10 4 4" xfId="30675" xr:uid="{00000000-0005-0000-0000-0000C7850000}"/>
    <cellStyle name="Ukupni zbroj 2 2 10 4 4 2" xfId="30676" xr:uid="{00000000-0005-0000-0000-0000C8850000}"/>
    <cellStyle name="Ukupni zbroj 2 2 10 4 5" xfId="30677" xr:uid="{00000000-0005-0000-0000-0000C9850000}"/>
    <cellStyle name="Ukupni zbroj 2 2 10 4 6" xfId="48235" xr:uid="{00000000-0005-0000-0000-0000CA850000}"/>
    <cellStyle name="Ukupni zbroj 2 2 10 5" xfId="30678" xr:uid="{00000000-0005-0000-0000-0000CB850000}"/>
    <cellStyle name="Ukupni zbroj 2 2 10 5 2" xfId="30679" xr:uid="{00000000-0005-0000-0000-0000CC850000}"/>
    <cellStyle name="Ukupni zbroj 2 2 10 5 2 2" xfId="30680" xr:uid="{00000000-0005-0000-0000-0000CD850000}"/>
    <cellStyle name="Ukupni zbroj 2 2 10 5 2 2 2" xfId="30681" xr:uid="{00000000-0005-0000-0000-0000CE850000}"/>
    <cellStyle name="Ukupni zbroj 2 2 10 5 2 3" xfId="30682" xr:uid="{00000000-0005-0000-0000-0000CF850000}"/>
    <cellStyle name="Ukupni zbroj 2 2 10 5 2 3 2" xfId="30683" xr:uid="{00000000-0005-0000-0000-0000D0850000}"/>
    <cellStyle name="Ukupni zbroj 2 2 10 5 2 4" xfId="30684" xr:uid="{00000000-0005-0000-0000-0000D1850000}"/>
    <cellStyle name="Ukupni zbroj 2 2 10 5 3" xfId="30685" xr:uid="{00000000-0005-0000-0000-0000D2850000}"/>
    <cellStyle name="Ukupni zbroj 2 2 10 5 3 2" xfId="30686" xr:uid="{00000000-0005-0000-0000-0000D3850000}"/>
    <cellStyle name="Ukupni zbroj 2 2 10 5 4" xfId="30687" xr:uid="{00000000-0005-0000-0000-0000D4850000}"/>
    <cellStyle name="Ukupni zbroj 2 2 10 5 4 2" xfId="30688" xr:uid="{00000000-0005-0000-0000-0000D5850000}"/>
    <cellStyle name="Ukupni zbroj 2 2 10 5 5" xfId="30689" xr:uid="{00000000-0005-0000-0000-0000D6850000}"/>
    <cellStyle name="Ukupni zbroj 2 2 10 5 6" xfId="48636" xr:uid="{00000000-0005-0000-0000-0000D7850000}"/>
    <cellStyle name="Ukupni zbroj 2 2 10 6" xfId="30690" xr:uid="{00000000-0005-0000-0000-0000D8850000}"/>
    <cellStyle name="Ukupni zbroj 2 2 10 6 2" xfId="30691" xr:uid="{00000000-0005-0000-0000-0000D9850000}"/>
    <cellStyle name="Ukupni zbroj 2 2 10 6 2 2" xfId="30692" xr:uid="{00000000-0005-0000-0000-0000DA850000}"/>
    <cellStyle name="Ukupni zbroj 2 2 10 6 2 2 2" xfId="30693" xr:uid="{00000000-0005-0000-0000-0000DB850000}"/>
    <cellStyle name="Ukupni zbroj 2 2 10 6 2 3" xfId="30694" xr:uid="{00000000-0005-0000-0000-0000DC850000}"/>
    <cellStyle name="Ukupni zbroj 2 2 10 6 2 3 2" xfId="30695" xr:uid="{00000000-0005-0000-0000-0000DD850000}"/>
    <cellStyle name="Ukupni zbroj 2 2 10 6 2 4" xfId="30696" xr:uid="{00000000-0005-0000-0000-0000DE850000}"/>
    <cellStyle name="Ukupni zbroj 2 2 10 6 3" xfId="30697" xr:uid="{00000000-0005-0000-0000-0000DF850000}"/>
    <cellStyle name="Ukupni zbroj 2 2 10 6 3 2" xfId="30698" xr:uid="{00000000-0005-0000-0000-0000E0850000}"/>
    <cellStyle name="Ukupni zbroj 2 2 10 6 4" xfId="30699" xr:uid="{00000000-0005-0000-0000-0000E1850000}"/>
    <cellStyle name="Ukupni zbroj 2 2 10 6 4 2" xfId="30700" xr:uid="{00000000-0005-0000-0000-0000E2850000}"/>
    <cellStyle name="Ukupni zbroj 2 2 10 6 5" xfId="30701" xr:uid="{00000000-0005-0000-0000-0000E3850000}"/>
    <cellStyle name="Ukupni zbroj 2 2 10 6 6" xfId="48983" xr:uid="{00000000-0005-0000-0000-0000E4850000}"/>
    <cellStyle name="Ukupni zbroj 2 2 10 7" xfId="30702" xr:uid="{00000000-0005-0000-0000-0000E5850000}"/>
    <cellStyle name="Ukupni zbroj 2 2 10 7 2" xfId="30703" xr:uid="{00000000-0005-0000-0000-0000E6850000}"/>
    <cellStyle name="Ukupni zbroj 2 2 10 7 2 2" xfId="30704" xr:uid="{00000000-0005-0000-0000-0000E7850000}"/>
    <cellStyle name="Ukupni zbroj 2 2 10 7 2 2 2" xfId="30705" xr:uid="{00000000-0005-0000-0000-0000E8850000}"/>
    <cellStyle name="Ukupni zbroj 2 2 10 7 2 3" xfId="30706" xr:uid="{00000000-0005-0000-0000-0000E9850000}"/>
    <cellStyle name="Ukupni zbroj 2 2 10 7 2 3 2" xfId="30707" xr:uid="{00000000-0005-0000-0000-0000EA850000}"/>
    <cellStyle name="Ukupni zbroj 2 2 10 7 2 4" xfId="30708" xr:uid="{00000000-0005-0000-0000-0000EB850000}"/>
    <cellStyle name="Ukupni zbroj 2 2 10 7 3" xfId="30709" xr:uid="{00000000-0005-0000-0000-0000EC850000}"/>
    <cellStyle name="Ukupni zbroj 2 2 10 7 3 2" xfId="30710" xr:uid="{00000000-0005-0000-0000-0000ED850000}"/>
    <cellStyle name="Ukupni zbroj 2 2 10 7 4" xfId="30711" xr:uid="{00000000-0005-0000-0000-0000EE850000}"/>
    <cellStyle name="Ukupni zbroj 2 2 10 7 4 2" xfId="30712" xr:uid="{00000000-0005-0000-0000-0000EF850000}"/>
    <cellStyle name="Ukupni zbroj 2 2 10 7 5" xfId="30713" xr:uid="{00000000-0005-0000-0000-0000F0850000}"/>
    <cellStyle name="Ukupni zbroj 2 2 10 7 6" xfId="49212" xr:uid="{00000000-0005-0000-0000-0000F1850000}"/>
    <cellStyle name="Ukupni zbroj 2 2 10 8" xfId="30714" xr:uid="{00000000-0005-0000-0000-0000F2850000}"/>
    <cellStyle name="Ukupni zbroj 2 2 10 8 2" xfId="30715" xr:uid="{00000000-0005-0000-0000-0000F3850000}"/>
    <cellStyle name="Ukupni zbroj 2 2 10 8 2 2" xfId="30716" xr:uid="{00000000-0005-0000-0000-0000F4850000}"/>
    <cellStyle name="Ukupni zbroj 2 2 10 8 2 2 2" xfId="30717" xr:uid="{00000000-0005-0000-0000-0000F5850000}"/>
    <cellStyle name="Ukupni zbroj 2 2 10 8 2 3" xfId="30718" xr:uid="{00000000-0005-0000-0000-0000F6850000}"/>
    <cellStyle name="Ukupni zbroj 2 2 10 8 2 3 2" xfId="30719" xr:uid="{00000000-0005-0000-0000-0000F7850000}"/>
    <cellStyle name="Ukupni zbroj 2 2 10 8 2 4" xfId="30720" xr:uid="{00000000-0005-0000-0000-0000F8850000}"/>
    <cellStyle name="Ukupni zbroj 2 2 10 8 3" xfId="30721" xr:uid="{00000000-0005-0000-0000-0000F9850000}"/>
    <cellStyle name="Ukupni zbroj 2 2 10 8 3 2" xfId="30722" xr:uid="{00000000-0005-0000-0000-0000FA850000}"/>
    <cellStyle name="Ukupni zbroj 2 2 10 8 4" xfId="30723" xr:uid="{00000000-0005-0000-0000-0000FB850000}"/>
    <cellStyle name="Ukupni zbroj 2 2 10 8 4 2" xfId="30724" xr:uid="{00000000-0005-0000-0000-0000FC850000}"/>
    <cellStyle name="Ukupni zbroj 2 2 10 8 5" xfId="30725" xr:uid="{00000000-0005-0000-0000-0000FD850000}"/>
    <cellStyle name="Ukupni zbroj 2 2 10 8 6" xfId="49604" xr:uid="{00000000-0005-0000-0000-0000FE850000}"/>
    <cellStyle name="Ukupni zbroj 2 2 10 9" xfId="30726" xr:uid="{00000000-0005-0000-0000-0000FF850000}"/>
    <cellStyle name="Ukupni zbroj 2 2 10 9 2" xfId="30727" xr:uid="{00000000-0005-0000-0000-000000860000}"/>
    <cellStyle name="Ukupni zbroj 2 2 10 9 2 2" xfId="30728" xr:uid="{00000000-0005-0000-0000-000001860000}"/>
    <cellStyle name="Ukupni zbroj 2 2 10 9 2 2 2" xfId="30729" xr:uid="{00000000-0005-0000-0000-000002860000}"/>
    <cellStyle name="Ukupni zbroj 2 2 10 9 2 3" xfId="30730" xr:uid="{00000000-0005-0000-0000-000003860000}"/>
    <cellStyle name="Ukupni zbroj 2 2 10 9 2 3 2" xfId="30731" xr:uid="{00000000-0005-0000-0000-000004860000}"/>
    <cellStyle name="Ukupni zbroj 2 2 10 9 2 4" xfId="30732" xr:uid="{00000000-0005-0000-0000-000005860000}"/>
    <cellStyle name="Ukupni zbroj 2 2 10 9 3" xfId="30733" xr:uid="{00000000-0005-0000-0000-000006860000}"/>
    <cellStyle name="Ukupni zbroj 2 2 10 9 3 2" xfId="30734" xr:uid="{00000000-0005-0000-0000-000007860000}"/>
    <cellStyle name="Ukupni zbroj 2 2 10 9 4" xfId="30735" xr:uid="{00000000-0005-0000-0000-000008860000}"/>
    <cellStyle name="Ukupni zbroj 2 2 10 9 4 2" xfId="30736" xr:uid="{00000000-0005-0000-0000-000009860000}"/>
    <cellStyle name="Ukupni zbroj 2 2 10 9 5" xfId="30737" xr:uid="{00000000-0005-0000-0000-00000A860000}"/>
    <cellStyle name="Ukupni zbroj 2 2 10 9 6" xfId="50050" xr:uid="{00000000-0005-0000-0000-00000B860000}"/>
    <cellStyle name="Ukupni zbroj 2 2 11" xfId="30738" xr:uid="{00000000-0005-0000-0000-00000C860000}"/>
    <cellStyle name="Ukupni zbroj 2 2 11 10" xfId="30739" xr:uid="{00000000-0005-0000-0000-00000D860000}"/>
    <cellStyle name="Ukupni zbroj 2 2 11 10 2" xfId="30740" xr:uid="{00000000-0005-0000-0000-00000E860000}"/>
    <cellStyle name="Ukupni zbroj 2 2 11 10 2 2" xfId="30741" xr:uid="{00000000-0005-0000-0000-00000F860000}"/>
    <cellStyle name="Ukupni zbroj 2 2 11 10 2 2 2" xfId="30742" xr:uid="{00000000-0005-0000-0000-000010860000}"/>
    <cellStyle name="Ukupni zbroj 2 2 11 10 2 3" xfId="30743" xr:uid="{00000000-0005-0000-0000-000011860000}"/>
    <cellStyle name="Ukupni zbroj 2 2 11 10 2 3 2" xfId="30744" xr:uid="{00000000-0005-0000-0000-000012860000}"/>
    <cellStyle name="Ukupni zbroj 2 2 11 10 2 4" xfId="30745" xr:uid="{00000000-0005-0000-0000-000013860000}"/>
    <cellStyle name="Ukupni zbroj 2 2 11 10 3" xfId="30746" xr:uid="{00000000-0005-0000-0000-000014860000}"/>
    <cellStyle name="Ukupni zbroj 2 2 11 10 3 2" xfId="30747" xr:uid="{00000000-0005-0000-0000-000015860000}"/>
    <cellStyle name="Ukupni zbroj 2 2 11 10 4" xfId="30748" xr:uid="{00000000-0005-0000-0000-000016860000}"/>
    <cellStyle name="Ukupni zbroj 2 2 11 10 4 2" xfId="30749" xr:uid="{00000000-0005-0000-0000-000017860000}"/>
    <cellStyle name="Ukupni zbroj 2 2 11 10 5" xfId="30750" xr:uid="{00000000-0005-0000-0000-000018860000}"/>
    <cellStyle name="Ukupni zbroj 2 2 11 10 6" xfId="50459" xr:uid="{00000000-0005-0000-0000-000019860000}"/>
    <cellStyle name="Ukupni zbroj 2 2 11 11" xfId="30751" xr:uid="{00000000-0005-0000-0000-00001A860000}"/>
    <cellStyle name="Ukupni zbroj 2 2 11 11 2" xfId="30752" xr:uid="{00000000-0005-0000-0000-00001B860000}"/>
    <cellStyle name="Ukupni zbroj 2 2 11 11 2 2" xfId="30753" xr:uid="{00000000-0005-0000-0000-00001C860000}"/>
    <cellStyle name="Ukupni zbroj 2 2 11 11 2 2 2" xfId="30754" xr:uid="{00000000-0005-0000-0000-00001D860000}"/>
    <cellStyle name="Ukupni zbroj 2 2 11 11 2 3" xfId="30755" xr:uid="{00000000-0005-0000-0000-00001E860000}"/>
    <cellStyle name="Ukupni zbroj 2 2 11 11 2 3 2" xfId="30756" xr:uid="{00000000-0005-0000-0000-00001F860000}"/>
    <cellStyle name="Ukupni zbroj 2 2 11 11 2 4" xfId="30757" xr:uid="{00000000-0005-0000-0000-000020860000}"/>
    <cellStyle name="Ukupni zbroj 2 2 11 11 3" xfId="30758" xr:uid="{00000000-0005-0000-0000-000021860000}"/>
    <cellStyle name="Ukupni zbroj 2 2 11 11 3 2" xfId="30759" xr:uid="{00000000-0005-0000-0000-000022860000}"/>
    <cellStyle name="Ukupni zbroj 2 2 11 11 4" xfId="30760" xr:uid="{00000000-0005-0000-0000-000023860000}"/>
    <cellStyle name="Ukupni zbroj 2 2 11 11 4 2" xfId="30761" xr:uid="{00000000-0005-0000-0000-000024860000}"/>
    <cellStyle name="Ukupni zbroj 2 2 11 11 5" xfId="30762" xr:uid="{00000000-0005-0000-0000-000025860000}"/>
    <cellStyle name="Ukupni zbroj 2 2 11 11 6" xfId="50886" xr:uid="{00000000-0005-0000-0000-000026860000}"/>
    <cellStyle name="Ukupni zbroj 2 2 11 12" xfId="30763" xr:uid="{00000000-0005-0000-0000-000027860000}"/>
    <cellStyle name="Ukupni zbroj 2 2 11 12 2" xfId="30764" xr:uid="{00000000-0005-0000-0000-000028860000}"/>
    <cellStyle name="Ukupni zbroj 2 2 11 12 2 2" xfId="30765" xr:uid="{00000000-0005-0000-0000-000029860000}"/>
    <cellStyle name="Ukupni zbroj 2 2 11 12 3" xfId="30766" xr:uid="{00000000-0005-0000-0000-00002A860000}"/>
    <cellStyle name="Ukupni zbroj 2 2 11 12 3 2" xfId="30767" xr:uid="{00000000-0005-0000-0000-00002B860000}"/>
    <cellStyle name="Ukupni zbroj 2 2 11 12 4" xfId="30768" xr:uid="{00000000-0005-0000-0000-00002C860000}"/>
    <cellStyle name="Ukupni zbroj 2 2 11 13" xfId="30769" xr:uid="{00000000-0005-0000-0000-00002D860000}"/>
    <cellStyle name="Ukupni zbroj 2 2 11 13 2" xfId="30770" xr:uid="{00000000-0005-0000-0000-00002E860000}"/>
    <cellStyle name="Ukupni zbroj 2 2 11 14" xfId="30771" xr:uid="{00000000-0005-0000-0000-00002F860000}"/>
    <cellStyle name="Ukupni zbroj 2 2 11 14 2" xfId="30772" xr:uid="{00000000-0005-0000-0000-000030860000}"/>
    <cellStyle name="Ukupni zbroj 2 2 11 15" xfId="30773" xr:uid="{00000000-0005-0000-0000-000031860000}"/>
    <cellStyle name="Ukupni zbroj 2 2 11 16" xfId="46893" xr:uid="{00000000-0005-0000-0000-000032860000}"/>
    <cellStyle name="Ukupni zbroj 2 2 11 2" xfId="30774" xr:uid="{00000000-0005-0000-0000-000033860000}"/>
    <cellStyle name="Ukupni zbroj 2 2 11 2 2" xfId="30775" xr:uid="{00000000-0005-0000-0000-000034860000}"/>
    <cellStyle name="Ukupni zbroj 2 2 11 2 2 2" xfId="30776" xr:uid="{00000000-0005-0000-0000-000035860000}"/>
    <cellStyle name="Ukupni zbroj 2 2 11 2 2 2 2" xfId="30777" xr:uid="{00000000-0005-0000-0000-000036860000}"/>
    <cellStyle name="Ukupni zbroj 2 2 11 2 2 3" xfId="30778" xr:uid="{00000000-0005-0000-0000-000037860000}"/>
    <cellStyle name="Ukupni zbroj 2 2 11 2 2 3 2" xfId="30779" xr:uid="{00000000-0005-0000-0000-000038860000}"/>
    <cellStyle name="Ukupni zbroj 2 2 11 2 2 4" xfId="30780" xr:uid="{00000000-0005-0000-0000-000039860000}"/>
    <cellStyle name="Ukupni zbroj 2 2 11 2 3" xfId="30781" xr:uid="{00000000-0005-0000-0000-00003A860000}"/>
    <cellStyle name="Ukupni zbroj 2 2 11 2 3 2" xfId="30782" xr:uid="{00000000-0005-0000-0000-00003B860000}"/>
    <cellStyle name="Ukupni zbroj 2 2 11 2 4" xfId="30783" xr:uid="{00000000-0005-0000-0000-00003C860000}"/>
    <cellStyle name="Ukupni zbroj 2 2 11 2 4 2" xfId="30784" xr:uid="{00000000-0005-0000-0000-00003D860000}"/>
    <cellStyle name="Ukupni zbroj 2 2 11 2 5" xfId="30785" xr:uid="{00000000-0005-0000-0000-00003E860000}"/>
    <cellStyle name="Ukupni zbroj 2 2 11 2 6" xfId="47219" xr:uid="{00000000-0005-0000-0000-00003F860000}"/>
    <cellStyle name="Ukupni zbroj 2 2 11 3" xfId="30786" xr:uid="{00000000-0005-0000-0000-000040860000}"/>
    <cellStyle name="Ukupni zbroj 2 2 11 3 2" xfId="30787" xr:uid="{00000000-0005-0000-0000-000041860000}"/>
    <cellStyle name="Ukupni zbroj 2 2 11 3 2 2" xfId="30788" xr:uid="{00000000-0005-0000-0000-000042860000}"/>
    <cellStyle name="Ukupni zbroj 2 2 11 3 2 2 2" xfId="30789" xr:uid="{00000000-0005-0000-0000-000043860000}"/>
    <cellStyle name="Ukupni zbroj 2 2 11 3 2 3" xfId="30790" xr:uid="{00000000-0005-0000-0000-000044860000}"/>
    <cellStyle name="Ukupni zbroj 2 2 11 3 2 3 2" xfId="30791" xr:uid="{00000000-0005-0000-0000-000045860000}"/>
    <cellStyle name="Ukupni zbroj 2 2 11 3 2 4" xfId="30792" xr:uid="{00000000-0005-0000-0000-000046860000}"/>
    <cellStyle name="Ukupni zbroj 2 2 11 3 3" xfId="30793" xr:uid="{00000000-0005-0000-0000-000047860000}"/>
    <cellStyle name="Ukupni zbroj 2 2 11 3 3 2" xfId="30794" xr:uid="{00000000-0005-0000-0000-000048860000}"/>
    <cellStyle name="Ukupni zbroj 2 2 11 3 4" xfId="30795" xr:uid="{00000000-0005-0000-0000-000049860000}"/>
    <cellStyle name="Ukupni zbroj 2 2 11 3 4 2" xfId="30796" xr:uid="{00000000-0005-0000-0000-00004A860000}"/>
    <cellStyle name="Ukupni zbroj 2 2 11 3 5" xfId="30797" xr:uid="{00000000-0005-0000-0000-00004B860000}"/>
    <cellStyle name="Ukupni zbroj 2 2 11 3 6" xfId="47820" xr:uid="{00000000-0005-0000-0000-00004C860000}"/>
    <cellStyle name="Ukupni zbroj 2 2 11 4" xfId="30798" xr:uid="{00000000-0005-0000-0000-00004D860000}"/>
    <cellStyle name="Ukupni zbroj 2 2 11 4 2" xfId="30799" xr:uid="{00000000-0005-0000-0000-00004E860000}"/>
    <cellStyle name="Ukupni zbroj 2 2 11 4 2 2" xfId="30800" xr:uid="{00000000-0005-0000-0000-00004F860000}"/>
    <cellStyle name="Ukupni zbroj 2 2 11 4 2 2 2" xfId="30801" xr:uid="{00000000-0005-0000-0000-000050860000}"/>
    <cellStyle name="Ukupni zbroj 2 2 11 4 2 3" xfId="30802" xr:uid="{00000000-0005-0000-0000-000051860000}"/>
    <cellStyle name="Ukupni zbroj 2 2 11 4 2 3 2" xfId="30803" xr:uid="{00000000-0005-0000-0000-000052860000}"/>
    <cellStyle name="Ukupni zbroj 2 2 11 4 2 4" xfId="30804" xr:uid="{00000000-0005-0000-0000-000053860000}"/>
    <cellStyle name="Ukupni zbroj 2 2 11 4 3" xfId="30805" xr:uid="{00000000-0005-0000-0000-000054860000}"/>
    <cellStyle name="Ukupni zbroj 2 2 11 4 3 2" xfId="30806" xr:uid="{00000000-0005-0000-0000-000055860000}"/>
    <cellStyle name="Ukupni zbroj 2 2 11 4 4" xfId="30807" xr:uid="{00000000-0005-0000-0000-000056860000}"/>
    <cellStyle name="Ukupni zbroj 2 2 11 4 4 2" xfId="30808" xr:uid="{00000000-0005-0000-0000-000057860000}"/>
    <cellStyle name="Ukupni zbroj 2 2 11 4 5" xfId="30809" xr:uid="{00000000-0005-0000-0000-000058860000}"/>
    <cellStyle name="Ukupni zbroj 2 2 11 4 6" xfId="48236" xr:uid="{00000000-0005-0000-0000-000059860000}"/>
    <cellStyle name="Ukupni zbroj 2 2 11 5" xfId="30810" xr:uid="{00000000-0005-0000-0000-00005A860000}"/>
    <cellStyle name="Ukupni zbroj 2 2 11 5 2" xfId="30811" xr:uid="{00000000-0005-0000-0000-00005B860000}"/>
    <cellStyle name="Ukupni zbroj 2 2 11 5 2 2" xfId="30812" xr:uid="{00000000-0005-0000-0000-00005C860000}"/>
    <cellStyle name="Ukupni zbroj 2 2 11 5 2 2 2" xfId="30813" xr:uid="{00000000-0005-0000-0000-00005D860000}"/>
    <cellStyle name="Ukupni zbroj 2 2 11 5 2 3" xfId="30814" xr:uid="{00000000-0005-0000-0000-00005E860000}"/>
    <cellStyle name="Ukupni zbroj 2 2 11 5 2 3 2" xfId="30815" xr:uid="{00000000-0005-0000-0000-00005F860000}"/>
    <cellStyle name="Ukupni zbroj 2 2 11 5 2 4" xfId="30816" xr:uid="{00000000-0005-0000-0000-000060860000}"/>
    <cellStyle name="Ukupni zbroj 2 2 11 5 3" xfId="30817" xr:uid="{00000000-0005-0000-0000-000061860000}"/>
    <cellStyle name="Ukupni zbroj 2 2 11 5 3 2" xfId="30818" xr:uid="{00000000-0005-0000-0000-000062860000}"/>
    <cellStyle name="Ukupni zbroj 2 2 11 5 4" xfId="30819" xr:uid="{00000000-0005-0000-0000-000063860000}"/>
    <cellStyle name="Ukupni zbroj 2 2 11 5 4 2" xfId="30820" xr:uid="{00000000-0005-0000-0000-000064860000}"/>
    <cellStyle name="Ukupni zbroj 2 2 11 5 5" xfId="30821" xr:uid="{00000000-0005-0000-0000-000065860000}"/>
    <cellStyle name="Ukupni zbroj 2 2 11 5 6" xfId="48637" xr:uid="{00000000-0005-0000-0000-000066860000}"/>
    <cellStyle name="Ukupni zbroj 2 2 11 6" xfId="30822" xr:uid="{00000000-0005-0000-0000-000067860000}"/>
    <cellStyle name="Ukupni zbroj 2 2 11 6 2" xfId="30823" xr:uid="{00000000-0005-0000-0000-000068860000}"/>
    <cellStyle name="Ukupni zbroj 2 2 11 6 2 2" xfId="30824" xr:uid="{00000000-0005-0000-0000-000069860000}"/>
    <cellStyle name="Ukupni zbroj 2 2 11 6 2 2 2" xfId="30825" xr:uid="{00000000-0005-0000-0000-00006A860000}"/>
    <cellStyle name="Ukupni zbroj 2 2 11 6 2 3" xfId="30826" xr:uid="{00000000-0005-0000-0000-00006B860000}"/>
    <cellStyle name="Ukupni zbroj 2 2 11 6 2 3 2" xfId="30827" xr:uid="{00000000-0005-0000-0000-00006C860000}"/>
    <cellStyle name="Ukupni zbroj 2 2 11 6 2 4" xfId="30828" xr:uid="{00000000-0005-0000-0000-00006D860000}"/>
    <cellStyle name="Ukupni zbroj 2 2 11 6 3" xfId="30829" xr:uid="{00000000-0005-0000-0000-00006E860000}"/>
    <cellStyle name="Ukupni zbroj 2 2 11 6 3 2" xfId="30830" xr:uid="{00000000-0005-0000-0000-00006F860000}"/>
    <cellStyle name="Ukupni zbroj 2 2 11 6 4" xfId="30831" xr:uid="{00000000-0005-0000-0000-000070860000}"/>
    <cellStyle name="Ukupni zbroj 2 2 11 6 4 2" xfId="30832" xr:uid="{00000000-0005-0000-0000-000071860000}"/>
    <cellStyle name="Ukupni zbroj 2 2 11 6 5" xfId="30833" xr:uid="{00000000-0005-0000-0000-000072860000}"/>
    <cellStyle name="Ukupni zbroj 2 2 11 6 6" xfId="48984" xr:uid="{00000000-0005-0000-0000-000073860000}"/>
    <cellStyle name="Ukupni zbroj 2 2 11 7" xfId="30834" xr:uid="{00000000-0005-0000-0000-000074860000}"/>
    <cellStyle name="Ukupni zbroj 2 2 11 7 2" xfId="30835" xr:uid="{00000000-0005-0000-0000-000075860000}"/>
    <cellStyle name="Ukupni zbroj 2 2 11 7 2 2" xfId="30836" xr:uid="{00000000-0005-0000-0000-000076860000}"/>
    <cellStyle name="Ukupni zbroj 2 2 11 7 2 2 2" xfId="30837" xr:uid="{00000000-0005-0000-0000-000077860000}"/>
    <cellStyle name="Ukupni zbroj 2 2 11 7 2 3" xfId="30838" xr:uid="{00000000-0005-0000-0000-000078860000}"/>
    <cellStyle name="Ukupni zbroj 2 2 11 7 2 3 2" xfId="30839" xr:uid="{00000000-0005-0000-0000-000079860000}"/>
    <cellStyle name="Ukupni zbroj 2 2 11 7 2 4" xfId="30840" xr:uid="{00000000-0005-0000-0000-00007A860000}"/>
    <cellStyle name="Ukupni zbroj 2 2 11 7 3" xfId="30841" xr:uid="{00000000-0005-0000-0000-00007B860000}"/>
    <cellStyle name="Ukupni zbroj 2 2 11 7 3 2" xfId="30842" xr:uid="{00000000-0005-0000-0000-00007C860000}"/>
    <cellStyle name="Ukupni zbroj 2 2 11 7 4" xfId="30843" xr:uid="{00000000-0005-0000-0000-00007D860000}"/>
    <cellStyle name="Ukupni zbroj 2 2 11 7 4 2" xfId="30844" xr:uid="{00000000-0005-0000-0000-00007E860000}"/>
    <cellStyle name="Ukupni zbroj 2 2 11 7 5" xfId="30845" xr:uid="{00000000-0005-0000-0000-00007F860000}"/>
    <cellStyle name="Ukupni zbroj 2 2 11 7 6" xfId="49213" xr:uid="{00000000-0005-0000-0000-000080860000}"/>
    <cellStyle name="Ukupni zbroj 2 2 11 8" xfId="30846" xr:uid="{00000000-0005-0000-0000-000081860000}"/>
    <cellStyle name="Ukupni zbroj 2 2 11 8 2" xfId="30847" xr:uid="{00000000-0005-0000-0000-000082860000}"/>
    <cellStyle name="Ukupni zbroj 2 2 11 8 2 2" xfId="30848" xr:uid="{00000000-0005-0000-0000-000083860000}"/>
    <cellStyle name="Ukupni zbroj 2 2 11 8 2 2 2" xfId="30849" xr:uid="{00000000-0005-0000-0000-000084860000}"/>
    <cellStyle name="Ukupni zbroj 2 2 11 8 2 3" xfId="30850" xr:uid="{00000000-0005-0000-0000-000085860000}"/>
    <cellStyle name="Ukupni zbroj 2 2 11 8 2 3 2" xfId="30851" xr:uid="{00000000-0005-0000-0000-000086860000}"/>
    <cellStyle name="Ukupni zbroj 2 2 11 8 2 4" xfId="30852" xr:uid="{00000000-0005-0000-0000-000087860000}"/>
    <cellStyle name="Ukupni zbroj 2 2 11 8 3" xfId="30853" xr:uid="{00000000-0005-0000-0000-000088860000}"/>
    <cellStyle name="Ukupni zbroj 2 2 11 8 3 2" xfId="30854" xr:uid="{00000000-0005-0000-0000-000089860000}"/>
    <cellStyle name="Ukupni zbroj 2 2 11 8 4" xfId="30855" xr:uid="{00000000-0005-0000-0000-00008A860000}"/>
    <cellStyle name="Ukupni zbroj 2 2 11 8 4 2" xfId="30856" xr:uid="{00000000-0005-0000-0000-00008B860000}"/>
    <cellStyle name="Ukupni zbroj 2 2 11 8 5" xfId="30857" xr:uid="{00000000-0005-0000-0000-00008C860000}"/>
    <cellStyle name="Ukupni zbroj 2 2 11 8 6" xfId="49605" xr:uid="{00000000-0005-0000-0000-00008D860000}"/>
    <cellStyle name="Ukupni zbroj 2 2 11 9" xfId="30858" xr:uid="{00000000-0005-0000-0000-00008E860000}"/>
    <cellStyle name="Ukupni zbroj 2 2 11 9 2" xfId="30859" xr:uid="{00000000-0005-0000-0000-00008F860000}"/>
    <cellStyle name="Ukupni zbroj 2 2 11 9 2 2" xfId="30860" xr:uid="{00000000-0005-0000-0000-000090860000}"/>
    <cellStyle name="Ukupni zbroj 2 2 11 9 2 2 2" xfId="30861" xr:uid="{00000000-0005-0000-0000-000091860000}"/>
    <cellStyle name="Ukupni zbroj 2 2 11 9 2 3" xfId="30862" xr:uid="{00000000-0005-0000-0000-000092860000}"/>
    <cellStyle name="Ukupni zbroj 2 2 11 9 2 3 2" xfId="30863" xr:uid="{00000000-0005-0000-0000-000093860000}"/>
    <cellStyle name="Ukupni zbroj 2 2 11 9 2 4" xfId="30864" xr:uid="{00000000-0005-0000-0000-000094860000}"/>
    <cellStyle name="Ukupni zbroj 2 2 11 9 3" xfId="30865" xr:uid="{00000000-0005-0000-0000-000095860000}"/>
    <cellStyle name="Ukupni zbroj 2 2 11 9 3 2" xfId="30866" xr:uid="{00000000-0005-0000-0000-000096860000}"/>
    <cellStyle name="Ukupni zbroj 2 2 11 9 4" xfId="30867" xr:uid="{00000000-0005-0000-0000-000097860000}"/>
    <cellStyle name="Ukupni zbroj 2 2 11 9 4 2" xfId="30868" xr:uid="{00000000-0005-0000-0000-000098860000}"/>
    <cellStyle name="Ukupni zbroj 2 2 11 9 5" xfId="30869" xr:uid="{00000000-0005-0000-0000-000099860000}"/>
    <cellStyle name="Ukupni zbroj 2 2 11 9 6" xfId="50051" xr:uid="{00000000-0005-0000-0000-00009A860000}"/>
    <cellStyle name="Ukupni zbroj 2 2 12" xfId="30870" xr:uid="{00000000-0005-0000-0000-00009B860000}"/>
    <cellStyle name="Ukupni zbroj 2 2 12 10" xfId="30871" xr:uid="{00000000-0005-0000-0000-00009C860000}"/>
    <cellStyle name="Ukupni zbroj 2 2 12 10 2" xfId="30872" xr:uid="{00000000-0005-0000-0000-00009D860000}"/>
    <cellStyle name="Ukupni zbroj 2 2 12 10 2 2" xfId="30873" xr:uid="{00000000-0005-0000-0000-00009E860000}"/>
    <cellStyle name="Ukupni zbroj 2 2 12 10 2 2 2" xfId="30874" xr:uid="{00000000-0005-0000-0000-00009F860000}"/>
    <cellStyle name="Ukupni zbroj 2 2 12 10 2 3" xfId="30875" xr:uid="{00000000-0005-0000-0000-0000A0860000}"/>
    <cellStyle name="Ukupni zbroj 2 2 12 10 2 3 2" xfId="30876" xr:uid="{00000000-0005-0000-0000-0000A1860000}"/>
    <cellStyle name="Ukupni zbroj 2 2 12 10 2 4" xfId="30877" xr:uid="{00000000-0005-0000-0000-0000A2860000}"/>
    <cellStyle name="Ukupni zbroj 2 2 12 10 3" xfId="30878" xr:uid="{00000000-0005-0000-0000-0000A3860000}"/>
    <cellStyle name="Ukupni zbroj 2 2 12 10 3 2" xfId="30879" xr:uid="{00000000-0005-0000-0000-0000A4860000}"/>
    <cellStyle name="Ukupni zbroj 2 2 12 10 4" xfId="30880" xr:uid="{00000000-0005-0000-0000-0000A5860000}"/>
    <cellStyle name="Ukupni zbroj 2 2 12 10 4 2" xfId="30881" xr:uid="{00000000-0005-0000-0000-0000A6860000}"/>
    <cellStyle name="Ukupni zbroj 2 2 12 10 5" xfId="30882" xr:uid="{00000000-0005-0000-0000-0000A7860000}"/>
    <cellStyle name="Ukupni zbroj 2 2 12 10 6" xfId="50460" xr:uid="{00000000-0005-0000-0000-0000A8860000}"/>
    <cellStyle name="Ukupni zbroj 2 2 12 11" xfId="30883" xr:uid="{00000000-0005-0000-0000-0000A9860000}"/>
    <cellStyle name="Ukupni zbroj 2 2 12 11 2" xfId="30884" xr:uid="{00000000-0005-0000-0000-0000AA860000}"/>
    <cellStyle name="Ukupni zbroj 2 2 12 11 2 2" xfId="30885" xr:uid="{00000000-0005-0000-0000-0000AB860000}"/>
    <cellStyle name="Ukupni zbroj 2 2 12 11 2 2 2" xfId="30886" xr:uid="{00000000-0005-0000-0000-0000AC860000}"/>
    <cellStyle name="Ukupni zbroj 2 2 12 11 2 3" xfId="30887" xr:uid="{00000000-0005-0000-0000-0000AD860000}"/>
    <cellStyle name="Ukupni zbroj 2 2 12 11 2 3 2" xfId="30888" xr:uid="{00000000-0005-0000-0000-0000AE860000}"/>
    <cellStyle name="Ukupni zbroj 2 2 12 11 2 4" xfId="30889" xr:uid="{00000000-0005-0000-0000-0000AF860000}"/>
    <cellStyle name="Ukupni zbroj 2 2 12 11 3" xfId="30890" xr:uid="{00000000-0005-0000-0000-0000B0860000}"/>
    <cellStyle name="Ukupni zbroj 2 2 12 11 3 2" xfId="30891" xr:uid="{00000000-0005-0000-0000-0000B1860000}"/>
    <cellStyle name="Ukupni zbroj 2 2 12 11 4" xfId="30892" xr:uid="{00000000-0005-0000-0000-0000B2860000}"/>
    <cellStyle name="Ukupni zbroj 2 2 12 11 4 2" xfId="30893" xr:uid="{00000000-0005-0000-0000-0000B3860000}"/>
    <cellStyle name="Ukupni zbroj 2 2 12 11 5" xfId="30894" xr:uid="{00000000-0005-0000-0000-0000B4860000}"/>
    <cellStyle name="Ukupni zbroj 2 2 12 11 6" xfId="50887" xr:uid="{00000000-0005-0000-0000-0000B5860000}"/>
    <cellStyle name="Ukupni zbroj 2 2 12 12" xfId="30895" xr:uid="{00000000-0005-0000-0000-0000B6860000}"/>
    <cellStyle name="Ukupni zbroj 2 2 12 12 2" xfId="30896" xr:uid="{00000000-0005-0000-0000-0000B7860000}"/>
    <cellStyle name="Ukupni zbroj 2 2 12 12 2 2" xfId="30897" xr:uid="{00000000-0005-0000-0000-0000B8860000}"/>
    <cellStyle name="Ukupni zbroj 2 2 12 12 3" xfId="30898" xr:uid="{00000000-0005-0000-0000-0000B9860000}"/>
    <cellStyle name="Ukupni zbroj 2 2 12 12 3 2" xfId="30899" xr:uid="{00000000-0005-0000-0000-0000BA860000}"/>
    <cellStyle name="Ukupni zbroj 2 2 12 12 4" xfId="30900" xr:uid="{00000000-0005-0000-0000-0000BB860000}"/>
    <cellStyle name="Ukupni zbroj 2 2 12 13" xfId="30901" xr:uid="{00000000-0005-0000-0000-0000BC860000}"/>
    <cellStyle name="Ukupni zbroj 2 2 12 13 2" xfId="30902" xr:uid="{00000000-0005-0000-0000-0000BD860000}"/>
    <cellStyle name="Ukupni zbroj 2 2 12 14" xfId="30903" xr:uid="{00000000-0005-0000-0000-0000BE860000}"/>
    <cellStyle name="Ukupni zbroj 2 2 12 14 2" xfId="30904" xr:uid="{00000000-0005-0000-0000-0000BF860000}"/>
    <cellStyle name="Ukupni zbroj 2 2 12 15" xfId="30905" xr:uid="{00000000-0005-0000-0000-0000C0860000}"/>
    <cellStyle name="Ukupni zbroj 2 2 12 16" xfId="46895" xr:uid="{00000000-0005-0000-0000-0000C1860000}"/>
    <cellStyle name="Ukupni zbroj 2 2 12 2" xfId="30906" xr:uid="{00000000-0005-0000-0000-0000C2860000}"/>
    <cellStyle name="Ukupni zbroj 2 2 12 2 2" xfId="30907" xr:uid="{00000000-0005-0000-0000-0000C3860000}"/>
    <cellStyle name="Ukupni zbroj 2 2 12 2 2 2" xfId="30908" xr:uid="{00000000-0005-0000-0000-0000C4860000}"/>
    <cellStyle name="Ukupni zbroj 2 2 12 2 2 2 2" xfId="30909" xr:uid="{00000000-0005-0000-0000-0000C5860000}"/>
    <cellStyle name="Ukupni zbroj 2 2 12 2 2 3" xfId="30910" xr:uid="{00000000-0005-0000-0000-0000C6860000}"/>
    <cellStyle name="Ukupni zbroj 2 2 12 2 2 3 2" xfId="30911" xr:uid="{00000000-0005-0000-0000-0000C7860000}"/>
    <cellStyle name="Ukupni zbroj 2 2 12 2 2 4" xfId="30912" xr:uid="{00000000-0005-0000-0000-0000C8860000}"/>
    <cellStyle name="Ukupni zbroj 2 2 12 2 3" xfId="30913" xr:uid="{00000000-0005-0000-0000-0000C9860000}"/>
    <cellStyle name="Ukupni zbroj 2 2 12 2 3 2" xfId="30914" xr:uid="{00000000-0005-0000-0000-0000CA860000}"/>
    <cellStyle name="Ukupni zbroj 2 2 12 2 4" xfId="30915" xr:uid="{00000000-0005-0000-0000-0000CB860000}"/>
    <cellStyle name="Ukupni zbroj 2 2 12 2 4 2" xfId="30916" xr:uid="{00000000-0005-0000-0000-0000CC860000}"/>
    <cellStyle name="Ukupni zbroj 2 2 12 2 5" xfId="30917" xr:uid="{00000000-0005-0000-0000-0000CD860000}"/>
    <cellStyle name="Ukupni zbroj 2 2 12 2 6" xfId="47220" xr:uid="{00000000-0005-0000-0000-0000CE860000}"/>
    <cellStyle name="Ukupni zbroj 2 2 12 3" xfId="30918" xr:uid="{00000000-0005-0000-0000-0000CF860000}"/>
    <cellStyle name="Ukupni zbroj 2 2 12 3 2" xfId="30919" xr:uid="{00000000-0005-0000-0000-0000D0860000}"/>
    <cellStyle name="Ukupni zbroj 2 2 12 3 2 2" xfId="30920" xr:uid="{00000000-0005-0000-0000-0000D1860000}"/>
    <cellStyle name="Ukupni zbroj 2 2 12 3 2 2 2" xfId="30921" xr:uid="{00000000-0005-0000-0000-0000D2860000}"/>
    <cellStyle name="Ukupni zbroj 2 2 12 3 2 3" xfId="30922" xr:uid="{00000000-0005-0000-0000-0000D3860000}"/>
    <cellStyle name="Ukupni zbroj 2 2 12 3 2 3 2" xfId="30923" xr:uid="{00000000-0005-0000-0000-0000D4860000}"/>
    <cellStyle name="Ukupni zbroj 2 2 12 3 2 4" xfId="30924" xr:uid="{00000000-0005-0000-0000-0000D5860000}"/>
    <cellStyle name="Ukupni zbroj 2 2 12 3 3" xfId="30925" xr:uid="{00000000-0005-0000-0000-0000D6860000}"/>
    <cellStyle name="Ukupni zbroj 2 2 12 3 3 2" xfId="30926" xr:uid="{00000000-0005-0000-0000-0000D7860000}"/>
    <cellStyle name="Ukupni zbroj 2 2 12 3 4" xfId="30927" xr:uid="{00000000-0005-0000-0000-0000D8860000}"/>
    <cellStyle name="Ukupni zbroj 2 2 12 3 4 2" xfId="30928" xr:uid="{00000000-0005-0000-0000-0000D9860000}"/>
    <cellStyle name="Ukupni zbroj 2 2 12 3 5" xfId="30929" xr:uid="{00000000-0005-0000-0000-0000DA860000}"/>
    <cellStyle name="Ukupni zbroj 2 2 12 3 6" xfId="47821" xr:uid="{00000000-0005-0000-0000-0000DB860000}"/>
    <cellStyle name="Ukupni zbroj 2 2 12 4" xfId="30930" xr:uid="{00000000-0005-0000-0000-0000DC860000}"/>
    <cellStyle name="Ukupni zbroj 2 2 12 4 2" xfId="30931" xr:uid="{00000000-0005-0000-0000-0000DD860000}"/>
    <cellStyle name="Ukupni zbroj 2 2 12 4 2 2" xfId="30932" xr:uid="{00000000-0005-0000-0000-0000DE860000}"/>
    <cellStyle name="Ukupni zbroj 2 2 12 4 2 2 2" xfId="30933" xr:uid="{00000000-0005-0000-0000-0000DF860000}"/>
    <cellStyle name="Ukupni zbroj 2 2 12 4 2 3" xfId="30934" xr:uid="{00000000-0005-0000-0000-0000E0860000}"/>
    <cellStyle name="Ukupni zbroj 2 2 12 4 2 3 2" xfId="30935" xr:uid="{00000000-0005-0000-0000-0000E1860000}"/>
    <cellStyle name="Ukupni zbroj 2 2 12 4 2 4" xfId="30936" xr:uid="{00000000-0005-0000-0000-0000E2860000}"/>
    <cellStyle name="Ukupni zbroj 2 2 12 4 3" xfId="30937" xr:uid="{00000000-0005-0000-0000-0000E3860000}"/>
    <cellStyle name="Ukupni zbroj 2 2 12 4 3 2" xfId="30938" xr:uid="{00000000-0005-0000-0000-0000E4860000}"/>
    <cellStyle name="Ukupni zbroj 2 2 12 4 4" xfId="30939" xr:uid="{00000000-0005-0000-0000-0000E5860000}"/>
    <cellStyle name="Ukupni zbroj 2 2 12 4 4 2" xfId="30940" xr:uid="{00000000-0005-0000-0000-0000E6860000}"/>
    <cellStyle name="Ukupni zbroj 2 2 12 4 5" xfId="30941" xr:uid="{00000000-0005-0000-0000-0000E7860000}"/>
    <cellStyle name="Ukupni zbroj 2 2 12 4 6" xfId="48237" xr:uid="{00000000-0005-0000-0000-0000E8860000}"/>
    <cellStyle name="Ukupni zbroj 2 2 12 5" xfId="30942" xr:uid="{00000000-0005-0000-0000-0000E9860000}"/>
    <cellStyle name="Ukupni zbroj 2 2 12 5 2" xfId="30943" xr:uid="{00000000-0005-0000-0000-0000EA860000}"/>
    <cellStyle name="Ukupni zbroj 2 2 12 5 2 2" xfId="30944" xr:uid="{00000000-0005-0000-0000-0000EB860000}"/>
    <cellStyle name="Ukupni zbroj 2 2 12 5 2 2 2" xfId="30945" xr:uid="{00000000-0005-0000-0000-0000EC860000}"/>
    <cellStyle name="Ukupni zbroj 2 2 12 5 2 3" xfId="30946" xr:uid="{00000000-0005-0000-0000-0000ED860000}"/>
    <cellStyle name="Ukupni zbroj 2 2 12 5 2 3 2" xfId="30947" xr:uid="{00000000-0005-0000-0000-0000EE860000}"/>
    <cellStyle name="Ukupni zbroj 2 2 12 5 2 4" xfId="30948" xr:uid="{00000000-0005-0000-0000-0000EF860000}"/>
    <cellStyle name="Ukupni zbroj 2 2 12 5 3" xfId="30949" xr:uid="{00000000-0005-0000-0000-0000F0860000}"/>
    <cellStyle name="Ukupni zbroj 2 2 12 5 3 2" xfId="30950" xr:uid="{00000000-0005-0000-0000-0000F1860000}"/>
    <cellStyle name="Ukupni zbroj 2 2 12 5 4" xfId="30951" xr:uid="{00000000-0005-0000-0000-0000F2860000}"/>
    <cellStyle name="Ukupni zbroj 2 2 12 5 4 2" xfId="30952" xr:uid="{00000000-0005-0000-0000-0000F3860000}"/>
    <cellStyle name="Ukupni zbroj 2 2 12 5 5" xfId="30953" xr:uid="{00000000-0005-0000-0000-0000F4860000}"/>
    <cellStyle name="Ukupni zbroj 2 2 12 5 6" xfId="48638" xr:uid="{00000000-0005-0000-0000-0000F5860000}"/>
    <cellStyle name="Ukupni zbroj 2 2 12 6" xfId="30954" xr:uid="{00000000-0005-0000-0000-0000F6860000}"/>
    <cellStyle name="Ukupni zbroj 2 2 12 6 2" xfId="30955" xr:uid="{00000000-0005-0000-0000-0000F7860000}"/>
    <cellStyle name="Ukupni zbroj 2 2 12 6 2 2" xfId="30956" xr:uid="{00000000-0005-0000-0000-0000F8860000}"/>
    <cellStyle name="Ukupni zbroj 2 2 12 6 2 2 2" xfId="30957" xr:uid="{00000000-0005-0000-0000-0000F9860000}"/>
    <cellStyle name="Ukupni zbroj 2 2 12 6 2 3" xfId="30958" xr:uid="{00000000-0005-0000-0000-0000FA860000}"/>
    <cellStyle name="Ukupni zbroj 2 2 12 6 2 3 2" xfId="30959" xr:uid="{00000000-0005-0000-0000-0000FB860000}"/>
    <cellStyle name="Ukupni zbroj 2 2 12 6 2 4" xfId="30960" xr:uid="{00000000-0005-0000-0000-0000FC860000}"/>
    <cellStyle name="Ukupni zbroj 2 2 12 6 3" xfId="30961" xr:uid="{00000000-0005-0000-0000-0000FD860000}"/>
    <cellStyle name="Ukupni zbroj 2 2 12 6 3 2" xfId="30962" xr:uid="{00000000-0005-0000-0000-0000FE860000}"/>
    <cellStyle name="Ukupni zbroj 2 2 12 6 4" xfId="30963" xr:uid="{00000000-0005-0000-0000-0000FF860000}"/>
    <cellStyle name="Ukupni zbroj 2 2 12 6 4 2" xfId="30964" xr:uid="{00000000-0005-0000-0000-000000870000}"/>
    <cellStyle name="Ukupni zbroj 2 2 12 6 5" xfId="30965" xr:uid="{00000000-0005-0000-0000-000001870000}"/>
    <cellStyle name="Ukupni zbroj 2 2 12 6 6" xfId="48985" xr:uid="{00000000-0005-0000-0000-000002870000}"/>
    <cellStyle name="Ukupni zbroj 2 2 12 7" xfId="30966" xr:uid="{00000000-0005-0000-0000-000003870000}"/>
    <cellStyle name="Ukupni zbroj 2 2 12 7 2" xfId="30967" xr:uid="{00000000-0005-0000-0000-000004870000}"/>
    <cellStyle name="Ukupni zbroj 2 2 12 7 2 2" xfId="30968" xr:uid="{00000000-0005-0000-0000-000005870000}"/>
    <cellStyle name="Ukupni zbroj 2 2 12 7 2 2 2" xfId="30969" xr:uid="{00000000-0005-0000-0000-000006870000}"/>
    <cellStyle name="Ukupni zbroj 2 2 12 7 2 3" xfId="30970" xr:uid="{00000000-0005-0000-0000-000007870000}"/>
    <cellStyle name="Ukupni zbroj 2 2 12 7 2 3 2" xfId="30971" xr:uid="{00000000-0005-0000-0000-000008870000}"/>
    <cellStyle name="Ukupni zbroj 2 2 12 7 2 4" xfId="30972" xr:uid="{00000000-0005-0000-0000-000009870000}"/>
    <cellStyle name="Ukupni zbroj 2 2 12 7 3" xfId="30973" xr:uid="{00000000-0005-0000-0000-00000A870000}"/>
    <cellStyle name="Ukupni zbroj 2 2 12 7 3 2" xfId="30974" xr:uid="{00000000-0005-0000-0000-00000B870000}"/>
    <cellStyle name="Ukupni zbroj 2 2 12 7 4" xfId="30975" xr:uid="{00000000-0005-0000-0000-00000C870000}"/>
    <cellStyle name="Ukupni zbroj 2 2 12 7 4 2" xfId="30976" xr:uid="{00000000-0005-0000-0000-00000D870000}"/>
    <cellStyle name="Ukupni zbroj 2 2 12 7 5" xfId="30977" xr:uid="{00000000-0005-0000-0000-00000E870000}"/>
    <cellStyle name="Ukupni zbroj 2 2 12 7 6" xfId="49214" xr:uid="{00000000-0005-0000-0000-00000F870000}"/>
    <cellStyle name="Ukupni zbroj 2 2 12 8" xfId="30978" xr:uid="{00000000-0005-0000-0000-000010870000}"/>
    <cellStyle name="Ukupni zbroj 2 2 12 8 2" xfId="30979" xr:uid="{00000000-0005-0000-0000-000011870000}"/>
    <cellStyle name="Ukupni zbroj 2 2 12 8 2 2" xfId="30980" xr:uid="{00000000-0005-0000-0000-000012870000}"/>
    <cellStyle name="Ukupni zbroj 2 2 12 8 2 2 2" xfId="30981" xr:uid="{00000000-0005-0000-0000-000013870000}"/>
    <cellStyle name="Ukupni zbroj 2 2 12 8 2 3" xfId="30982" xr:uid="{00000000-0005-0000-0000-000014870000}"/>
    <cellStyle name="Ukupni zbroj 2 2 12 8 2 3 2" xfId="30983" xr:uid="{00000000-0005-0000-0000-000015870000}"/>
    <cellStyle name="Ukupni zbroj 2 2 12 8 2 4" xfId="30984" xr:uid="{00000000-0005-0000-0000-000016870000}"/>
    <cellStyle name="Ukupni zbroj 2 2 12 8 3" xfId="30985" xr:uid="{00000000-0005-0000-0000-000017870000}"/>
    <cellStyle name="Ukupni zbroj 2 2 12 8 3 2" xfId="30986" xr:uid="{00000000-0005-0000-0000-000018870000}"/>
    <cellStyle name="Ukupni zbroj 2 2 12 8 4" xfId="30987" xr:uid="{00000000-0005-0000-0000-000019870000}"/>
    <cellStyle name="Ukupni zbroj 2 2 12 8 4 2" xfId="30988" xr:uid="{00000000-0005-0000-0000-00001A870000}"/>
    <cellStyle name="Ukupni zbroj 2 2 12 8 5" xfId="30989" xr:uid="{00000000-0005-0000-0000-00001B870000}"/>
    <cellStyle name="Ukupni zbroj 2 2 12 8 6" xfId="49606" xr:uid="{00000000-0005-0000-0000-00001C870000}"/>
    <cellStyle name="Ukupni zbroj 2 2 12 9" xfId="30990" xr:uid="{00000000-0005-0000-0000-00001D870000}"/>
    <cellStyle name="Ukupni zbroj 2 2 12 9 2" xfId="30991" xr:uid="{00000000-0005-0000-0000-00001E870000}"/>
    <cellStyle name="Ukupni zbroj 2 2 12 9 2 2" xfId="30992" xr:uid="{00000000-0005-0000-0000-00001F870000}"/>
    <cellStyle name="Ukupni zbroj 2 2 12 9 2 2 2" xfId="30993" xr:uid="{00000000-0005-0000-0000-000020870000}"/>
    <cellStyle name="Ukupni zbroj 2 2 12 9 2 3" xfId="30994" xr:uid="{00000000-0005-0000-0000-000021870000}"/>
    <cellStyle name="Ukupni zbroj 2 2 12 9 2 3 2" xfId="30995" xr:uid="{00000000-0005-0000-0000-000022870000}"/>
    <cellStyle name="Ukupni zbroj 2 2 12 9 2 4" xfId="30996" xr:uid="{00000000-0005-0000-0000-000023870000}"/>
    <cellStyle name="Ukupni zbroj 2 2 12 9 3" xfId="30997" xr:uid="{00000000-0005-0000-0000-000024870000}"/>
    <cellStyle name="Ukupni zbroj 2 2 12 9 3 2" xfId="30998" xr:uid="{00000000-0005-0000-0000-000025870000}"/>
    <cellStyle name="Ukupni zbroj 2 2 12 9 4" xfId="30999" xr:uid="{00000000-0005-0000-0000-000026870000}"/>
    <cellStyle name="Ukupni zbroj 2 2 12 9 4 2" xfId="31000" xr:uid="{00000000-0005-0000-0000-000027870000}"/>
    <cellStyle name="Ukupni zbroj 2 2 12 9 5" xfId="31001" xr:uid="{00000000-0005-0000-0000-000028870000}"/>
    <cellStyle name="Ukupni zbroj 2 2 12 9 6" xfId="50052" xr:uid="{00000000-0005-0000-0000-000029870000}"/>
    <cellStyle name="Ukupni zbroj 2 2 13" xfId="31002" xr:uid="{00000000-0005-0000-0000-00002A870000}"/>
    <cellStyle name="Ukupni zbroj 2 2 13 10" xfId="31003" xr:uid="{00000000-0005-0000-0000-00002B870000}"/>
    <cellStyle name="Ukupni zbroj 2 2 13 10 2" xfId="31004" xr:uid="{00000000-0005-0000-0000-00002C870000}"/>
    <cellStyle name="Ukupni zbroj 2 2 13 10 2 2" xfId="31005" xr:uid="{00000000-0005-0000-0000-00002D870000}"/>
    <cellStyle name="Ukupni zbroj 2 2 13 10 2 2 2" xfId="31006" xr:uid="{00000000-0005-0000-0000-00002E870000}"/>
    <cellStyle name="Ukupni zbroj 2 2 13 10 2 3" xfId="31007" xr:uid="{00000000-0005-0000-0000-00002F870000}"/>
    <cellStyle name="Ukupni zbroj 2 2 13 10 2 3 2" xfId="31008" xr:uid="{00000000-0005-0000-0000-000030870000}"/>
    <cellStyle name="Ukupni zbroj 2 2 13 10 2 4" xfId="31009" xr:uid="{00000000-0005-0000-0000-000031870000}"/>
    <cellStyle name="Ukupni zbroj 2 2 13 10 3" xfId="31010" xr:uid="{00000000-0005-0000-0000-000032870000}"/>
    <cellStyle name="Ukupni zbroj 2 2 13 10 3 2" xfId="31011" xr:uid="{00000000-0005-0000-0000-000033870000}"/>
    <cellStyle name="Ukupni zbroj 2 2 13 10 4" xfId="31012" xr:uid="{00000000-0005-0000-0000-000034870000}"/>
    <cellStyle name="Ukupni zbroj 2 2 13 10 4 2" xfId="31013" xr:uid="{00000000-0005-0000-0000-000035870000}"/>
    <cellStyle name="Ukupni zbroj 2 2 13 10 5" xfId="31014" xr:uid="{00000000-0005-0000-0000-000036870000}"/>
    <cellStyle name="Ukupni zbroj 2 2 13 10 6" xfId="50461" xr:uid="{00000000-0005-0000-0000-000037870000}"/>
    <cellStyle name="Ukupni zbroj 2 2 13 11" xfId="31015" xr:uid="{00000000-0005-0000-0000-000038870000}"/>
    <cellStyle name="Ukupni zbroj 2 2 13 11 2" xfId="31016" xr:uid="{00000000-0005-0000-0000-000039870000}"/>
    <cellStyle name="Ukupni zbroj 2 2 13 11 2 2" xfId="31017" xr:uid="{00000000-0005-0000-0000-00003A870000}"/>
    <cellStyle name="Ukupni zbroj 2 2 13 11 2 2 2" xfId="31018" xr:uid="{00000000-0005-0000-0000-00003B870000}"/>
    <cellStyle name="Ukupni zbroj 2 2 13 11 2 3" xfId="31019" xr:uid="{00000000-0005-0000-0000-00003C870000}"/>
    <cellStyle name="Ukupni zbroj 2 2 13 11 2 3 2" xfId="31020" xr:uid="{00000000-0005-0000-0000-00003D870000}"/>
    <cellStyle name="Ukupni zbroj 2 2 13 11 2 4" xfId="31021" xr:uid="{00000000-0005-0000-0000-00003E870000}"/>
    <cellStyle name="Ukupni zbroj 2 2 13 11 3" xfId="31022" xr:uid="{00000000-0005-0000-0000-00003F870000}"/>
    <cellStyle name="Ukupni zbroj 2 2 13 11 3 2" xfId="31023" xr:uid="{00000000-0005-0000-0000-000040870000}"/>
    <cellStyle name="Ukupni zbroj 2 2 13 11 4" xfId="31024" xr:uid="{00000000-0005-0000-0000-000041870000}"/>
    <cellStyle name="Ukupni zbroj 2 2 13 11 4 2" xfId="31025" xr:uid="{00000000-0005-0000-0000-000042870000}"/>
    <cellStyle name="Ukupni zbroj 2 2 13 11 5" xfId="31026" xr:uid="{00000000-0005-0000-0000-000043870000}"/>
    <cellStyle name="Ukupni zbroj 2 2 13 11 6" xfId="50888" xr:uid="{00000000-0005-0000-0000-000044870000}"/>
    <cellStyle name="Ukupni zbroj 2 2 13 12" xfId="31027" xr:uid="{00000000-0005-0000-0000-000045870000}"/>
    <cellStyle name="Ukupni zbroj 2 2 13 12 2" xfId="31028" xr:uid="{00000000-0005-0000-0000-000046870000}"/>
    <cellStyle name="Ukupni zbroj 2 2 13 12 2 2" xfId="31029" xr:uid="{00000000-0005-0000-0000-000047870000}"/>
    <cellStyle name="Ukupni zbroj 2 2 13 12 3" xfId="31030" xr:uid="{00000000-0005-0000-0000-000048870000}"/>
    <cellStyle name="Ukupni zbroj 2 2 13 12 3 2" xfId="31031" xr:uid="{00000000-0005-0000-0000-000049870000}"/>
    <cellStyle name="Ukupni zbroj 2 2 13 12 4" xfId="31032" xr:uid="{00000000-0005-0000-0000-00004A870000}"/>
    <cellStyle name="Ukupni zbroj 2 2 13 13" xfId="31033" xr:uid="{00000000-0005-0000-0000-00004B870000}"/>
    <cellStyle name="Ukupni zbroj 2 2 13 13 2" xfId="31034" xr:uid="{00000000-0005-0000-0000-00004C870000}"/>
    <cellStyle name="Ukupni zbroj 2 2 13 14" xfId="31035" xr:uid="{00000000-0005-0000-0000-00004D870000}"/>
    <cellStyle name="Ukupni zbroj 2 2 13 14 2" xfId="31036" xr:uid="{00000000-0005-0000-0000-00004E870000}"/>
    <cellStyle name="Ukupni zbroj 2 2 13 15" xfId="31037" xr:uid="{00000000-0005-0000-0000-00004F870000}"/>
    <cellStyle name="Ukupni zbroj 2 2 13 16" xfId="46759" xr:uid="{00000000-0005-0000-0000-000050870000}"/>
    <cellStyle name="Ukupni zbroj 2 2 13 2" xfId="31038" xr:uid="{00000000-0005-0000-0000-000051870000}"/>
    <cellStyle name="Ukupni zbroj 2 2 13 2 2" xfId="31039" xr:uid="{00000000-0005-0000-0000-000052870000}"/>
    <cellStyle name="Ukupni zbroj 2 2 13 2 2 2" xfId="31040" xr:uid="{00000000-0005-0000-0000-000053870000}"/>
    <cellStyle name="Ukupni zbroj 2 2 13 2 2 2 2" xfId="31041" xr:uid="{00000000-0005-0000-0000-000054870000}"/>
    <cellStyle name="Ukupni zbroj 2 2 13 2 2 3" xfId="31042" xr:uid="{00000000-0005-0000-0000-000055870000}"/>
    <cellStyle name="Ukupni zbroj 2 2 13 2 2 3 2" xfId="31043" xr:uid="{00000000-0005-0000-0000-000056870000}"/>
    <cellStyle name="Ukupni zbroj 2 2 13 2 2 4" xfId="31044" xr:uid="{00000000-0005-0000-0000-000057870000}"/>
    <cellStyle name="Ukupni zbroj 2 2 13 2 3" xfId="31045" xr:uid="{00000000-0005-0000-0000-000058870000}"/>
    <cellStyle name="Ukupni zbroj 2 2 13 2 3 2" xfId="31046" xr:uid="{00000000-0005-0000-0000-000059870000}"/>
    <cellStyle name="Ukupni zbroj 2 2 13 2 4" xfId="31047" xr:uid="{00000000-0005-0000-0000-00005A870000}"/>
    <cellStyle name="Ukupni zbroj 2 2 13 2 4 2" xfId="31048" xr:uid="{00000000-0005-0000-0000-00005B870000}"/>
    <cellStyle name="Ukupni zbroj 2 2 13 2 5" xfId="31049" xr:uid="{00000000-0005-0000-0000-00005C870000}"/>
    <cellStyle name="Ukupni zbroj 2 2 13 2 6" xfId="47221" xr:uid="{00000000-0005-0000-0000-00005D870000}"/>
    <cellStyle name="Ukupni zbroj 2 2 13 3" xfId="31050" xr:uid="{00000000-0005-0000-0000-00005E870000}"/>
    <cellStyle name="Ukupni zbroj 2 2 13 3 2" xfId="31051" xr:uid="{00000000-0005-0000-0000-00005F870000}"/>
    <cellStyle name="Ukupni zbroj 2 2 13 3 2 2" xfId="31052" xr:uid="{00000000-0005-0000-0000-000060870000}"/>
    <cellStyle name="Ukupni zbroj 2 2 13 3 2 2 2" xfId="31053" xr:uid="{00000000-0005-0000-0000-000061870000}"/>
    <cellStyle name="Ukupni zbroj 2 2 13 3 2 3" xfId="31054" xr:uid="{00000000-0005-0000-0000-000062870000}"/>
    <cellStyle name="Ukupni zbroj 2 2 13 3 2 3 2" xfId="31055" xr:uid="{00000000-0005-0000-0000-000063870000}"/>
    <cellStyle name="Ukupni zbroj 2 2 13 3 2 4" xfId="31056" xr:uid="{00000000-0005-0000-0000-000064870000}"/>
    <cellStyle name="Ukupni zbroj 2 2 13 3 3" xfId="31057" xr:uid="{00000000-0005-0000-0000-000065870000}"/>
    <cellStyle name="Ukupni zbroj 2 2 13 3 3 2" xfId="31058" xr:uid="{00000000-0005-0000-0000-000066870000}"/>
    <cellStyle name="Ukupni zbroj 2 2 13 3 4" xfId="31059" xr:uid="{00000000-0005-0000-0000-000067870000}"/>
    <cellStyle name="Ukupni zbroj 2 2 13 3 4 2" xfId="31060" xr:uid="{00000000-0005-0000-0000-000068870000}"/>
    <cellStyle name="Ukupni zbroj 2 2 13 3 5" xfId="31061" xr:uid="{00000000-0005-0000-0000-000069870000}"/>
    <cellStyle name="Ukupni zbroj 2 2 13 3 6" xfId="47822" xr:uid="{00000000-0005-0000-0000-00006A870000}"/>
    <cellStyle name="Ukupni zbroj 2 2 13 4" xfId="31062" xr:uid="{00000000-0005-0000-0000-00006B870000}"/>
    <cellStyle name="Ukupni zbroj 2 2 13 4 2" xfId="31063" xr:uid="{00000000-0005-0000-0000-00006C870000}"/>
    <cellStyle name="Ukupni zbroj 2 2 13 4 2 2" xfId="31064" xr:uid="{00000000-0005-0000-0000-00006D870000}"/>
    <cellStyle name="Ukupni zbroj 2 2 13 4 2 2 2" xfId="31065" xr:uid="{00000000-0005-0000-0000-00006E870000}"/>
    <cellStyle name="Ukupni zbroj 2 2 13 4 2 3" xfId="31066" xr:uid="{00000000-0005-0000-0000-00006F870000}"/>
    <cellStyle name="Ukupni zbroj 2 2 13 4 2 3 2" xfId="31067" xr:uid="{00000000-0005-0000-0000-000070870000}"/>
    <cellStyle name="Ukupni zbroj 2 2 13 4 2 4" xfId="31068" xr:uid="{00000000-0005-0000-0000-000071870000}"/>
    <cellStyle name="Ukupni zbroj 2 2 13 4 3" xfId="31069" xr:uid="{00000000-0005-0000-0000-000072870000}"/>
    <cellStyle name="Ukupni zbroj 2 2 13 4 3 2" xfId="31070" xr:uid="{00000000-0005-0000-0000-000073870000}"/>
    <cellStyle name="Ukupni zbroj 2 2 13 4 4" xfId="31071" xr:uid="{00000000-0005-0000-0000-000074870000}"/>
    <cellStyle name="Ukupni zbroj 2 2 13 4 4 2" xfId="31072" xr:uid="{00000000-0005-0000-0000-000075870000}"/>
    <cellStyle name="Ukupni zbroj 2 2 13 4 5" xfId="31073" xr:uid="{00000000-0005-0000-0000-000076870000}"/>
    <cellStyle name="Ukupni zbroj 2 2 13 4 6" xfId="48238" xr:uid="{00000000-0005-0000-0000-000077870000}"/>
    <cellStyle name="Ukupni zbroj 2 2 13 5" xfId="31074" xr:uid="{00000000-0005-0000-0000-000078870000}"/>
    <cellStyle name="Ukupni zbroj 2 2 13 5 2" xfId="31075" xr:uid="{00000000-0005-0000-0000-000079870000}"/>
    <cellStyle name="Ukupni zbroj 2 2 13 5 2 2" xfId="31076" xr:uid="{00000000-0005-0000-0000-00007A870000}"/>
    <cellStyle name="Ukupni zbroj 2 2 13 5 2 2 2" xfId="31077" xr:uid="{00000000-0005-0000-0000-00007B870000}"/>
    <cellStyle name="Ukupni zbroj 2 2 13 5 2 3" xfId="31078" xr:uid="{00000000-0005-0000-0000-00007C870000}"/>
    <cellStyle name="Ukupni zbroj 2 2 13 5 2 3 2" xfId="31079" xr:uid="{00000000-0005-0000-0000-00007D870000}"/>
    <cellStyle name="Ukupni zbroj 2 2 13 5 2 4" xfId="31080" xr:uid="{00000000-0005-0000-0000-00007E870000}"/>
    <cellStyle name="Ukupni zbroj 2 2 13 5 3" xfId="31081" xr:uid="{00000000-0005-0000-0000-00007F870000}"/>
    <cellStyle name="Ukupni zbroj 2 2 13 5 3 2" xfId="31082" xr:uid="{00000000-0005-0000-0000-000080870000}"/>
    <cellStyle name="Ukupni zbroj 2 2 13 5 4" xfId="31083" xr:uid="{00000000-0005-0000-0000-000081870000}"/>
    <cellStyle name="Ukupni zbroj 2 2 13 5 4 2" xfId="31084" xr:uid="{00000000-0005-0000-0000-000082870000}"/>
    <cellStyle name="Ukupni zbroj 2 2 13 5 5" xfId="31085" xr:uid="{00000000-0005-0000-0000-000083870000}"/>
    <cellStyle name="Ukupni zbroj 2 2 13 5 6" xfId="48639" xr:uid="{00000000-0005-0000-0000-000084870000}"/>
    <cellStyle name="Ukupni zbroj 2 2 13 6" xfId="31086" xr:uid="{00000000-0005-0000-0000-000085870000}"/>
    <cellStyle name="Ukupni zbroj 2 2 13 6 2" xfId="31087" xr:uid="{00000000-0005-0000-0000-000086870000}"/>
    <cellStyle name="Ukupni zbroj 2 2 13 6 2 2" xfId="31088" xr:uid="{00000000-0005-0000-0000-000087870000}"/>
    <cellStyle name="Ukupni zbroj 2 2 13 6 2 2 2" xfId="31089" xr:uid="{00000000-0005-0000-0000-000088870000}"/>
    <cellStyle name="Ukupni zbroj 2 2 13 6 2 3" xfId="31090" xr:uid="{00000000-0005-0000-0000-000089870000}"/>
    <cellStyle name="Ukupni zbroj 2 2 13 6 2 3 2" xfId="31091" xr:uid="{00000000-0005-0000-0000-00008A870000}"/>
    <cellStyle name="Ukupni zbroj 2 2 13 6 2 4" xfId="31092" xr:uid="{00000000-0005-0000-0000-00008B870000}"/>
    <cellStyle name="Ukupni zbroj 2 2 13 6 3" xfId="31093" xr:uid="{00000000-0005-0000-0000-00008C870000}"/>
    <cellStyle name="Ukupni zbroj 2 2 13 6 3 2" xfId="31094" xr:uid="{00000000-0005-0000-0000-00008D870000}"/>
    <cellStyle name="Ukupni zbroj 2 2 13 6 4" xfId="31095" xr:uid="{00000000-0005-0000-0000-00008E870000}"/>
    <cellStyle name="Ukupni zbroj 2 2 13 6 4 2" xfId="31096" xr:uid="{00000000-0005-0000-0000-00008F870000}"/>
    <cellStyle name="Ukupni zbroj 2 2 13 6 5" xfId="31097" xr:uid="{00000000-0005-0000-0000-000090870000}"/>
    <cellStyle name="Ukupni zbroj 2 2 13 6 6" xfId="48986" xr:uid="{00000000-0005-0000-0000-000091870000}"/>
    <cellStyle name="Ukupni zbroj 2 2 13 7" xfId="31098" xr:uid="{00000000-0005-0000-0000-000092870000}"/>
    <cellStyle name="Ukupni zbroj 2 2 13 7 2" xfId="31099" xr:uid="{00000000-0005-0000-0000-000093870000}"/>
    <cellStyle name="Ukupni zbroj 2 2 13 7 2 2" xfId="31100" xr:uid="{00000000-0005-0000-0000-000094870000}"/>
    <cellStyle name="Ukupni zbroj 2 2 13 7 2 2 2" xfId="31101" xr:uid="{00000000-0005-0000-0000-000095870000}"/>
    <cellStyle name="Ukupni zbroj 2 2 13 7 2 3" xfId="31102" xr:uid="{00000000-0005-0000-0000-000096870000}"/>
    <cellStyle name="Ukupni zbroj 2 2 13 7 2 3 2" xfId="31103" xr:uid="{00000000-0005-0000-0000-000097870000}"/>
    <cellStyle name="Ukupni zbroj 2 2 13 7 2 4" xfId="31104" xr:uid="{00000000-0005-0000-0000-000098870000}"/>
    <cellStyle name="Ukupni zbroj 2 2 13 7 3" xfId="31105" xr:uid="{00000000-0005-0000-0000-000099870000}"/>
    <cellStyle name="Ukupni zbroj 2 2 13 7 3 2" xfId="31106" xr:uid="{00000000-0005-0000-0000-00009A870000}"/>
    <cellStyle name="Ukupni zbroj 2 2 13 7 4" xfId="31107" xr:uid="{00000000-0005-0000-0000-00009B870000}"/>
    <cellStyle name="Ukupni zbroj 2 2 13 7 4 2" xfId="31108" xr:uid="{00000000-0005-0000-0000-00009C870000}"/>
    <cellStyle name="Ukupni zbroj 2 2 13 7 5" xfId="31109" xr:uid="{00000000-0005-0000-0000-00009D870000}"/>
    <cellStyle name="Ukupni zbroj 2 2 13 7 6" xfId="49215" xr:uid="{00000000-0005-0000-0000-00009E870000}"/>
    <cellStyle name="Ukupni zbroj 2 2 13 8" xfId="31110" xr:uid="{00000000-0005-0000-0000-00009F870000}"/>
    <cellStyle name="Ukupni zbroj 2 2 13 8 2" xfId="31111" xr:uid="{00000000-0005-0000-0000-0000A0870000}"/>
    <cellStyle name="Ukupni zbroj 2 2 13 8 2 2" xfId="31112" xr:uid="{00000000-0005-0000-0000-0000A1870000}"/>
    <cellStyle name="Ukupni zbroj 2 2 13 8 2 2 2" xfId="31113" xr:uid="{00000000-0005-0000-0000-0000A2870000}"/>
    <cellStyle name="Ukupni zbroj 2 2 13 8 2 3" xfId="31114" xr:uid="{00000000-0005-0000-0000-0000A3870000}"/>
    <cellStyle name="Ukupni zbroj 2 2 13 8 2 3 2" xfId="31115" xr:uid="{00000000-0005-0000-0000-0000A4870000}"/>
    <cellStyle name="Ukupni zbroj 2 2 13 8 2 4" xfId="31116" xr:uid="{00000000-0005-0000-0000-0000A5870000}"/>
    <cellStyle name="Ukupni zbroj 2 2 13 8 3" xfId="31117" xr:uid="{00000000-0005-0000-0000-0000A6870000}"/>
    <cellStyle name="Ukupni zbroj 2 2 13 8 3 2" xfId="31118" xr:uid="{00000000-0005-0000-0000-0000A7870000}"/>
    <cellStyle name="Ukupni zbroj 2 2 13 8 4" xfId="31119" xr:uid="{00000000-0005-0000-0000-0000A8870000}"/>
    <cellStyle name="Ukupni zbroj 2 2 13 8 4 2" xfId="31120" xr:uid="{00000000-0005-0000-0000-0000A9870000}"/>
    <cellStyle name="Ukupni zbroj 2 2 13 8 5" xfId="31121" xr:uid="{00000000-0005-0000-0000-0000AA870000}"/>
    <cellStyle name="Ukupni zbroj 2 2 13 8 6" xfId="49607" xr:uid="{00000000-0005-0000-0000-0000AB870000}"/>
    <cellStyle name="Ukupni zbroj 2 2 13 9" xfId="31122" xr:uid="{00000000-0005-0000-0000-0000AC870000}"/>
    <cellStyle name="Ukupni zbroj 2 2 13 9 2" xfId="31123" xr:uid="{00000000-0005-0000-0000-0000AD870000}"/>
    <cellStyle name="Ukupni zbroj 2 2 13 9 2 2" xfId="31124" xr:uid="{00000000-0005-0000-0000-0000AE870000}"/>
    <cellStyle name="Ukupni zbroj 2 2 13 9 2 2 2" xfId="31125" xr:uid="{00000000-0005-0000-0000-0000AF870000}"/>
    <cellStyle name="Ukupni zbroj 2 2 13 9 2 3" xfId="31126" xr:uid="{00000000-0005-0000-0000-0000B0870000}"/>
    <cellStyle name="Ukupni zbroj 2 2 13 9 2 3 2" xfId="31127" xr:uid="{00000000-0005-0000-0000-0000B1870000}"/>
    <cellStyle name="Ukupni zbroj 2 2 13 9 2 4" xfId="31128" xr:uid="{00000000-0005-0000-0000-0000B2870000}"/>
    <cellStyle name="Ukupni zbroj 2 2 13 9 3" xfId="31129" xr:uid="{00000000-0005-0000-0000-0000B3870000}"/>
    <cellStyle name="Ukupni zbroj 2 2 13 9 3 2" xfId="31130" xr:uid="{00000000-0005-0000-0000-0000B4870000}"/>
    <cellStyle name="Ukupni zbroj 2 2 13 9 4" xfId="31131" xr:uid="{00000000-0005-0000-0000-0000B5870000}"/>
    <cellStyle name="Ukupni zbroj 2 2 13 9 4 2" xfId="31132" xr:uid="{00000000-0005-0000-0000-0000B6870000}"/>
    <cellStyle name="Ukupni zbroj 2 2 13 9 5" xfId="31133" xr:uid="{00000000-0005-0000-0000-0000B7870000}"/>
    <cellStyle name="Ukupni zbroj 2 2 13 9 6" xfId="50053" xr:uid="{00000000-0005-0000-0000-0000B8870000}"/>
    <cellStyle name="Ukupni zbroj 2 2 14" xfId="31134" xr:uid="{00000000-0005-0000-0000-0000B9870000}"/>
    <cellStyle name="Ukupni zbroj 2 2 14 2" xfId="31135" xr:uid="{00000000-0005-0000-0000-0000BA870000}"/>
    <cellStyle name="Ukupni zbroj 2 2 14 2 2" xfId="31136" xr:uid="{00000000-0005-0000-0000-0000BB870000}"/>
    <cellStyle name="Ukupni zbroj 2 2 14 2 2 2" xfId="31137" xr:uid="{00000000-0005-0000-0000-0000BC870000}"/>
    <cellStyle name="Ukupni zbroj 2 2 14 2 3" xfId="31138" xr:uid="{00000000-0005-0000-0000-0000BD870000}"/>
    <cellStyle name="Ukupni zbroj 2 2 14 2 3 2" xfId="31139" xr:uid="{00000000-0005-0000-0000-0000BE870000}"/>
    <cellStyle name="Ukupni zbroj 2 2 14 2 4" xfId="31140" xr:uid="{00000000-0005-0000-0000-0000BF870000}"/>
    <cellStyle name="Ukupni zbroj 2 2 14 3" xfId="31141" xr:uid="{00000000-0005-0000-0000-0000C0870000}"/>
    <cellStyle name="Ukupni zbroj 2 2 14 3 2" xfId="31142" xr:uid="{00000000-0005-0000-0000-0000C1870000}"/>
    <cellStyle name="Ukupni zbroj 2 2 14 4" xfId="31143" xr:uid="{00000000-0005-0000-0000-0000C2870000}"/>
    <cellStyle name="Ukupni zbroj 2 2 14 4 2" xfId="31144" xr:uid="{00000000-0005-0000-0000-0000C3870000}"/>
    <cellStyle name="Ukupni zbroj 2 2 14 5" xfId="31145" xr:uid="{00000000-0005-0000-0000-0000C4870000}"/>
    <cellStyle name="Ukupni zbroj 2 2 14 6" xfId="46938" xr:uid="{00000000-0005-0000-0000-0000C5870000}"/>
    <cellStyle name="Ukupni zbroj 2 2 15" xfId="31146" xr:uid="{00000000-0005-0000-0000-0000C6870000}"/>
    <cellStyle name="Ukupni zbroj 2 2 15 2" xfId="31147" xr:uid="{00000000-0005-0000-0000-0000C7870000}"/>
    <cellStyle name="Ukupni zbroj 2 2 15 2 2" xfId="31148" xr:uid="{00000000-0005-0000-0000-0000C8870000}"/>
    <cellStyle name="Ukupni zbroj 2 2 15 3" xfId="31149" xr:uid="{00000000-0005-0000-0000-0000C9870000}"/>
    <cellStyle name="Ukupni zbroj 2 2 15 3 2" xfId="31150" xr:uid="{00000000-0005-0000-0000-0000CA870000}"/>
    <cellStyle name="Ukupni zbroj 2 2 15 4" xfId="31151" xr:uid="{00000000-0005-0000-0000-0000CB870000}"/>
    <cellStyle name="Ukupni zbroj 2 2 16" xfId="31152" xr:uid="{00000000-0005-0000-0000-0000CC870000}"/>
    <cellStyle name="Ukupni zbroj 2 2 16 2" xfId="31153" xr:uid="{00000000-0005-0000-0000-0000CD870000}"/>
    <cellStyle name="Ukupni zbroj 2 2 17" xfId="31154" xr:uid="{00000000-0005-0000-0000-0000CE870000}"/>
    <cellStyle name="Ukupni zbroj 2 2 17 2" xfId="31155" xr:uid="{00000000-0005-0000-0000-0000CF870000}"/>
    <cellStyle name="Ukupni zbroj 2 2 18" xfId="31156" xr:uid="{00000000-0005-0000-0000-0000D0870000}"/>
    <cellStyle name="Ukupni zbroj 2 2 19" xfId="46438" xr:uid="{00000000-0005-0000-0000-0000D1870000}"/>
    <cellStyle name="Ukupni zbroj 2 2 2" xfId="31157" xr:uid="{00000000-0005-0000-0000-0000D2870000}"/>
    <cellStyle name="Ukupni zbroj 2 2 2 10" xfId="31158" xr:uid="{00000000-0005-0000-0000-0000D3870000}"/>
    <cellStyle name="Ukupni zbroj 2 2 2 10 10" xfId="31159" xr:uid="{00000000-0005-0000-0000-0000D4870000}"/>
    <cellStyle name="Ukupni zbroj 2 2 2 10 10 2" xfId="31160" xr:uid="{00000000-0005-0000-0000-0000D5870000}"/>
    <cellStyle name="Ukupni zbroj 2 2 2 10 10 2 2" xfId="31161" xr:uid="{00000000-0005-0000-0000-0000D6870000}"/>
    <cellStyle name="Ukupni zbroj 2 2 2 10 10 2 2 2" xfId="31162" xr:uid="{00000000-0005-0000-0000-0000D7870000}"/>
    <cellStyle name="Ukupni zbroj 2 2 2 10 10 2 3" xfId="31163" xr:uid="{00000000-0005-0000-0000-0000D8870000}"/>
    <cellStyle name="Ukupni zbroj 2 2 2 10 10 2 3 2" xfId="31164" xr:uid="{00000000-0005-0000-0000-0000D9870000}"/>
    <cellStyle name="Ukupni zbroj 2 2 2 10 10 2 4" xfId="31165" xr:uid="{00000000-0005-0000-0000-0000DA870000}"/>
    <cellStyle name="Ukupni zbroj 2 2 2 10 10 3" xfId="31166" xr:uid="{00000000-0005-0000-0000-0000DB870000}"/>
    <cellStyle name="Ukupni zbroj 2 2 2 10 10 3 2" xfId="31167" xr:uid="{00000000-0005-0000-0000-0000DC870000}"/>
    <cellStyle name="Ukupni zbroj 2 2 2 10 10 4" xfId="31168" xr:uid="{00000000-0005-0000-0000-0000DD870000}"/>
    <cellStyle name="Ukupni zbroj 2 2 2 10 10 4 2" xfId="31169" xr:uid="{00000000-0005-0000-0000-0000DE870000}"/>
    <cellStyle name="Ukupni zbroj 2 2 2 10 10 5" xfId="31170" xr:uid="{00000000-0005-0000-0000-0000DF870000}"/>
    <cellStyle name="Ukupni zbroj 2 2 2 10 10 6" xfId="50462" xr:uid="{00000000-0005-0000-0000-0000E0870000}"/>
    <cellStyle name="Ukupni zbroj 2 2 2 10 11" xfId="31171" xr:uid="{00000000-0005-0000-0000-0000E1870000}"/>
    <cellStyle name="Ukupni zbroj 2 2 2 10 11 2" xfId="31172" xr:uid="{00000000-0005-0000-0000-0000E2870000}"/>
    <cellStyle name="Ukupni zbroj 2 2 2 10 11 2 2" xfId="31173" xr:uid="{00000000-0005-0000-0000-0000E3870000}"/>
    <cellStyle name="Ukupni zbroj 2 2 2 10 11 2 2 2" xfId="31174" xr:uid="{00000000-0005-0000-0000-0000E4870000}"/>
    <cellStyle name="Ukupni zbroj 2 2 2 10 11 2 3" xfId="31175" xr:uid="{00000000-0005-0000-0000-0000E5870000}"/>
    <cellStyle name="Ukupni zbroj 2 2 2 10 11 2 3 2" xfId="31176" xr:uid="{00000000-0005-0000-0000-0000E6870000}"/>
    <cellStyle name="Ukupni zbroj 2 2 2 10 11 2 4" xfId="31177" xr:uid="{00000000-0005-0000-0000-0000E7870000}"/>
    <cellStyle name="Ukupni zbroj 2 2 2 10 11 3" xfId="31178" xr:uid="{00000000-0005-0000-0000-0000E8870000}"/>
    <cellStyle name="Ukupni zbroj 2 2 2 10 11 3 2" xfId="31179" xr:uid="{00000000-0005-0000-0000-0000E9870000}"/>
    <cellStyle name="Ukupni zbroj 2 2 2 10 11 4" xfId="31180" xr:uid="{00000000-0005-0000-0000-0000EA870000}"/>
    <cellStyle name="Ukupni zbroj 2 2 2 10 11 4 2" xfId="31181" xr:uid="{00000000-0005-0000-0000-0000EB870000}"/>
    <cellStyle name="Ukupni zbroj 2 2 2 10 11 5" xfId="31182" xr:uid="{00000000-0005-0000-0000-0000EC870000}"/>
    <cellStyle name="Ukupni zbroj 2 2 2 10 11 6" xfId="50889" xr:uid="{00000000-0005-0000-0000-0000ED870000}"/>
    <cellStyle name="Ukupni zbroj 2 2 2 10 12" xfId="31183" xr:uid="{00000000-0005-0000-0000-0000EE870000}"/>
    <cellStyle name="Ukupni zbroj 2 2 2 10 12 2" xfId="31184" xr:uid="{00000000-0005-0000-0000-0000EF870000}"/>
    <cellStyle name="Ukupni zbroj 2 2 2 10 12 2 2" xfId="31185" xr:uid="{00000000-0005-0000-0000-0000F0870000}"/>
    <cellStyle name="Ukupni zbroj 2 2 2 10 12 3" xfId="31186" xr:uid="{00000000-0005-0000-0000-0000F1870000}"/>
    <cellStyle name="Ukupni zbroj 2 2 2 10 12 3 2" xfId="31187" xr:uid="{00000000-0005-0000-0000-0000F2870000}"/>
    <cellStyle name="Ukupni zbroj 2 2 2 10 12 4" xfId="31188" xr:uid="{00000000-0005-0000-0000-0000F3870000}"/>
    <cellStyle name="Ukupni zbroj 2 2 2 10 13" xfId="31189" xr:uid="{00000000-0005-0000-0000-0000F4870000}"/>
    <cellStyle name="Ukupni zbroj 2 2 2 10 13 2" xfId="31190" xr:uid="{00000000-0005-0000-0000-0000F5870000}"/>
    <cellStyle name="Ukupni zbroj 2 2 2 10 14" xfId="31191" xr:uid="{00000000-0005-0000-0000-0000F6870000}"/>
    <cellStyle name="Ukupni zbroj 2 2 2 10 14 2" xfId="31192" xr:uid="{00000000-0005-0000-0000-0000F7870000}"/>
    <cellStyle name="Ukupni zbroj 2 2 2 10 15" xfId="31193" xr:uid="{00000000-0005-0000-0000-0000F8870000}"/>
    <cellStyle name="Ukupni zbroj 2 2 2 10 16" xfId="46837" xr:uid="{00000000-0005-0000-0000-0000F9870000}"/>
    <cellStyle name="Ukupni zbroj 2 2 2 10 2" xfId="31194" xr:uid="{00000000-0005-0000-0000-0000FA870000}"/>
    <cellStyle name="Ukupni zbroj 2 2 2 10 2 2" xfId="31195" xr:uid="{00000000-0005-0000-0000-0000FB870000}"/>
    <cellStyle name="Ukupni zbroj 2 2 2 10 2 2 2" xfId="31196" xr:uid="{00000000-0005-0000-0000-0000FC870000}"/>
    <cellStyle name="Ukupni zbroj 2 2 2 10 2 2 2 2" xfId="31197" xr:uid="{00000000-0005-0000-0000-0000FD870000}"/>
    <cellStyle name="Ukupni zbroj 2 2 2 10 2 2 3" xfId="31198" xr:uid="{00000000-0005-0000-0000-0000FE870000}"/>
    <cellStyle name="Ukupni zbroj 2 2 2 10 2 2 3 2" xfId="31199" xr:uid="{00000000-0005-0000-0000-0000FF870000}"/>
    <cellStyle name="Ukupni zbroj 2 2 2 10 2 2 4" xfId="31200" xr:uid="{00000000-0005-0000-0000-000000880000}"/>
    <cellStyle name="Ukupni zbroj 2 2 2 10 2 3" xfId="31201" xr:uid="{00000000-0005-0000-0000-000001880000}"/>
    <cellStyle name="Ukupni zbroj 2 2 2 10 2 3 2" xfId="31202" xr:uid="{00000000-0005-0000-0000-000002880000}"/>
    <cellStyle name="Ukupni zbroj 2 2 2 10 2 4" xfId="31203" xr:uid="{00000000-0005-0000-0000-000003880000}"/>
    <cellStyle name="Ukupni zbroj 2 2 2 10 2 4 2" xfId="31204" xr:uid="{00000000-0005-0000-0000-000004880000}"/>
    <cellStyle name="Ukupni zbroj 2 2 2 10 2 5" xfId="31205" xr:uid="{00000000-0005-0000-0000-000005880000}"/>
    <cellStyle name="Ukupni zbroj 2 2 2 10 2 6" xfId="47222" xr:uid="{00000000-0005-0000-0000-000006880000}"/>
    <cellStyle name="Ukupni zbroj 2 2 2 10 3" xfId="31206" xr:uid="{00000000-0005-0000-0000-000007880000}"/>
    <cellStyle name="Ukupni zbroj 2 2 2 10 3 2" xfId="31207" xr:uid="{00000000-0005-0000-0000-000008880000}"/>
    <cellStyle name="Ukupni zbroj 2 2 2 10 3 2 2" xfId="31208" xr:uid="{00000000-0005-0000-0000-000009880000}"/>
    <cellStyle name="Ukupni zbroj 2 2 2 10 3 2 2 2" xfId="31209" xr:uid="{00000000-0005-0000-0000-00000A880000}"/>
    <cellStyle name="Ukupni zbroj 2 2 2 10 3 2 3" xfId="31210" xr:uid="{00000000-0005-0000-0000-00000B880000}"/>
    <cellStyle name="Ukupni zbroj 2 2 2 10 3 2 3 2" xfId="31211" xr:uid="{00000000-0005-0000-0000-00000C880000}"/>
    <cellStyle name="Ukupni zbroj 2 2 2 10 3 2 4" xfId="31212" xr:uid="{00000000-0005-0000-0000-00000D880000}"/>
    <cellStyle name="Ukupni zbroj 2 2 2 10 3 3" xfId="31213" xr:uid="{00000000-0005-0000-0000-00000E880000}"/>
    <cellStyle name="Ukupni zbroj 2 2 2 10 3 3 2" xfId="31214" xr:uid="{00000000-0005-0000-0000-00000F880000}"/>
    <cellStyle name="Ukupni zbroj 2 2 2 10 3 4" xfId="31215" xr:uid="{00000000-0005-0000-0000-000010880000}"/>
    <cellStyle name="Ukupni zbroj 2 2 2 10 3 4 2" xfId="31216" xr:uid="{00000000-0005-0000-0000-000011880000}"/>
    <cellStyle name="Ukupni zbroj 2 2 2 10 3 5" xfId="31217" xr:uid="{00000000-0005-0000-0000-000012880000}"/>
    <cellStyle name="Ukupni zbroj 2 2 2 10 3 6" xfId="47823" xr:uid="{00000000-0005-0000-0000-000013880000}"/>
    <cellStyle name="Ukupni zbroj 2 2 2 10 4" xfId="31218" xr:uid="{00000000-0005-0000-0000-000014880000}"/>
    <cellStyle name="Ukupni zbroj 2 2 2 10 4 2" xfId="31219" xr:uid="{00000000-0005-0000-0000-000015880000}"/>
    <cellStyle name="Ukupni zbroj 2 2 2 10 4 2 2" xfId="31220" xr:uid="{00000000-0005-0000-0000-000016880000}"/>
    <cellStyle name="Ukupni zbroj 2 2 2 10 4 2 2 2" xfId="31221" xr:uid="{00000000-0005-0000-0000-000017880000}"/>
    <cellStyle name="Ukupni zbroj 2 2 2 10 4 2 3" xfId="31222" xr:uid="{00000000-0005-0000-0000-000018880000}"/>
    <cellStyle name="Ukupni zbroj 2 2 2 10 4 2 3 2" xfId="31223" xr:uid="{00000000-0005-0000-0000-000019880000}"/>
    <cellStyle name="Ukupni zbroj 2 2 2 10 4 2 4" xfId="31224" xr:uid="{00000000-0005-0000-0000-00001A880000}"/>
    <cellStyle name="Ukupni zbroj 2 2 2 10 4 3" xfId="31225" xr:uid="{00000000-0005-0000-0000-00001B880000}"/>
    <cellStyle name="Ukupni zbroj 2 2 2 10 4 3 2" xfId="31226" xr:uid="{00000000-0005-0000-0000-00001C880000}"/>
    <cellStyle name="Ukupni zbroj 2 2 2 10 4 4" xfId="31227" xr:uid="{00000000-0005-0000-0000-00001D880000}"/>
    <cellStyle name="Ukupni zbroj 2 2 2 10 4 4 2" xfId="31228" xr:uid="{00000000-0005-0000-0000-00001E880000}"/>
    <cellStyle name="Ukupni zbroj 2 2 2 10 4 5" xfId="31229" xr:uid="{00000000-0005-0000-0000-00001F880000}"/>
    <cellStyle name="Ukupni zbroj 2 2 2 10 4 6" xfId="48239" xr:uid="{00000000-0005-0000-0000-000020880000}"/>
    <cellStyle name="Ukupni zbroj 2 2 2 10 5" xfId="31230" xr:uid="{00000000-0005-0000-0000-000021880000}"/>
    <cellStyle name="Ukupni zbroj 2 2 2 10 5 2" xfId="31231" xr:uid="{00000000-0005-0000-0000-000022880000}"/>
    <cellStyle name="Ukupni zbroj 2 2 2 10 5 2 2" xfId="31232" xr:uid="{00000000-0005-0000-0000-000023880000}"/>
    <cellStyle name="Ukupni zbroj 2 2 2 10 5 2 2 2" xfId="31233" xr:uid="{00000000-0005-0000-0000-000024880000}"/>
    <cellStyle name="Ukupni zbroj 2 2 2 10 5 2 3" xfId="31234" xr:uid="{00000000-0005-0000-0000-000025880000}"/>
    <cellStyle name="Ukupni zbroj 2 2 2 10 5 2 3 2" xfId="31235" xr:uid="{00000000-0005-0000-0000-000026880000}"/>
    <cellStyle name="Ukupni zbroj 2 2 2 10 5 2 4" xfId="31236" xr:uid="{00000000-0005-0000-0000-000027880000}"/>
    <cellStyle name="Ukupni zbroj 2 2 2 10 5 3" xfId="31237" xr:uid="{00000000-0005-0000-0000-000028880000}"/>
    <cellStyle name="Ukupni zbroj 2 2 2 10 5 3 2" xfId="31238" xr:uid="{00000000-0005-0000-0000-000029880000}"/>
    <cellStyle name="Ukupni zbroj 2 2 2 10 5 4" xfId="31239" xr:uid="{00000000-0005-0000-0000-00002A880000}"/>
    <cellStyle name="Ukupni zbroj 2 2 2 10 5 4 2" xfId="31240" xr:uid="{00000000-0005-0000-0000-00002B880000}"/>
    <cellStyle name="Ukupni zbroj 2 2 2 10 5 5" xfId="31241" xr:uid="{00000000-0005-0000-0000-00002C880000}"/>
    <cellStyle name="Ukupni zbroj 2 2 2 10 5 6" xfId="48640" xr:uid="{00000000-0005-0000-0000-00002D880000}"/>
    <cellStyle name="Ukupni zbroj 2 2 2 10 6" xfId="31242" xr:uid="{00000000-0005-0000-0000-00002E880000}"/>
    <cellStyle name="Ukupni zbroj 2 2 2 10 6 2" xfId="31243" xr:uid="{00000000-0005-0000-0000-00002F880000}"/>
    <cellStyle name="Ukupni zbroj 2 2 2 10 6 2 2" xfId="31244" xr:uid="{00000000-0005-0000-0000-000030880000}"/>
    <cellStyle name="Ukupni zbroj 2 2 2 10 6 2 2 2" xfId="31245" xr:uid="{00000000-0005-0000-0000-000031880000}"/>
    <cellStyle name="Ukupni zbroj 2 2 2 10 6 2 3" xfId="31246" xr:uid="{00000000-0005-0000-0000-000032880000}"/>
    <cellStyle name="Ukupni zbroj 2 2 2 10 6 2 3 2" xfId="31247" xr:uid="{00000000-0005-0000-0000-000033880000}"/>
    <cellStyle name="Ukupni zbroj 2 2 2 10 6 2 4" xfId="31248" xr:uid="{00000000-0005-0000-0000-000034880000}"/>
    <cellStyle name="Ukupni zbroj 2 2 2 10 6 3" xfId="31249" xr:uid="{00000000-0005-0000-0000-000035880000}"/>
    <cellStyle name="Ukupni zbroj 2 2 2 10 6 3 2" xfId="31250" xr:uid="{00000000-0005-0000-0000-000036880000}"/>
    <cellStyle name="Ukupni zbroj 2 2 2 10 6 4" xfId="31251" xr:uid="{00000000-0005-0000-0000-000037880000}"/>
    <cellStyle name="Ukupni zbroj 2 2 2 10 6 4 2" xfId="31252" xr:uid="{00000000-0005-0000-0000-000038880000}"/>
    <cellStyle name="Ukupni zbroj 2 2 2 10 6 5" xfId="31253" xr:uid="{00000000-0005-0000-0000-000039880000}"/>
    <cellStyle name="Ukupni zbroj 2 2 2 10 6 6" xfId="48987" xr:uid="{00000000-0005-0000-0000-00003A880000}"/>
    <cellStyle name="Ukupni zbroj 2 2 2 10 7" xfId="31254" xr:uid="{00000000-0005-0000-0000-00003B880000}"/>
    <cellStyle name="Ukupni zbroj 2 2 2 10 7 2" xfId="31255" xr:uid="{00000000-0005-0000-0000-00003C880000}"/>
    <cellStyle name="Ukupni zbroj 2 2 2 10 7 2 2" xfId="31256" xr:uid="{00000000-0005-0000-0000-00003D880000}"/>
    <cellStyle name="Ukupni zbroj 2 2 2 10 7 2 2 2" xfId="31257" xr:uid="{00000000-0005-0000-0000-00003E880000}"/>
    <cellStyle name="Ukupni zbroj 2 2 2 10 7 2 3" xfId="31258" xr:uid="{00000000-0005-0000-0000-00003F880000}"/>
    <cellStyle name="Ukupni zbroj 2 2 2 10 7 2 3 2" xfId="31259" xr:uid="{00000000-0005-0000-0000-000040880000}"/>
    <cellStyle name="Ukupni zbroj 2 2 2 10 7 2 4" xfId="31260" xr:uid="{00000000-0005-0000-0000-000041880000}"/>
    <cellStyle name="Ukupni zbroj 2 2 2 10 7 3" xfId="31261" xr:uid="{00000000-0005-0000-0000-000042880000}"/>
    <cellStyle name="Ukupni zbroj 2 2 2 10 7 3 2" xfId="31262" xr:uid="{00000000-0005-0000-0000-000043880000}"/>
    <cellStyle name="Ukupni zbroj 2 2 2 10 7 4" xfId="31263" xr:uid="{00000000-0005-0000-0000-000044880000}"/>
    <cellStyle name="Ukupni zbroj 2 2 2 10 7 4 2" xfId="31264" xr:uid="{00000000-0005-0000-0000-000045880000}"/>
    <cellStyle name="Ukupni zbroj 2 2 2 10 7 5" xfId="31265" xr:uid="{00000000-0005-0000-0000-000046880000}"/>
    <cellStyle name="Ukupni zbroj 2 2 2 10 7 6" xfId="49216" xr:uid="{00000000-0005-0000-0000-000047880000}"/>
    <cellStyle name="Ukupni zbroj 2 2 2 10 8" xfId="31266" xr:uid="{00000000-0005-0000-0000-000048880000}"/>
    <cellStyle name="Ukupni zbroj 2 2 2 10 8 2" xfId="31267" xr:uid="{00000000-0005-0000-0000-000049880000}"/>
    <cellStyle name="Ukupni zbroj 2 2 2 10 8 2 2" xfId="31268" xr:uid="{00000000-0005-0000-0000-00004A880000}"/>
    <cellStyle name="Ukupni zbroj 2 2 2 10 8 2 2 2" xfId="31269" xr:uid="{00000000-0005-0000-0000-00004B880000}"/>
    <cellStyle name="Ukupni zbroj 2 2 2 10 8 2 3" xfId="31270" xr:uid="{00000000-0005-0000-0000-00004C880000}"/>
    <cellStyle name="Ukupni zbroj 2 2 2 10 8 2 3 2" xfId="31271" xr:uid="{00000000-0005-0000-0000-00004D880000}"/>
    <cellStyle name="Ukupni zbroj 2 2 2 10 8 2 4" xfId="31272" xr:uid="{00000000-0005-0000-0000-00004E880000}"/>
    <cellStyle name="Ukupni zbroj 2 2 2 10 8 3" xfId="31273" xr:uid="{00000000-0005-0000-0000-00004F880000}"/>
    <cellStyle name="Ukupni zbroj 2 2 2 10 8 3 2" xfId="31274" xr:uid="{00000000-0005-0000-0000-000050880000}"/>
    <cellStyle name="Ukupni zbroj 2 2 2 10 8 4" xfId="31275" xr:uid="{00000000-0005-0000-0000-000051880000}"/>
    <cellStyle name="Ukupni zbroj 2 2 2 10 8 4 2" xfId="31276" xr:uid="{00000000-0005-0000-0000-000052880000}"/>
    <cellStyle name="Ukupni zbroj 2 2 2 10 8 5" xfId="31277" xr:uid="{00000000-0005-0000-0000-000053880000}"/>
    <cellStyle name="Ukupni zbroj 2 2 2 10 8 6" xfId="49608" xr:uid="{00000000-0005-0000-0000-000054880000}"/>
    <cellStyle name="Ukupni zbroj 2 2 2 10 9" xfId="31278" xr:uid="{00000000-0005-0000-0000-000055880000}"/>
    <cellStyle name="Ukupni zbroj 2 2 2 10 9 2" xfId="31279" xr:uid="{00000000-0005-0000-0000-000056880000}"/>
    <cellStyle name="Ukupni zbroj 2 2 2 10 9 2 2" xfId="31280" xr:uid="{00000000-0005-0000-0000-000057880000}"/>
    <cellStyle name="Ukupni zbroj 2 2 2 10 9 2 2 2" xfId="31281" xr:uid="{00000000-0005-0000-0000-000058880000}"/>
    <cellStyle name="Ukupni zbroj 2 2 2 10 9 2 3" xfId="31282" xr:uid="{00000000-0005-0000-0000-000059880000}"/>
    <cellStyle name="Ukupni zbroj 2 2 2 10 9 2 3 2" xfId="31283" xr:uid="{00000000-0005-0000-0000-00005A880000}"/>
    <cellStyle name="Ukupni zbroj 2 2 2 10 9 2 4" xfId="31284" xr:uid="{00000000-0005-0000-0000-00005B880000}"/>
    <cellStyle name="Ukupni zbroj 2 2 2 10 9 3" xfId="31285" xr:uid="{00000000-0005-0000-0000-00005C880000}"/>
    <cellStyle name="Ukupni zbroj 2 2 2 10 9 3 2" xfId="31286" xr:uid="{00000000-0005-0000-0000-00005D880000}"/>
    <cellStyle name="Ukupni zbroj 2 2 2 10 9 4" xfId="31287" xr:uid="{00000000-0005-0000-0000-00005E880000}"/>
    <cellStyle name="Ukupni zbroj 2 2 2 10 9 4 2" xfId="31288" xr:uid="{00000000-0005-0000-0000-00005F880000}"/>
    <cellStyle name="Ukupni zbroj 2 2 2 10 9 5" xfId="31289" xr:uid="{00000000-0005-0000-0000-000060880000}"/>
    <cellStyle name="Ukupni zbroj 2 2 2 10 9 6" xfId="50054" xr:uid="{00000000-0005-0000-0000-000061880000}"/>
    <cellStyle name="Ukupni zbroj 2 2 2 11" xfId="31290" xr:uid="{00000000-0005-0000-0000-000062880000}"/>
    <cellStyle name="Ukupni zbroj 2 2 2 11 10" xfId="31291" xr:uid="{00000000-0005-0000-0000-000063880000}"/>
    <cellStyle name="Ukupni zbroj 2 2 2 11 10 2" xfId="31292" xr:uid="{00000000-0005-0000-0000-000064880000}"/>
    <cellStyle name="Ukupni zbroj 2 2 2 11 10 2 2" xfId="31293" xr:uid="{00000000-0005-0000-0000-000065880000}"/>
    <cellStyle name="Ukupni zbroj 2 2 2 11 10 2 2 2" xfId="31294" xr:uid="{00000000-0005-0000-0000-000066880000}"/>
    <cellStyle name="Ukupni zbroj 2 2 2 11 10 2 3" xfId="31295" xr:uid="{00000000-0005-0000-0000-000067880000}"/>
    <cellStyle name="Ukupni zbroj 2 2 2 11 10 2 3 2" xfId="31296" xr:uid="{00000000-0005-0000-0000-000068880000}"/>
    <cellStyle name="Ukupni zbroj 2 2 2 11 10 2 4" xfId="31297" xr:uid="{00000000-0005-0000-0000-000069880000}"/>
    <cellStyle name="Ukupni zbroj 2 2 2 11 10 3" xfId="31298" xr:uid="{00000000-0005-0000-0000-00006A880000}"/>
    <cellStyle name="Ukupni zbroj 2 2 2 11 10 3 2" xfId="31299" xr:uid="{00000000-0005-0000-0000-00006B880000}"/>
    <cellStyle name="Ukupni zbroj 2 2 2 11 10 4" xfId="31300" xr:uid="{00000000-0005-0000-0000-00006C880000}"/>
    <cellStyle name="Ukupni zbroj 2 2 2 11 10 4 2" xfId="31301" xr:uid="{00000000-0005-0000-0000-00006D880000}"/>
    <cellStyle name="Ukupni zbroj 2 2 2 11 10 5" xfId="31302" xr:uid="{00000000-0005-0000-0000-00006E880000}"/>
    <cellStyle name="Ukupni zbroj 2 2 2 11 10 6" xfId="50463" xr:uid="{00000000-0005-0000-0000-00006F880000}"/>
    <cellStyle name="Ukupni zbroj 2 2 2 11 11" xfId="31303" xr:uid="{00000000-0005-0000-0000-000070880000}"/>
    <cellStyle name="Ukupni zbroj 2 2 2 11 11 2" xfId="31304" xr:uid="{00000000-0005-0000-0000-000071880000}"/>
    <cellStyle name="Ukupni zbroj 2 2 2 11 11 2 2" xfId="31305" xr:uid="{00000000-0005-0000-0000-000072880000}"/>
    <cellStyle name="Ukupni zbroj 2 2 2 11 11 2 2 2" xfId="31306" xr:uid="{00000000-0005-0000-0000-000073880000}"/>
    <cellStyle name="Ukupni zbroj 2 2 2 11 11 2 3" xfId="31307" xr:uid="{00000000-0005-0000-0000-000074880000}"/>
    <cellStyle name="Ukupni zbroj 2 2 2 11 11 2 3 2" xfId="31308" xr:uid="{00000000-0005-0000-0000-000075880000}"/>
    <cellStyle name="Ukupni zbroj 2 2 2 11 11 2 4" xfId="31309" xr:uid="{00000000-0005-0000-0000-000076880000}"/>
    <cellStyle name="Ukupni zbroj 2 2 2 11 11 3" xfId="31310" xr:uid="{00000000-0005-0000-0000-000077880000}"/>
    <cellStyle name="Ukupni zbroj 2 2 2 11 11 3 2" xfId="31311" xr:uid="{00000000-0005-0000-0000-000078880000}"/>
    <cellStyle name="Ukupni zbroj 2 2 2 11 11 4" xfId="31312" xr:uid="{00000000-0005-0000-0000-000079880000}"/>
    <cellStyle name="Ukupni zbroj 2 2 2 11 11 4 2" xfId="31313" xr:uid="{00000000-0005-0000-0000-00007A880000}"/>
    <cellStyle name="Ukupni zbroj 2 2 2 11 11 5" xfId="31314" xr:uid="{00000000-0005-0000-0000-00007B880000}"/>
    <cellStyle name="Ukupni zbroj 2 2 2 11 11 6" xfId="50890" xr:uid="{00000000-0005-0000-0000-00007C880000}"/>
    <cellStyle name="Ukupni zbroj 2 2 2 11 12" xfId="31315" xr:uid="{00000000-0005-0000-0000-00007D880000}"/>
    <cellStyle name="Ukupni zbroj 2 2 2 11 12 2" xfId="31316" xr:uid="{00000000-0005-0000-0000-00007E880000}"/>
    <cellStyle name="Ukupni zbroj 2 2 2 11 12 2 2" xfId="31317" xr:uid="{00000000-0005-0000-0000-00007F880000}"/>
    <cellStyle name="Ukupni zbroj 2 2 2 11 12 3" xfId="31318" xr:uid="{00000000-0005-0000-0000-000080880000}"/>
    <cellStyle name="Ukupni zbroj 2 2 2 11 12 3 2" xfId="31319" xr:uid="{00000000-0005-0000-0000-000081880000}"/>
    <cellStyle name="Ukupni zbroj 2 2 2 11 12 4" xfId="31320" xr:uid="{00000000-0005-0000-0000-000082880000}"/>
    <cellStyle name="Ukupni zbroj 2 2 2 11 13" xfId="31321" xr:uid="{00000000-0005-0000-0000-000083880000}"/>
    <cellStyle name="Ukupni zbroj 2 2 2 11 13 2" xfId="31322" xr:uid="{00000000-0005-0000-0000-000084880000}"/>
    <cellStyle name="Ukupni zbroj 2 2 2 11 14" xfId="31323" xr:uid="{00000000-0005-0000-0000-000085880000}"/>
    <cellStyle name="Ukupni zbroj 2 2 2 11 14 2" xfId="31324" xr:uid="{00000000-0005-0000-0000-000086880000}"/>
    <cellStyle name="Ukupni zbroj 2 2 2 11 15" xfId="31325" xr:uid="{00000000-0005-0000-0000-000087880000}"/>
    <cellStyle name="Ukupni zbroj 2 2 2 11 16" xfId="46887" xr:uid="{00000000-0005-0000-0000-000088880000}"/>
    <cellStyle name="Ukupni zbroj 2 2 2 11 2" xfId="31326" xr:uid="{00000000-0005-0000-0000-000089880000}"/>
    <cellStyle name="Ukupni zbroj 2 2 2 11 2 2" xfId="31327" xr:uid="{00000000-0005-0000-0000-00008A880000}"/>
    <cellStyle name="Ukupni zbroj 2 2 2 11 2 2 2" xfId="31328" xr:uid="{00000000-0005-0000-0000-00008B880000}"/>
    <cellStyle name="Ukupni zbroj 2 2 2 11 2 2 2 2" xfId="31329" xr:uid="{00000000-0005-0000-0000-00008C880000}"/>
    <cellStyle name="Ukupni zbroj 2 2 2 11 2 2 3" xfId="31330" xr:uid="{00000000-0005-0000-0000-00008D880000}"/>
    <cellStyle name="Ukupni zbroj 2 2 2 11 2 2 3 2" xfId="31331" xr:uid="{00000000-0005-0000-0000-00008E880000}"/>
    <cellStyle name="Ukupni zbroj 2 2 2 11 2 2 4" xfId="31332" xr:uid="{00000000-0005-0000-0000-00008F880000}"/>
    <cellStyle name="Ukupni zbroj 2 2 2 11 2 3" xfId="31333" xr:uid="{00000000-0005-0000-0000-000090880000}"/>
    <cellStyle name="Ukupni zbroj 2 2 2 11 2 3 2" xfId="31334" xr:uid="{00000000-0005-0000-0000-000091880000}"/>
    <cellStyle name="Ukupni zbroj 2 2 2 11 2 4" xfId="31335" xr:uid="{00000000-0005-0000-0000-000092880000}"/>
    <cellStyle name="Ukupni zbroj 2 2 2 11 2 4 2" xfId="31336" xr:uid="{00000000-0005-0000-0000-000093880000}"/>
    <cellStyle name="Ukupni zbroj 2 2 2 11 2 5" xfId="31337" xr:uid="{00000000-0005-0000-0000-000094880000}"/>
    <cellStyle name="Ukupni zbroj 2 2 2 11 2 6" xfId="47223" xr:uid="{00000000-0005-0000-0000-000095880000}"/>
    <cellStyle name="Ukupni zbroj 2 2 2 11 3" xfId="31338" xr:uid="{00000000-0005-0000-0000-000096880000}"/>
    <cellStyle name="Ukupni zbroj 2 2 2 11 3 2" xfId="31339" xr:uid="{00000000-0005-0000-0000-000097880000}"/>
    <cellStyle name="Ukupni zbroj 2 2 2 11 3 2 2" xfId="31340" xr:uid="{00000000-0005-0000-0000-000098880000}"/>
    <cellStyle name="Ukupni zbroj 2 2 2 11 3 2 2 2" xfId="31341" xr:uid="{00000000-0005-0000-0000-000099880000}"/>
    <cellStyle name="Ukupni zbroj 2 2 2 11 3 2 3" xfId="31342" xr:uid="{00000000-0005-0000-0000-00009A880000}"/>
    <cellStyle name="Ukupni zbroj 2 2 2 11 3 2 3 2" xfId="31343" xr:uid="{00000000-0005-0000-0000-00009B880000}"/>
    <cellStyle name="Ukupni zbroj 2 2 2 11 3 2 4" xfId="31344" xr:uid="{00000000-0005-0000-0000-00009C880000}"/>
    <cellStyle name="Ukupni zbroj 2 2 2 11 3 3" xfId="31345" xr:uid="{00000000-0005-0000-0000-00009D880000}"/>
    <cellStyle name="Ukupni zbroj 2 2 2 11 3 3 2" xfId="31346" xr:uid="{00000000-0005-0000-0000-00009E880000}"/>
    <cellStyle name="Ukupni zbroj 2 2 2 11 3 4" xfId="31347" xr:uid="{00000000-0005-0000-0000-00009F880000}"/>
    <cellStyle name="Ukupni zbroj 2 2 2 11 3 4 2" xfId="31348" xr:uid="{00000000-0005-0000-0000-0000A0880000}"/>
    <cellStyle name="Ukupni zbroj 2 2 2 11 3 5" xfId="31349" xr:uid="{00000000-0005-0000-0000-0000A1880000}"/>
    <cellStyle name="Ukupni zbroj 2 2 2 11 3 6" xfId="47824" xr:uid="{00000000-0005-0000-0000-0000A2880000}"/>
    <cellStyle name="Ukupni zbroj 2 2 2 11 4" xfId="31350" xr:uid="{00000000-0005-0000-0000-0000A3880000}"/>
    <cellStyle name="Ukupni zbroj 2 2 2 11 4 2" xfId="31351" xr:uid="{00000000-0005-0000-0000-0000A4880000}"/>
    <cellStyle name="Ukupni zbroj 2 2 2 11 4 2 2" xfId="31352" xr:uid="{00000000-0005-0000-0000-0000A5880000}"/>
    <cellStyle name="Ukupni zbroj 2 2 2 11 4 2 2 2" xfId="31353" xr:uid="{00000000-0005-0000-0000-0000A6880000}"/>
    <cellStyle name="Ukupni zbroj 2 2 2 11 4 2 3" xfId="31354" xr:uid="{00000000-0005-0000-0000-0000A7880000}"/>
    <cellStyle name="Ukupni zbroj 2 2 2 11 4 2 3 2" xfId="31355" xr:uid="{00000000-0005-0000-0000-0000A8880000}"/>
    <cellStyle name="Ukupni zbroj 2 2 2 11 4 2 4" xfId="31356" xr:uid="{00000000-0005-0000-0000-0000A9880000}"/>
    <cellStyle name="Ukupni zbroj 2 2 2 11 4 3" xfId="31357" xr:uid="{00000000-0005-0000-0000-0000AA880000}"/>
    <cellStyle name="Ukupni zbroj 2 2 2 11 4 3 2" xfId="31358" xr:uid="{00000000-0005-0000-0000-0000AB880000}"/>
    <cellStyle name="Ukupni zbroj 2 2 2 11 4 4" xfId="31359" xr:uid="{00000000-0005-0000-0000-0000AC880000}"/>
    <cellStyle name="Ukupni zbroj 2 2 2 11 4 4 2" xfId="31360" xr:uid="{00000000-0005-0000-0000-0000AD880000}"/>
    <cellStyle name="Ukupni zbroj 2 2 2 11 4 5" xfId="31361" xr:uid="{00000000-0005-0000-0000-0000AE880000}"/>
    <cellStyle name="Ukupni zbroj 2 2 2 11 4 6" xfId="48240" xr:uid="{00000000-0005-0000-0000-0000AF880000}"/>
    <cellStyle name="Ukupni zbroj 2 2 2 11 5" xfId="31362" xr:uid="{00000000-0005-0000-0000-0000B0880000}"/>
    <cellStyle name="Ukupni zbroj 2 2 2 11 5 2" xfId="31363" xr:uid="{00000000-0005-0000-0000-0000B1880000}"/>
    <cellStyle name="Ukupni zbroj 2 2 2 11 5 2 2" xfId="31364" xr:uid="{00000000-0005-0000-0000-0000B2880000}"/>
    <cellStyle name="Ukupni zbroj 2 2 2 11 5 2 2 2" xfId="31365" xr:uid="{00000000-0005-0000-0000-0000B3880000}"/>
    <cellStyle name="Ukupni zbroj 2 2 2 11 5 2 3" xfId="31366" xr:uid="{00000000-0005-0000-0000-0000B4880000}"/>
    <cellStyle name="Ukupni zbroj 2 2 2 11 5 2 3 2" xfId="31367" xr:uid="{00000000-0005-0000-0000-0000B5880000}"/>
    <cellStyle name="Ukupni zbroj 2 2 2 11 5 2 4" xfId="31368" xr:uid="{00000000-0005-0000-0000-0000B6880000}"/>
    <cellStyle name="Ukupni zbroj 2 2 2 11 5 3" xfId="31369" xr:uid="{00000000-0005-0000-0000-0000B7880000}"/>
    <cellStyle name="Ukupni zbroj 2 2 2 11 5 3 2" xfId="31370" xr:uid="{00000000-0005-0000-0000-0000B8880000}"/>
    <cellStyle name="Ukupni zbroj 2 2 2 11 5 4" xfId="31371" xr:uid="{00000000-0005-0000-0000-0000B9880000}"/>
    <cellStyle name="Ukupni zbroj 2 2 2 11 5 4 2" xfId="31372" xr:uid="{00000000-0005-0000-0000-0000BA880000}"/>
    <cellStyle name="Ukupni zbroj 2 2 2 11 5 5" xfId="31373" xr:uid="{00000000-0005-0000-0000-0000BB880000}"/>
    <cellStyle name="Ukupni zbroj 2 2 2 11 5 6" xfId="48641" xr:uid="{00000000-0005-0000-0000-0000BC880000}"/>
    <cellStyle name="Ukupni zbroj 2 2 2 11 6" xfId="31374" xr:uid="{00000000-0005-0000-0000-0000BD880000}"/>
    <cellStyle name="Ukupni zbroj 2 2 2 11 6 2" xfId="31375" xr:uid="{00000000-0005-0000-0000-0000BE880000}"/>
    <cellStyle name="Ukupni zbroj 2 2 2 11 6 2 2" xfId="31376" xr:uid="{00000000-0005-0000-0000-0000BF880000}"/>
    <cellStyle name="Ukupni zbroj 2 2 2 11 6 2 2 2" xfId="31377" xr:uid="{00000000-0005-0000-0000-0000C0880000}"/>
    <cellStyle name="Ukupni zbroj 2 2 2 11 6 2 3" xfId="31378" xr:uid="{00000000-0005-0000-0000-0000C1880000}"/>
    <cellStyle name="Ukupni zbroj 2 2 2 11 6 2 3 2" xfId="31379" xr:uid="{00000000-0005-0000-0000-0000C2880000}"/>
    <cellStyle name="Ukupni zbroj 2 2 2 11 6 2 4" xfId="31380" xr:uid="{00000000-0005-0000-0000-0000C3880000}"/>
    <cellStyle name="Ukupni zbroj 2 2 2 11 6 3" xfId="31381" xr:uid="{00000000-0005-0000-0000-0000C4880000}"/>
    <cellStyle name="Ukupni zbroj 2 2 2 11 6 3 2" xfId="31382" xr:uid="{00000000-0005-0000-0000-0000C5880000}"/>
    <cellStyle name="Ukupni zbroj 2 2 2 11 6 4" xfId="31383" xr:uid="{00000000-0005-0000-0000-0000C6880000}"/>
    <cellStyle name="Ukupni zbroj 2 2 2 11 6 4 2" xfId="31384" xr:uid="{00000000-0005-0000-0000-0000C7880000}"/>
    <cellStyle name="Ukupni zbroj 2 2 2 11 6 5" xfId="31385" xr:uid="{00000000-0005-0000-0000-0000C8880000}"/>
    <cellStyle name="Ukupni zbroj 2 2 2 11 6 6" xfId="48988" xr:uid="{00000000-0005-0000-0000-0000C9880000}"/>
    <cellStyle name="Ukupni zbroj 2 2 2 11 7" xfId="31386" xr:uid="{00000000-0005-0000-0000-0000CA880000}"/>
    <cellStyle name="Ukupni zbroj 2 2 2 11 7 2" xfId="31387" xr:uid="{00000000-0005-0000-0000-0000CB880000}"/>
    <cellStyle name="Ukupni zbroj 2 2 2 11 7 2 2" xfId="31388" xr:uid="{00000000-0005-0000-0000-0000CC880000}"/>
    <cellStyle name="Ukupni zbroj 2 2 2 11 7 2 2 2" xfId="31389" xr:uid="{00000000-0005-0000-0000-0000CD880000}"/>
    <cellStyle name="Ukupni zbroj 2 2 2 11 7 2 3" xfId="31390" xr:uid="{00000000-0005-0000-0000-0000CE880000}"/>
    <cellStyle name="Ukupni zbroj 2 2 2 11 7 2 3 2" xfId="31391" xr:uid="{00000000-0005-0000-0000-0000CF880000}"/>
    <cellStyle name="Ukupni zbroj 2 2 2 11 7 2 4" xfId="31392" xr:uid="{00000000-0005-0000-0000-0000D0880000}"/>
    <cellStyle name="Ukupni zbroj 2 2 2 11 7 3" xfId="31393" xr:uid="{00000000-0005-0000-0000-0000D1880000}"/>
    <cellStyle name="Ukupni zbroj 2 2 2 11 7 3 2" xfId="31394" xr:uid="{00000000-0005-0000-0000-0000D2880000}"/>
    <cellStyle name="Ukupni zbroj 2 2 2 11 7 4" xfId="31395" xr:uid="{00000000-0005-0000-0000-0000D3880000}"/>
    <cellStyle name="Ukupni zbroj 2 2 2 11 7 4 2" xfId="31396" xr:uid="{00000000-0005-0000-0000-0000D4880000}"/>
    <cellStyle name="Ukupni zbroj 2 2 2 11 7 5" xfId="31397" xr:uid="{00000000-0005-0000-0000-0000D5880000}"/>
    <cellStyle name="Ukupni zbroj 2 2 2 11 7 6" xfId="49217" xr:uid="{00000000-0005-0000-0000-0000D6880000}"/>
    <cellStyle name="Ukupni zbroj 2 2 2 11 8" xfId="31398" xr:uid="{00000000-0005-0000-0000-0000D7880000}"/>
    <cellStyle name="Ukupni zbroj 2 2 2 11 8 2" xfId="31399" xr:uid="{00000000-0005-0000-0000-0000D8880000}"/>
    <cellStyle name="Ukupni zbroj 2 2 2 11 8 2 2" xfId="31400" xr:uid="{00000000-0005-0000-0000-0000D9880000}"/>
    <cellStyle name="Ukupni zbroj 2 2 2 11 8 2 2 2" xfId="31401" xr:uid="{00000000-0005-0000-0000-0000DA880000}"/>
    <cellStyle name="Ukupni zbroj 2 2 2 11 8 2 3" xfId="31402" xr:uid="{00000000-0005-0000-0000-0000DB880000}"/>
    <cellStyle name="Ukupni zbroj 2 2 2 11 8 2 3 2" xfId="31403" xr:uid="{00000000-0005-0000-0000-0000DC880000}"/>
    <cellStyle name="Ukupni zbroj 2 2 2 11 8 2 4" xfId="31404" xr:uid="{00000000-0005-0000-0000-0000DD880000}"/>
    <cellStyle name="Ukupni zbroj 2 2 2 11 8 3" xfId="31405" xr:uid="{00000000-0005-0000-0000-0000DE880000}"/>
    <cellStyle name="Ukupni zbroj 2 2 2 11 8 3 2" xfId="31406" xr:uid="{00000000-0005-0000-0000-0000DF880000}"/>
    <cellStyle name="Ukupni zbroj 2 2 2 11 8 4" xfId="31407" xr:uid="{00000000-0005-0000-0000-0000E0880000}"/>
    <cellStyle name="Ukupni zbroj 2 2 2 11 8 4 2" xfId="31408" xr:uid="{00000000-0005-0000-0000-0000E1880000}"/>
    <cellStyle name="Ukupni zbroj 2 2 2 11 8 5" xfId="31409" xr:uid="{00000000-0005-0000-0000-0000E2880000}"/>
    <cellStyle name="Ukupni zbroj 2 2 2 11 8 6" xfId="49609" xr:uid="{00000000-0005-0000-0000-0000E3880000}"/>
    <cellStyle name="Ukupni zbroj 2 2 2 11 9" xfId="31410" xr:uid="{00000000-0005-0000-0000-0000E4880000}"/>
    <cellStyle name="Ukupni zbroj 2 2 2 11 9 2" xfId="31411" xr:uid="{00000000-0005-0000-0000-0000E5880000}"/>
    <cellStyle name="Ukupni zbroj 2 2 2 11 9 2 2" xfId="31412" xr:uid="{00000000-0005-0000-0000-0000E6880000}"/>
    <cellStyle name="Ukupni zbroj 2 2 2 11 9 2 2 2" xfId="31413" xr:uid="{00000000-0005-0000-0000-0000E7880000}"/>
    <cellStyle name="Ukupni zbroj 2 2 2 11 9 2 3" xfId="31414" xr:uid="{00000000-0005-0000-0000-0000E8880000}"/>
    <cellStyle name="Ukupni zbroj 2 2 2 11 9 2 3 2" xfId="31415" xr:uid="{00000000-0005-0000-0000-0000E9880000}"/>
    <cellStyle name="Ukupni zbroj 2 2 2 11 9 2 4" xfId="31416" xr:uid="{00000000-0005-0000-0000-0000EA880000}"/>
    <cellStyle name="Ukupni zbroj 2 2 2 11 9 3" xfId="31417" xr:uid="{00000000-0005-0000-0000-0000EB880000}"/>
    <cellStyle name="Ukupni zbroj 2 2 2 11 9 3 2" xfId="31418" xr:uid="{00000000-0005-0000-0000-0000EC880000}"/>
    <cellStyle name="Ukupni zbroj 2 2 2 11 9 4" xfId="31419" xr:uid="{00000000-0005-0000-0000-0000ED880000}"/>
    <cellStyle name="Ukupni zbroj 2 2 2 11 9 4 2" xfId="31420" xr:uid="{00000000-0005-0000-0000-0000EE880000}"/>
    <cellStyle name="Ukupni zbroj 2 2 2 11 9 5" xfId="31421" xr:uid="{00000000-0005-0000-0000-0000EF880000}"/>
    <cellStyle name="Ukupni zbroj 2 2 2 11 9 6" xfId="50055" xr:uid="{00000000-0005-0000-0000-0000F0880000}"/>
    <cellStyle name="Ukupni zbroj 2 2 2 12" xfId="31422" xr:uid="{00000000-0005-0000-0000-0000F1880000}"/>
    <cellStyle name="Ukupni zbroj 2 2 2 12 10" xfId="31423" xr:uid="{00000000-0005-0000-0000-0000F2880000}"/>
    <cellStyle name="Ukupni zbroj 2 2 2 12 10 2" xfId="31424" xr:uid="{00000000-0005-0000-0000-0000F3880000}"/>
    <cellStyle name="Ukupni zbroj 2 2 2 12 10 2 2" xfId="31425" xr:uid="{00000000-0005-0000-0000-0000F4880000}"/>
    <cellStyle name="Ukupni zbroj 2 2 2 12 10 2 2 2" xfId="31426" xr:uid="{00000000-0005-0000-0000-0000F5880000}"/>
    <cellStyle name="Ukupni zbroj 2 2 2 12 10 2 3" xfId="31427" xr:uid="{00000000-0005-0000-0000-0000F6880000}"/>
    <cellStyle name="Ukupni zbroj 2 2 2 12 10 2 3 2" xfId="31428" xr:uid="{00000000-0005-0000-0000-0000F7880000}"/>
    <cellStyle name="Ukupni zbroj 2 2 2 12 10 2 4" xfId="31429" xr:uid="{00000000-0005-0000-0000-0000F8880000}"/>
    <cellStyle name="Ukupni zbroj 2 2 2 12 10 3" xfId="31430" xr:uid="{00000000-0005-0000-0000-0000F9880000}"/>
    <cellStyle name="Ukupni zbroj 2 2 2 12 10 3 2" xfId="31431" xr:uid="{00000000-0005-0000-0000-0000FA880000}"/>
    <cellStyle name="Ukupni zbroj 2 2 2 12 10 4" xfId="31432" xr:uid="{00000000-0005-0000-0000-0000FB880000}"/>
    <cellStyle name="Ukupni zbroj 2 2 2 12 10 4 2" xfId="31433" xr:uid="{00000000-0005-0000-0000-0000FC880000}"/>
    <cellStyle name="Ukupni zbroj 2 2 2 12 10 5" xfId="31434" xr:uid="{00000000-0005-0000-0000-0000FD880000}"/>
    <cellStyle name="Ukupni zbroj 2 2 2 12 10 6" xfId="50464" xr:uid="{00000000-0005-0000-0000-0000FE880000}"/>
    <cellStyle name="Ukupni zbroj 2 2 2 12 11" xfId="31435" xr:uid="{00000000-0005-0000-0000-0000FF880000}"/>
    <cellStyle name="Ukupni zbroj 2 2 2 12 11 2" xfId="31436" xr:uid="{00000000-0005-0000-0000-000000890000}"/>
    <cellStyle name="Ukupni zbroj 2 2 2 12 11 2 2" xfId="31437" xr:uid="{00000000-0005-0000-0000-000001890000}"/>
    <cellStyle name="Ukupni zbroj 2 2 2 12 11 2 2 2" xfId="31438" xr:uid="{00000000-0005-0000-0000-000002890000}"/>
    <cellStyle name="Ukupni zbroj 2 2 2 12 11 2 3" xfId="31439" xr:uid="{00000000-0005-0000-0000-000003890000}"/>
    <cellStyle name="Ukupni zbroj 2 2 2 12 11 2 3 2" xfId="31440" xr:uid="{00000000-0005-0000-0000-000004890000}"/>
    <cellStyle name="Ukupni zbroj 2 2 2 12 11 2 4" xfId="31441" xr:uid="{00000000-0005-0000-0000-000005890000}"/>
    <cellStyle name="Ukupni zbroj 2 2 2 12 11 3" xfId="31442" xr:uid="{00000000-0005-0000-0000-000006890000}"/>
    <cellStyle name="Ukupni zbroj 2 2 2 12 11 3 2" xfId="31443" xr:uid="{00000000-0005-0000-0000-000007890000}"/>
    <cellStyle name="Ukupni zbroj 2 2 2 12 11 4" xfId="31444" xr:uid="{00000000-0005-0000-0000-000008890000}"/>
    <cellStyle name="Ukupni zbroj 2 2 2 12 11 4 2" xfId="31445" xr:uid="{00000000-0005-0000-0000-000009890000}"/>
    <cellStyle name="Ukupni zbroj 2 2 2 12 11 5" xfId="31446" xr:uid="{00000000-0005-0000-0000-00000A890000}"/>
    <cellStyle name="Ukupni zbroj 2 2 2 12 11 6" xfId="50891" xr:uid="{00000000-0005-0000-0000-00000B890000}"/>
    <cellStyle name="Ukupni zbroj 2 2 2 12 12" xfId="31447" xr:uid="{00000000-0005-0000-0000-00000C890000}"/>
    <cellStyle name="Ukupni zbroj 2 2 2 12 12 2" xfId="31448" xr:uid="{00000000-0005-0000-0000-00000D890000}"/>
    <cellStyle name="Ukupni zbroj 2 2 2 12 12 2 2" xfId="31449" xr:uid="{00000000-0005-0000-0000-00000E890000}"/>
    <cellStyle name="Ukupni zbroj 2 2 2 12 12 3" xfId="31450" xr:uid="{00000000-0005-0000-0000-00000F890000}"/>
    <cellStyle name="Ukupni zbroj 2 2 2 12 12 3 2" xfId="31451" xr:uid="{00000000-0005-0000-0000-000010890000}"/>
    <cellStyle name="Ukupni zbroj 2 2 2 12 12 4" xfId="31452" xr:uid="{00000000-0005-0000-0000-000011890000}"/>
    <cellStyle name="Ukupni zbroj 2 2 2 12 13" xfId="31453" xr:uid="{00000000-0005-0000-0000-000012890000}"/>
    <cellStyle name="Ukupni zbroj 2 2 2 12 13 2" xfId="31454" xr:uid="{00000000-0005-0000-0000-000013890000}"/>
    <cellStyle name="Ukupni zbroj 2 2 2 12 14" xfId="31455" xr:uid="{00000000-0005-0000-0000-000014890000}"/>
    <cellStyle name="Ukupni zbroj 2 2 2 12 14 2" xfId="31456" xr:uid="{00000000-0005-0000-0000-000015890000}"/>
    <cellStyle name="Ukupni zbroj 2 2 2 12 15" xfId="31457" xr:uid="{00000000-0005-0000-0000-000016890000}"/>
    <cellStyle name="Ukupni zbroj 2 2 2 12 16" xfId="46848" xr:uid="{00000000-0005-0000-0000-000017890000}"/>
    <cellStyle name="Ukupni zbroj 2 2 2 12 2" xfId="31458" xr:uid="{00000000-0005-0000-0000-000018890000}"/>
    <cellStyle name="Ukupni zbroj 2 2 2 12 2 2" xfId="31459" xr:uid="{00000000-0005-0000-0000-000019890000}"/>
    <cellStyle name="Ukupni zbroj 2 2 2 12 2 2 2" xfId="31460" xr:uid="{00000000-0005-0000-0000-00001A890000}"/>
    <cellStyle name="Ukupni zbroj 2 2 2 12 2 2 2 2" xfId="31461" xr:uid="{00000000-0005-0000-0000-00001B890000}"/>
    <cellStyle name="Ukupni zbroj 2 2 2 12 2 2 3" xfId="31462" xr:uid="{00000000-0005-0000-0000-00001C890000}"/>
    <cellStyle name="Ukupni zbroj 2 2 2 12 2 2 3 2" xfId="31463" xr:uid="{00000000-0005-0000-0000-00001D890000}"/>
    <cellStyle name="Ukupni zbroj 2 2 2 12 2 2 4" xfId="31464" xr:uid="{00000000-0005-0000-0000-00001E890000}"/>
    <cellStyle name="Ukupni zbroj 2 2 2 12 2 3" xfId="31465" xr:uid="{00000000-0005-0000-0000-00001F890000}"/>
    <cellStyle name="Ukupni zbroj 2 2 2 12 2 3 2" xfId="31466" xr:uid="{00000000-0005-0000-0000-000020890000}"/>
    <cellStyle name="Ukupni zbroj 2 2 2 12 2 4" xfId="31467" xr:uid="{00000000-0005-0000-0000-000021890000}"/>
    <cellStyle name="Ukupni zbroj 2 2 2 12 2 4 2" xfId="31468" xr:uid="{00000000-0005-0000-0000-000022890000}"/>
    <cellStyle name="Ukupni zbroj 2 2 2 12 2 5" xfId="31469" xr:uid="{00000000-0005-0000-0000-000023890000}"/>
    <cellStyle name="Ukupni zbroj 2 2 2 12 2 6" xfId="47224" xr:uid="{00000000-0005-0000-0000-000024890000}"/>
    <cellStyle name="Ukupni zbroj 2 2 2 12 3" xfId="31470" xr:uid="{00000000-0005-0000-0000-000025890000}"/>
    <cellStyle name="Ukupni zbroj 2 2 2 12 3 2" xfId="31471" xr:uid="{00000000-0005-0000-0000-000026890000}"/>
    <cellStyle name="Ukupni zbroj 2 2 2 12 3 2 2" xfId="31472" xr:uid="{00000000-0005-0000-0000-000027890000}"/>
    <cellStyle name="Ukupni zbroj 2 2 2 12 3 2 2 2" xfId="31473" xr:uid="{00000000-0005-0000-0000-000028890000}"/>
    <cellStyle name="Ukupni zbroj 2 2 2 12 3 2 3" xfId="31474" xr:uid="{00000000-0005-0000-0000-000029890000}"/>
    <cellStyle name="Ukupni zbroj 2 2 2 12 3 2 3 2" xfId="31475" xr:uid="{00000000-0005-0000-0000-00002A890000}"/>
    <cellStyle name="Ukupni zbroj 2 2 2 12 3 2 4" xfId="31476" xr:uid="{00000000-0005-0000-0000-00002B890000}"/>
    <cellStyle name="Ukupni zbroj 2 2 2 12 3 3" xfId="31477" xr:uid="{00000000-0005-0000-0000-00002C890000}"/>
    <cellStyle name="Ukupni zbroj 2 2 2 12 3 3 2" xfId="31478" xr:uid="{00000000-0005-0000-0000-00002D890000}"/>
    <cellStyle name="Ukupni zbroj 2 2 2 12 3 4" xfId="31479" xr:uid="{00000000-0005-0000-0000-00002E890000}"/>
    <cellStyle name="Ukupni zbroj 2 2 2 12 3 4 2" xfId="31480" xr:uid="{00000000-0005-0000-0000-00002F890000}"/>
    <cellStyle name="Ukupni zbroj 2 2 2 12 3 5" xfId="31481" xr:uid="{00000000-0005-0000-0000-000030890000}"/>
    <cellStyle name="Ukupni zbroj 2 2 2 12 3 6" xfId="47825" xr:uid="{00000000-0005-0000-0000-000031890000}"/>
    <cellStyle name="Ukupni zbroj 2 2 2 12 4" xfId="31482" xr:uid="{00000000-0005-0000-0000-000032890000}"/>
    <cellStyle name="Ukupni zbroj 2 2 2 12 4 2" xfId="31483" xr:uid="{00000000-0005-0000-0000-000033890000}"/>
    <cellStyle name="Ukupni zbroj 2 2 2 12 4 2 2" xfId="31484" xr:uid="{00000000-0005-0000-0000-000034890000}"/>
    <cellStyle name="Ukupni zbroj 2 2 2 12 4 2 2 2" xfId="31485" xr:uid="{00000000-0005-0000-0000-000035890000}"/>
    <cellStyle name="Ukupni zbroj 2 2 2 12 4 2 3" xfId="31486" xr:uid="{00000000-0005-0000-0000-000036890000}"/>
    <cellStyle name="Ukupni zbroj 2 2 2 12 4 2 3 2" xfId="31487" xr:uid="{00000000-0005-0000-0000-000037890000}"/>
    <cellStyle name="Ukupni zbroj 2 2 2 12 4 2 4" xfId="31488" xr:uid="{00000000-0005-0000-0000-000038890000}"/>
    <cellStyle name="Ukupni zbroj 2 2 2 12 4 3" xfId="31489" xr:uid="{00000000-0005-0000-0000-000039890000}"/>
    <cellStyle name="Ukupni zbroj 2 2 2 12 4 3 2" xfId="31490" xr:uid="{00000000-0005-0000-0000-00003A890000}"/>
    <cellStyle name="Ukupni zbroj 2 2 2 12 4 4" xfId="31491" xr:uid="{00000000-0005-0000-0000-00003B890000}"/>
    <cellStyle name="Ukupni zbroj 2 2 2 12 4 4 2" xfId="31492" xr:uid="{00000000-0005-0000-0000-00003C890000}"/>
    <cellStyle name="Ukupni zbroj 2 2 2 12 4 5" xfId="31493" xr:uid="{00000000-0005-0000-0000-00003D890000}"/>
    <cellStyle name="Ukupni zbroj 2 2 2 12 4 6" xfId="48241" xr:uid="{00000000-0005-0000-0000-00003E890000}"/>
    <cellStyle name="Ukupni zbroj 2 2 2 12 5" xfId="31494" xr:uid="{00000000-0005-0000-0000-00003F890000}"/>
    <cellStyle name="Ukupni zbroj 2 2 2 12 5 2" xfId="31495" xr:uid="{00000000-0005-0000-0000-000040890000}"/>
    <cellStyle name="Ukupni zbroj 2 2 2 12 5 2 2" xfId="31496" xr:uid="{00000000-0005-0000-0000-000041890000}"/>
    <cellStyle name="Ukupni zbroj 2 2 2 12 5 2 2 2" xfId="31497" xr:uid="{00000000-0005-0000-0000-000042890000}"/>
    <cellStyle name="Ukupni zbroj 2 2 2 12 5 2 3" xfId="31498" xr:uid="{00000000-0005-0000-0000-000043890000}"/>
    <cellStyle name="Ukupni zbroj 2 2 2 12 5 2 3 2" xfId="31499" xr:uid="{00000000-0005-0000-0000-000044890000}"/>
    <cellStyle name="Ukupni zbroj 2 2 2 12 5 2 4" xfId="31500" xr:uid="{00000000-0005-0000-0000-000045890000}"/>
    <cellStyle name="Ukupni zbroj 2 2 2 12 5 3" xfId="31501" xr:uid="{00000000-0005-0000-0000-000046890000}"/>
    <cellStyle name="Ukupni zbroj 2 2 2 12 5 3 2" xfId="31502" xr:uid="{00000000-0005-0000-0000-000047890000}"/>
    <cellStyle name="Ukupni zbroj 2 2 2 12 5 4" xfId="31503" xr:uid="{00000000-0005-0000-0000-000048890000}"/>
    <cellStyle name="Ukupni zbroj 2 2 2 12 5 4 2" xfId="31504" xr:uid="{00000000-0005-0000-0000-000049890000}"/>
    <cellStyle name="Ukupni zbroj 2 2 2 12 5 5" xfId="31505" xr:uid="{00000000-0005-0000-0000-00004A890000}"/>
    <cellStyle name="Ukupni zbroj 2 2 2 12 5 6" xfId="48642" xr:uid="{00000000-0005-0000-0000-00004B890000}"/>
    <cellStyle name="Ukupni zbroj 2 2 2 12 6" xfId="31506" xr:uid="{00000000-0005-0000-0000-00004C890000}"/>
    <cellStyle name="Ukupni zbroj 2 2 2 12 6 2" xfId="31507" xr:uid="{00000000-0005-0000-0000-00004D890000}"/>
    <cellStyle name="Ukupni zbroj 2 2 2 12 6 2 2" xfId="31508" xr:uid="{00000000-0005-0000-0000-00004E890000}"/>
    <cellStyle name="Ukupni zbroj 2 2 2 12 6 2 2 2" xfId="31509" xr:uid="{00000000-0005-0000-0000-00004F890000}"/>
    <cellStyle name="Ukupni zbroj 2 2 2 12 6 2 3" xfId="31510" xr:uid="{00000000-0005-0000-0000-000050890000}"/>
    <cellStyle name="Ukupni zbroj 2 2 2 12 6 2 3 2" xfId="31511" xr:uid="{00000000-0005-0000-0000-000051890000}"/>
    <cellStyle name="Ukupni zbroj 2 2 2 12 6 2 4" xfId="31512" xr:uid="{00000000-0005-0000-0000-000052890000}"/>
    <cellStyle name="Ukupni zbroj 2 2 2 12 6 3" xfId="31513" xr:uid="{00000000-0005-0000-0000-000053890000}"/>
    <cellStyle name="Ukupni zbroj 2 2 2 12 6 3 2" xfId="31514" xr:uid="{00000000-0005-0000-0000-000054890000}"/>
    <cellStyle name="Ukupni zbroj 2 2 2 12 6 4" xfId="31515" xr:uid="{00000000-0005-0000-0000-000055890000}"/>
    <cellStyle name="Ukupni zbroj 2 2 2 12 6 4 2" xfId="31516" xr:uid="{00000000-0005-0000-0000-000056890000}"/>
    <cellStyle name="Ukupni zbroj 2 2 2 12 6 5" xfId="31517" xr:uid="{00000000-0005-0000-0000-000057890000}"/>
    <cellStyle name="Ukupni zbroj 2 2 2 12 6 6" xfId="48989" xr:uid="{00000000-0005-0000-0000-000058890000}"/>
    <cellStyle name="Ukupni zbroj 2 2 2 12 7" xfId="31518" xr:uid="{00000000-0005-0000-0000-000059890000}"/>
    <cellStyle name="Ukupni zbroj 2 2 2 12 7 2" xfId="31519" xr:uid="{00000000-0005-0000-0000-00005A890000}"/>
    <cellStyle name="Ukupni zbroj 2 2 2 12 7 2 2" xfId="31520" xr:uid="{00000000-0005-0000-0000-00005B890000}"/>
    <cellStyle name="Ukupni zbroj 2 2 2 12 7 2 2 2" xfId="31521" xr:uid="{00000000-0005-0000-0000-00005C890000}"/>
    <cellStyle name="Ukupni zbroj 2 2 2 12 7 2 3" xfId="31522" xr:uid="{00000000-0005-0000-0000-00005D890000}"/>
    <cellStyle name="Ukupni zbroj 2 2 2 12 7 2 3 2" xfId="31523" xr:uid="{00000000-0005-0000-0000-00005E890000}"/>
    <cellStyle name="Ukupni zbroj 2 2 2 12 7 2 4" xfId="31524" xr:uid="{00000000-0005-0000-0000-00005F890000}"/>
    <cellStyle name="Ukupni zbroj 2 2 2 12 7 3" xfId="31525" xr:uid="{00000000-0005-0000-0000-000060890000}"/>
    <cellStyle name="Ukupni zbroj 2 2 2 12 7 3 2" xfId="31526" xr:uid="{00000000-0005-0000-0000-000061890000}"/>
    <cellStyle name="Ukupni zbroj 2 2 2 12 7 4" xfId="31527" xr:uid="{00000000-0005-0000-0000-000062890000}"/>
    <cellStyle name="Ukupni zbroj 2 2 2 12 7 4 2" xfId="31528" xr:uid="{00000000-0005-0000-0000-000063890000}"/>
    <cellStyle name="Ukupni zbroj 2 2 2 12 7 5" xfId="31529" xr:uid="{00000000-0005-0000-0000-000064890000}"/>
    <cellStyle name="Ukupni zbroj 2 2 2 12 7 6" xfId="49218" xr:uid="{00000000-0005-0000-0000-000065890000}"/>
    <cellStyle name="Ukupni zbroj 2 2 2 12 8" xfId="31530" xr:uid="{00000000-0005-0000-0000-000066890000}"/>
    <cellStyle name="Ukupni zbroj 2 2 2 12 8 2" xfId="31531" xr:uid="{00000000-0005-0000-0000-000067890000}"/>
    <cellStyle name="Ukupni zbroj 2 2 2 12 8 2 2" xfId="31532" xr:uid="{00000000-0005-0000-0000-000068890000}"/>
    <cellStyle name="Ukupni zbroj 2 2 2 12 8 2 2 2" xfId="31533" xr:uid="{00000000-0005-0000-0000-000069890000}"/>
    <cellStyle name="Ukupni zbroj 2 2 2 12 8 2 3" xfId="31534" xr:uid="{00000000-0005-0000-0000-00006A890000}"/>
    <cellStyle name="Ukupni zbroj 2 2 2 12 8 2 3 2" xfId="31535" xr:uid="{00000000-0005-0000-0000-00006B890000}"/>
    <cellStyle name="Ukupni zbroj 2 2 2 12 8 2 4" xfId="31536" xr:uid="{00000000-0005-0000-0000-00006C890000}"/>
    <cellStyle name="Ukupni zbroj 2 2 2 12 8 3" xfId="31537" xr:uid="{00000000-0005-0000-0000-00006D890000}"/>
    <cellStyle name="Ukupni zbroj 2 2 2 12 8 3 2" xfId="31538" xr:uid="{00000000-0005-0000-0000-00006E890000}"/>
    <cellStyle name="Ukupni zbroj 2 2 2 12 8 4" xfId="31539" xr:uid="{00000000-0005-0000-0000-00006F890000}"/>
    <cellStyle name="Ukupni zbroj 2 2 2 12 8 4 2" xfId="31540" xr:uid="{00000000-0005-0000-0000-000070890000}"/>
    <cellStyle name="Ukupni zbroj 2 2 2 12 8 5" xfId="31541" xr:uid="{00000000-0005-0000-0000-000071890000}"/>
    <cellStyle name="Ukupni zbroj 2 2 2 12 8 6" xfId="49610" xr:uid="{00000000-0005-0000-0000-000072890000}"/>
    <cellStyle name="Ukupni zbroj 2 2 2 12 9" xfId="31542" xr:uid="{00000000-0005-0000-0000-000073890000}"/>
    <cellStyle name="Ukupni zbroj 2 2 2 12 9 2" xfId="31543" xr:uid="{00000000-0005-0000-0000-000074890000}"/>
    <cellStyle name="Ukupni zbroj 2 2 2 12 9 2 2" xfId="31544" xr:uid="{00000000-0005-0000-0000-000075890000}"/>
    <cellStyle name="Ukupni zbroj 2 2 2 12 9 2 2 2" xfId="31545" xr:uid="{00000000-0005-0000-0000-000076890000}"/>
    <cellStyle name="Ukupni zbroj 2 2 2 12 9 2 3" xfId="31546" xr:uid="{00000000-0005-0000-0000-000077890000}"/>
    <cellStyle name="Ukupni zbroj 2 2 2 12 9 2 3 2" xfId="31547" xr:uid="{00000000-0005-0000-0000-000078890000}"/>
    <cellStyle name="Ukupni zbroj 2 2 2 12 9 2 4" xfId="31548" xr:uid="{00000000-0005-0000-0000-000079890000}"/>
    <cellStyle name="Ukupni zbroj 2 2 2 12 9 3" xfId="31549" xr:uid="{00000000-0005-0000-0000-00007A890000}"/>
    <cellStyle name="Ukupni zbroj 2 2 2 12 9 3 2" xfId="31550" xr:uid="{00000000-0005-0000-0000-00007B890000}"/>
    <cellStyle name="Ukupni zbroj 2 2 2 12 9 4" xfId="31551" xr:uid="{00000000-0005-0000-0000-00007C890000}"/>
    <cellStyle name="Ukupni zbroj 2 2 2 12 9 4 2" xfId="31552" xr:uid="{00000000-0005-0000-0000-00007D890000}"/>
    <cellStyle name="Ukupni zbroj 2 2 2 12 9 5" xfId="31553" xr:uid="{00000000-0005-0000-0000-00007E890000}"/>
    <cellStyle name="Ukupni zbroj 2 2 2 12 9 6" xfId="50056" xr:uid="{00000000-0005-0000-0000-00007F890000}"/>
    <cellStyle name="Ukupni zbroj 2 2 2 13" xfId="31554" xr:uid="{00000000-0005-0000-0000-000080890000}"/>
    <cellStyle name="Ukupni zbroj 2 2 2 13 10" xfId="31555" xr:uid="{00000000-0005-0000-0000-000081890000}"/>
    <cellStyle name="Ukupni zbroj 2 2 2 13 10 2" xfId="31556" xr:uid="{00000000-0005-0000-0000-000082890000}"/>
    <cellStyle name="Ukupni zbroj 2 2 2 13 10 2 2" xfId="31557" xr:uid="{00000000-0005-0000-0000-000083890000}"/>
    <cellStyle name="Ukupni zbroj 2 2 2 13 10 2 2 2" xfId="31558" xr:uid="{00000000-0005-0000-0000-000084890000}"/>
    <cellStyle name="Ukupni zbroj 2 2 2 13 10 2 3" xfId="31559" xr:uid="{00000000-0005-0000-0000-000085890000}"/>
    <cellStyle name="Ukupni zbroj 2 2 2 13 10 2 3 2" xfId="31560" xr:uid="{00000000-0005-0000-0000-000086890000}"/>
    <cellStyle name="Ukupni zbroj 2 2 2 13 10 2 4" xfId="31561" xr:uid="{00000000-0005-0000-0000-000087890000}"/>
    <cellStyle name="Ukupni zbroj 2 2 2 13 10 3" xfId="31562" xr:uid="{00000000-0005-0000-0000-000088890000}"/>
    <cellStyle name="Ukupni zbroj 2 2 2 13 10 3 2" xfId="31563" xr:uid="{00000000-0005-0000-0000-000089890000}"/>
    <cellStyle name="Ukupni zbroj 2 2 2 13 10 4" xfId="31564" xr:uid="{00000000-0005-0000-0000-00008A890000}"/>
    <cellStyle name="Ukupni zbroj 2 2 2 13 10 4 2" xfId="31565" xr:uid="{00000000-0005-0000-0000-00008B890000}"/>
    <cellStyle name="Ukupni zbroj 2 2 2 13 10 5" xfId="31566" xr:uid="{00000000-0005-0000-0000-00008C890000}"/>
    <cellStyle name="Ukupni zbroj 2 2 2 13 10 6" xfId="50465" xr:uid="{00000000-0005-0000-0000-00008D890000}"/>
    <cellStyle name="Ukupni zbroj 2 2 2 13 11" xfId="31567" xr:uid="{00000000-0005-0000-0000-00008E890000}"/>
    <cellStyle name="Ukupni zbroj 2 2 2 13 11 2" xfId="31568" xr:uid="{00000000-0005-0000-0000-00008F890000}"/>
    <cellStyle name="Ukupni zbroj 2 2 2 13 11 2 2" xfId="31569" xr:uid="{00000000-0005-0000-0000-000090890000}"/>
    <cellStyle name="Ukupni zbroj 2 2 2 13 11 2 2 2" xfId="31570" xr:uid="{00000000-0005-0000-0000-000091890000}"/>
    <cellStyle name="Ukupni zbroj 2 2 2 13 11 2 3" xfId="31571" xr:uid="{00000000-0005-0000-0000-000092890000}"/>
    <cellStyle name="Ukupni zbroj 2 2 2 13 11 2 3 2" xfId="31572" xr:uid="{00000000-0005-0000-0000-000093890000}"/>
    <cellStyle name="Ukupni zbroj 2 2 2 13 11 2 4" xfId="31573" xr:uid="{00000000-0005-0000-0000-000094890000}"/>
    <cellStyle name="Ukupni zbroj 2 2 2 13 11 3" xfId="31574" xr:uid="{00000000-0005-0000-0000-000095890000}"/>
    <cellStyle name="Ukupni zbroj 2 2 2 13 11 3 2" xfId="31575" xr:uid="{00000000-0005-0000-0000-000096890000}"/>
    <cellStyle name="Ukupni zbroj 2 2 2 13 11 4" xfId="31576" xr:uid="{00000000-0005-0000-0000-000097890000}"/>
    <cellStyle name="Ukupni zbroj 2 2 2 13 11 4 2" xfId="31577" xr:uid="{00000000-0005-0000-0000-000098890000}"/>
    <cellStyle name="Ukupni zbroj 2 2 2 13 11 5" xfId="31578" xr:uid="{00000000-0005-0000-0000-000099890000}"/>
    <cellStyle name="Ukupni zbroj 2 2 2 13 11 6" xfId="50892" xr:uid="{00000000-0005-0000-0000-00009A890000}"/>
    <cellStyle name="Ukupni zbroj 2 2 2 13 12" xfId="31579" xr:uid="{00000000-0005-0000-0000-00009B890000}"/>
    <cellStyle name="Ukupni zbroj 2 2 2 13 12 2" xfId="31580" xr:uid="{00000000-0005-0000-0000-00009C890000}"/>
    <cellStyle name="Ukupni zbroj 2 2 2 13 12 2 2" xfId="31581" xr:uid="{00000000-0005-0000-0000-00009D890000}"/>
    <cellStyle name="Ukupni zbroj 2 2 2 13 12 3" xfId="31582" xr:uid="{00000000-0005-0000-0000-00009E890000}"/>
    <cellStyle name="Ukupni zbroj 2 2 2 13 12 3 2" xfId="31583" xr:uid="{00000000-0005-0000-0000-00009F890000}"/>
    <cellStyle name="Ukupni zbroj 2 2 2 13 12 4" xfId="31584" xr:uid="{00000000-0005-0000-0000-0000A0890000}"/>
    <cellStyle name="Ukupni zbroj 2 2 2 13 13" xfId="31585" xr:uid="{00000000-0005-0000-0000-0000A1890000}"/>
    <cellStyle name="Ukupni zbroj 2 2 2 13 13 2" xfId="31586" xr:uid="{00000000-0005-0000-0000-0000A2890000}"/>
    <cellStyle name="Ukupni zbroj 2 2 2 13 14" xfId="31587" xr:uid="{00000000-0005-0000-0000-0000A3890000}"/>
    <cellStyle name="Ukupni zbroj 2 2 2 13 14 2" xfId="31588" xr:uid="{00000000-0005-0000-0000-0000A4890000}"/>
    <cellStyle name="Ukupni zbroj 2 2 2 13 15" xfId="31589" xr:uid="{00000000-0005-0000-0000-0000A5890000}"/>
    <cellStyle name="Ukupni zbroj 2 2 2 13 16" xfId="46723" xr:uid="{00000000-0005-0000-0000-0000A6890000}"/>
    <cellStyle name="Ukupni zbroj 2 2 2 13 2" xfId="31590" xr:uid="{00000000-0005-0000-0000-0000A7890000}"/>
    <cellStyle name="Ukupni zbroj 2 2 2 13 2 2" xfId="31591" xr:uid="{00000000-0005-0000-0000-0000A8890000}"/>
    <cellStyle name="Ukupni zbroj 2 2 2 13 2 2 2" xfId="31592" xr:uid="{00000000-0005-0000-0000-0000A9890000}"/>
    <cellStyle name="Ukupni zbroj 2 2 2 13 2 2 2 2" xfId="31593" xr:uid="{00000000-0005-0000-0000-0000AA890000}"/>
    <cellStyle name="Ukupni zbroj 2 2 2 13 2 2 3" xfId="31594" xr:uid="{00000000-0005-0000-0000-0000AB890000}"/>
    <cellStyle name="Ukupni zbroj 2 2 2 13 2 2 3 2" xfId="31595" xr:uid="{00000000-0005-0000-0000-0000AC890000}"/>
    <cellStyle name="Ukupni zbroj 2 2 2 13 2 2 4" xfId="31596" xr:uid="{00000000-0005-0000-0000-0000AD890000}"/>
    <cellStyle name="Ukupni zbroj 2 2 2 13 2 3" xfId="31597" xr:uid="{00000000-0005-0000-0000-0000AE890000}"/>
    <cellStyle name="Ukupni zbroj 2 2 2 13 2 3 2" xfId="31598" xr:uid="{00000000-0005-0000-0000-0000AF890000}"/>
    <cellStyle name="Ukupni zbroj 2 2 2 13 2 4" xfId="31599" xr:uid="{00000000-0005-0000-0000-0000B0890000}"/>
    <cellStyle name="Ukupni zbroj 2 2 2 13 2 4 2" xfId="31600" xr:uid="{00000000-0005-0000-0000-0000B1890000}"/>
    <cellStyle name="Ukupni zbroj 2 2 2 13 2 5" xfId="31601" xr:uid="{00000000-0005-0000-0000-0000B2890000}"/>
    <cellStyle name="Ukupni zbroj 2 2 2 13 2 6" xfId="47225" xr:uid="{00000000-0005-0000-0000-0000B3890000}"/>
    <cellStyle name="Ukupni zbroj 2 2 2 13 3" xfId="31602" xr:uid="{00000000-0005-0000-0000-0000B4890000}"/>
    <cellStyle name="Ukupni zbroj 2 2 2 13 3 2" xfId="31603" xr:uid="{00000000-0005-0000-0000-0000B5890000}"/>
    <cellStyle name="Ukupni zbroj 2 2 2 13 3 2 2" xfId="31604" xr:uid="{00000000-0005-0000-0000-0000B6890000}"/>
    <cellStyle name="Ukupni zbroj 2 2 2 13 3 2 2 2" xfId="31605" xr:uid="{00000000-0005-0000-0000-0000B7890000}"/>
    <cellStyle name="Ukupni zbroj 2 2 2 13 3 2 3" xfId="31606" xr:uid="{00000000-0005-0000-0000-0000B8890000}"/>
    <cellStyle name="Ukupni zbroj 2 2 2 13 3 2 3 2" xfId="31607" xr:uid="{00000000-0005-0000-0000-0000B9890000}"/>
    <cellStyle name="Ukupni zbroj 2 2 2 13 3 2 4" xfId="31608" xr:uid="{00000000-0005-0000-0000-0000BA890000}"/>
    <cellStyle name="Ukupni zbroj 2 2 2 13 3 3" xfId="31609" xr:uid="{00000000-0005-0000-0000-0000BB890000}"/>
    <cellStyle name="Ukupni zbroj 2 2 2 13 3 3 2" xfId="31610" xr:uid="{00000000-0005-0000-0000-0000BC890000}"/>
    <cellStyle name="Ukupni zbroj 2 2 2 13 3 4" xfId="31611" xr:uid="{00000000-0005-0000-0000-0000BD890000}"/>
    <cellStyle name="Ukupni zbroj 2 2 2 13 3 4 2" xfId="31612" xr:uid="{00000000-0005-0000-0000-0000BE890000}"/>
    <cellStyle name="Ukupni zbroj 2 2 2 13 3 5" xfId="31613" xr:uid="{00000000-0005-0000-0000-0000BF890000}"/>
    <cellStyle name="Ukupni zbroj 2 2 2 13 3 6" xfId="47826" xr:uid="{00000000-0005-0000-0000-0000C0890000}"/>
    <cellStyle name="Ukupni zbroj 2 2 2 13 4" xfId="31614" xr:uid="{00000000-0005-0000-0000-0000C1890000}"/>
    <cellStyle name="Ukupni zbroj 2 2 2 13 4 2" xfId="31615" xr:uid="{00000000-0005-0000-0000-0000C2890000}"/>
    <cellStyle name="Ukupni zbroj 2 2 2 13 4 2 2" xfId="31616" xr:uid="{00000000-0005-0000-0000-0000C3890000}"/>
    <cellStyle name="Ukupni zbroj 2 2 2 13 4 2 2 2" xfId="31617" xr:uid="{00000000-0005-0000-0000-0000C4890000}"/>
    <cellStyle name="Ukupni zbroj 2 2 2 13 4 2 3" xfId="31618" xr:uid="{00000000-0005-0000-0000-0000C5890000}"/>
    <cellStyle name="Ukupni zbroj 2 2 2 13 4 2 3 2" xfId="31619" xr:uid="{00000000-0005-0000-0000-0000C6890000}"/>
    <cellStyle name="Ukupni zbroj 2 2 2 13 4 2 4" xfId="31620" xr:uid="{00000000-0005-0000-0000-0000C7890000}"/>
    <cellStyle name="Ukupni zbroj 2 2 2 13 4 3" xfId="31621" xr:uid="{00000000-0005-0000-0000-0000C8890000}"/>
    <cellStyle name="Ukupni zbroj 2 2 2 13 4 3 2" xfId="31622" xr:uid="{00000000-0005-0000-0000-0000C9890000}"/>
    <cellStyle name="Ukupni zbroj 2 2 2 13 4 4" xfId="31623" xr:uid="{00000000-0005-0000-0000-0000CA890000}"/>
    <cellStyle name="Ukupni zbroj 2 2 2 13 4 4 2" xfId="31624" xr:uid="{00000000-0005-0000-0000-0000CB890000}"/>
    <cellStyle name="Ukupni zbroj 2 2 2 13 4 5" xfId="31625" xr:uid="{00000000-0005-0000-0000-0000CC890000}"/>
    <cellStyle name="Ukupni zbroj 2 2 2 13 4 6" xfId="48242" xr:uid="{00000000-0005-0000-0000-0000CD890000}"/>
    <cellStyle name="Ukupni zbroj 2 2 2 13 5" xfId="31626" xr:uid="{00000000-0005-0000-0000-0000CE890000}"/>
    <cellStyle name="Ukupni zbroj 2 2 2 13 5 2" xfId="31627" xr:uid="{00000000-0005-0000-0000-0000CF890000}"/>
    <cellStyle name="Ukupni zbroj 2 2 2 13 5 2 2" xfId="31628" xr:uid="{00000000-0005-0000-0000-0000D0890000}"/>
    <cellStyle name="Ukupni zbroj 2 2 2 13 5 2 2 2" xfId="31629" xr:uid="{00000000-0005-0000-0000-0000D1890000}"/>
    <cellStyle name="Ukupni zbroj 2 2 2 13 5 2 3" xfId="31630" xr:uid="{00000000-0005-0000-0000-0000D2890000}"/>
    <cellStyle name="Ukupni zbroj 2 2 2 13 5 2 3 2" xfId="31631" xr:uid="{00000000-0005-0000-0000-0000D3890000}"/>
    <cellStyle name="Ukupni zbroj 2 2 2 13 5 2 4" xfId="31632" xr:uid="{00000000-0005-0000-0000-0000D4890000}"/>
    <cellStyle name="Ukupni zbroj 2 2 2 13 5 3" xfId="31633" xr:uid="{00000000-0005-0000-0000-0000D5890000}"/>
    <cellStyle name="Ukupni zbroj 2 2 2 13 5 3 2" xfId="31634" xr:uid="{00000000-0005-0000-0000-0000D6890000}"/>
    <cellStyle name="Ukupni zbroj 2 2 2 13 5 4" xfId="31635" xr:uid="{00000000-0005-0000-0000-0000D7890000}"/>
    <cellStyle name="Ukupni zbroj 2 2 2 13 5 4 2" xfId="31636" xr:uid="{00000000-0005-0000-0000-0000D8890000}"/>
    <cellStyle name="Ukupni zbroj 2 2 2 13 5 5" xfId="31637" xr:uid="{00000000-0005-0000-0000-0000D9890000}"/>
    <cellStyle name="Ukupni zbroj 2 2 2 13 5 6" xfId="48643" xr:uid="{00000000-0005-0000-0000-0000DA890000}"/>
    <cellStyle name="Ukupni zbroj 2 2 2 13 6" xfId="31638" xr:uid="{00000000-0005-0000-0000-0000DB890000}"/>
    <cellStyle name="Ukupni zbroj 2 2 2 13 6 2" xfId="31639" xr:uid="{00000000-0005-0000-0000-0000DC890000}"/>
    <cellStyle name="Ukupni zbroj 2 2 2 13 6 2 2" xfId="31640" xr:uid="{00000000-0005-0000-0000-0000DD890000}"/>
    <cellStyle name="Ukupni zbroj 2 2 2 13 6 2 2 2" xfId="31641" xr:uid="{00000000-0005-0000-0000-0000DE890000}"/>
    <cellStyle name="Ukupni zbroj 2 2 2 13 6 2 3" xfId="31642" xr:uid="{00000000-0005-0000-0000-0000DF890000}"/>
    <cellStyle name="Ukupni zbroj 2 2 2 13 6 2 3 2" xfId="31643" xr:uid="{00000000-0005-0000-0000-0000E0890000}"/>
    <cellStyle name="Ukupni zbroj 2 2 2 13 6 2 4" xfId="31644" xr:uid="{00000000-0005-0000-0000-0000E1890000}"/>
    <cellStyle name="Ukupni zbroj 2 2 2 13 6 3" xfId="31645" xr:uid="{00000000-0005-0000-0000-0000E2890000}"/>
    <cellStyle name="Ukupni zbroj 2 2 2 13 6 3 2" xfId="31646" xr:uid="{00000000-0005-0000-0000-0000E3890000}"/>
    <cellStyle name="Ukupni zbroj 2 2 2 13 6 4" xfId="31647" xr:uid="{00000000-0005-0000-0000-0000E4890000}"/>
    <cellStyle name="Ukupni zbroj 2 2 2 13 6 4 2" xfId="31648" xr:uid="{00000000-0005-0000-0000-0000E5890000}"/>
    <cellStyle name="Ukupni zbroj 2 2 2 13 6 5" xfId="31649" xr:uid="{00000000-0005-0000-0000-0000E6890000}"/>
    <cellStyle name="Ukupni zbroj 2 2 2 13 6 6" xfId="48990" xr:uid="{00000000-0005-0000-0000-0000E7890000}"/>
    <cellStyle name="Ukupni zbroj 2 2 2 13 7" xfId="31650" xr:uid="{00000000-0005-0000-0000-0000E8890000}"/>
    <cellStyle name="Ukupni zbroj 2 2 2 13 7 2" xfId="31651" xr:uid="{00000000-0005-0000-0000-0000E9890000}"/>
    <cellStyle name="Ukupni zbroj 2 2 2 13 7 2 2" xfId="31652" xr:uid="{00000000-0005-0000-0000-0000EA890000}"/>
    <cellStyle name="Ukupni zbroj 2 2 2 13 7 2 2 2" xfId="31653" xr:uid="{00000000-0005-0000-0000-0000EB890000}"/>
    <cellStyle name="Ukupni zbroj 2 2 2 13 7 2 3" xfId="31654" xr:uid="{00000000-0005-0000-0000-0000EC890000}"/>
    <cellStyle name="Ukupni zbroj 2 2 2 13 7 2 3 2" xfId="31655" xr:uid="{00000000-0005-0000-0000-0000ED890000}"/>
    <cellStyle name="Ukupni zbroj 2 2 2 13 7 2 4" xfId="31656" xr:uid="{00000000-0005-0000-0000-0000EE890000}"/>
    <cellStyle name="Ukupni zbroj 2 2 2 13 7 3" xfId="31657" xr:uid="{00000000-0005-0000-0000-0000EF890000}"/>
    <cellStyle name="Ukupni zbroj 2 2 2 13 7 3 2" xfId="31658" xr:uid="{00000000-0005-0000-0000-0000F0890000}"/>
    <cellStyle name="Ukupni zbroj 2 2 2 13 7 4" xfId="31659" xr:uid="{00000000-0005-0000-0000-0000F1890000}"/>
    <cellStyle name="Ukupni zbroj 2 2 2 13 7 4 2" xfId="31660" xr:uid="{00000000-0005-0000-0000-0000F2890000}"/>
    <cellStyle name="Ukupni zbroj 2 2 2 13 7 5" xfId="31661" xr:uid="{00000000-0005-0000-0000-0000F3890000}"/>
    <cellStyle name="Ukupni zbroj 2 2 2 13 7 6" xfId="49219" xr:uid="{00000000-0005-0000-0000-0000F4890000}"/>
    <cellStyle name="Ukupni zbroj 2 2 2 13 8" xfId="31662" xr:uid="{00000000-0005-0000-0000-0000F5890000}"/>
    <cellStyle name="Ukupni zbroj 2 2 2 13 8 2" xfId="31663" xr:uid="{00000000-0005-0000-0000-0000F6890000}"/>
    <cellStyle name="Ukupni zbroj 2 2 2 13 8 2 2" xfId="31664" xr:uid="{00000000-0005-0000-0000-0000F7890000}"/>
    <cellStyle name="Ukupni zbroj 2 2 2 13 8 2 2 2" xfId="31665" xr:uid="{00000000-0005-0000-0000-0000F8890000}"/>
    <cellStyle name="Ukupni zbroj 2 2 2 13 8 2 3" xfId="31666" xr:uid="{00000000-0005-0000-0000-0000F9890000}"/>
    <cellStyle name="Ukupni zbroj 2 2 2 13 8 2 3 2" xfId="31667" xr:uid="{00000000-0005-0000-0000-0000FA890000}"/>
    <cellStyle name="Ukupni zbroj 2 2 2 13 8 2 4" xfId="31668" xr:uid="{00000000-0005-0000-0000-0000FB890000}"/>
    <cellStyle name="Ukupni zbroj 2 2 2 13 8 3" xfId="31669" xr:uid="{00000000-0005-0000-0000-0000FC890000}"/>
    <cellStyle name="Ukupni zbroj 2 2 2 13 8 3 2" xfId="31670" xr:uid="{00000000-0005-0000-0000-0000FD890000}"/>
    <cellStyle name="Ukupni zbroj 2 2 2 13 8 4" xfId="31671" xr:uid="{00000000-0005-0000-0000-0000FE890000}"/>
    <cellStyle name="Ukupni zbroj 2 2 2 13 8 4 2" xfId="31672" xr:uid="{00000000-0005-0000-0000-0000FF890000}"/>
    <cellStyle name="Ukupni zbroj 2 2 2 13 8 5" xfId="31673" xr:uid="{00000000-0005-0000-0000-0000008A0000}"/>
    <cellStyle name="Ukupni zbroj 2 2 2 13 8 6" xfId="49611" xr:uid="{00000000-0005-0000-0000-0000018A0000}"/>
    <cellStyle name="Ukupni zbroj 2 2 2 13 9" xfId="31674" xr:uid="{00000000-0005-0000-0000-0000028A0000}"/>
    <cellStyle name="Ukupni zbroj 2 2 2 13 9 2" xfId="31675" xr:uid="{00000000-0005-0000-0000-0000038A0000}"/>
    <cellStyle name="Ukupni zbroj 2 2 2 13 9 2 2" xfId="31676" xr:uid="{00000000-0005-0000-0000-0000048A0000}"/>
    <cellStyle name="Ukupni zbroj 2 2 2 13 9 2 2 2" xfId="31677" xr:uid="{00000000-0005-0000-0000-0000058A0000}"/>
    <cellStyle name="Ukupni zbroj 2 2 2 13 9 2 3" xfId="31678" xr:uid="{00000000-0005-0000-0000-0000068A0000}"/>
    <cellStyle name="Ukupni zbroj 2 2 2 13 9 2 3 2" xfId="31679" xr:uid="{00000000-0005-0000-0000-0000078A0000}"/>
    <cellStyle name="Ukupni zbroj 2 2 2 13 9 2 4" xfId="31680" xr:uid="{00000000-0005-0000-0000-0000088A0000}"/>
    <cellStyle name="Ukupni zbroj 2 2 2 13 9 3" xfId="31681" xr:uid="{00000000-0005-0000-0000-0000098A0000}"/>
    <cellStyle name="Ukupni zbroj 2 2 2 13 9 3 2" xfId="31682" xr:uid="{00000000-0005-0000-0000-00000A8A0000}"/>
    <cellStyle name="Ukupni zbroj 2 2 2 13 9 4" xfId="31683" xr:uid="{00000000-0005-0000-0000-00000B8A0000}"/>
    <cellStyle name="Ukupni zbroj 2 2 2 13 9 4 2" xfId="31684" xr:uid="{00000000-0005-0000-0000-00000C8A0000}"/>
    <cellStyle name="Ukupni zbroj 2 2 2 13 9 5" xfId="31685" xr:uid="{00000000-0005-0000-0000-00000D8A0000}"/>
    <cellStyle name="Ukupni zbroj 2 2 2 13 9 6" xfId="50057" xr:uid="{00000000-0005-0000-0000-00000E8A0000}"/>
    <cellStyle name="Ukupni zbroj 2 2 2 14" xfId="31686" xr:uid="{00000000-0005-0000-0000-00000F8A0000}"/>
    <cellStyle name="Ukupni zbroj 2 2 2 14 10" xfId="31687" xr:uid="{00000000-0005-0000-0000-0000108A0000}"/>
    <cellStyle name="Ukupni zbroj 2 2 2 14 10 2" xfId="31688" xr:uid="{00000000-0005-0000-0000-0000118A0000}"/>
    <cellStyle name="Ukupni zbroj 2 2 2 14 10 2 2" xfId="31689" xr:uid="{00000000-0005-0000-0000-0000128A0000}"/>
    <cellStyle name="Ukupni zbroj 2 2 2 14 10 2 2 2" xfId="31690" xr:uid="{00000000-0005-0000-0000-0000138A0000}"/>
    <cellStyle name="Ukupni zbroj 2 2 2 14 10 2 3" xfId="31691" xr:uid="{00000000-0005-0000-0000-0000148A0000}"/>
    <cellStyle name="Ukupni zbroj 2 2 2 14 10 2 3 2" xfId="31692" xr:uid="{00000000-0005-0000-0000-0000158A0000}"/>
    <cellStyle name="Ukupni zbroj 2 2 2 14 10 2 4" xfId="31693" xr:uid="{00000000-0005-0000-0000-0000168A0000}"/>
    <cellStyle name="Ukupni zbroj 2 2 2 14 10 3" xfId="31694" xr:uid="{00000000-0005-0000-0000-0000178A0000}"/>
    <cellStyle name="Ukupni zbroj 2 2 2 14 10 3 2" xfId="31695" xr:uid="{00000000-0005-0000-0000-0000188A0000}"/>
    <cellStyle name="Ukupni zbroj 2 2 2 14 10 4" xfId="31696" xr:uid="{00000000-0005-0000-0000-0000198A0000}"/>
    <cellStyle name="Ukupni zbroj 2 2 2 14 10 4 2" xfId="31697" xr:uid="{00000000-0005-0000-0000-00001A8A0000}"/>
    <cellStyle name="Ukupni zbroj 2 2 2 14 10 5" xfId="31698" xr:uid="{00000000-0005-0000-0000-00001B8A0000}"/>
    <cellStyle name="Ukupni zbroj 2 2 2 14 10 6" xfId="51031" xr:uid="{00000000-0005-0000-0000-00001C8A0000}"/>
    <cellStyle name="Ukupni zbroj 2 2 2 14 11" xfId="31699" xr:uid="{00000000-0005-0000-0000-00001D8A0000}"/>
    <cellStyle name="Ukupni zbroj 2 2 2 14 11 2" xfId="31700" xr:uid="{00000000-0005-0000-0000-00001E8A0000}"/>
    <cellStyle name="Ukupni zbroj 2 2 2 14 11 2 2" xfId="31701" xr:uid="{00000000-0005-0000-0000-00001F8A0000}"/>
    <cellStyle name="Ukupni zbroj 2 2 2 14 11 3" xfId="31702" xr:uid="{00000000-0005-0000-0000-0000208A0000}"/>
    <cellStyle name="Ukupni zbroj 2 2 2 14 11 3 2" xfId="31703" xr:uid="{00000000-0005-0000-0000-0000218A0000}"/>
    <cellStyle name="Ukupni zbroj 2 2 2 14 11 4" xfId="31704" xr:uid="{00000000-0005-0000-0000-0000228A0000}"/>
    <cellStyle name="Ukupni zbroj 2 2 2 14 12" xfId="31705" xr:uid="{00000000-0005-0000-0000-0000238A0000}"/>
    <cellStyle name="Ukupni zbroj 2 2 2 14 12 2" xfId="31706" xr:uid="{00000000-0005-0000-0000-0000248A0000}"/>
    <cellStyle name="Ukupni zbroj 2 2 2 14 13" xfId="31707" xr:uid="{00000000-0005-0000-0000-0000258A0000}"/>
    <cellStyle name="Ukupni zbroj 2 2 2 14 13 2" xfId="31708" xr:uid="{00000000-0005-0000-0000-0000268A0000}"/>
    <cellStyle name="Ukupni zbroj 2 2 2 14 14" xfId="31709" xr:uid="{00000000-0005-0000-0000-0000278A0000}"/>
    <cellStyle name="Ukupni zbroj 2 2 2 14 15" xfId="47365" xr:uid="{00000000-0005-0000-0000-0000288A0000}"/>
    <cellStyle name="Ukupni zbroj 2 2 2 14 2" xfId="31710" xr:uid="{00000000-0005-0000-0000-0000298A0000}"/>
    <cellStyle name="Ukupni zbroj 2 2 2 14 2 2" xfId="31711" xr:uid="{00000000-0005-0000-0000-00002A8A0000}"/>
    <cellStyle name="Ukupni zbroj 2 2 2 14 2 2 2" xfId="31712" xr:uid="{00000000-0005-0000-0000-00002B8A0000}"/>
    <cellStyle name="Ukupni zbroj 2 2 2 14 2 2 2 2" xfId="31713" xr:uid="{00000000-0005-0000-0000-00002C8A0000}"/>
    <cellStyle name="Ukupni zbroj 2 2 2 14 2 2 3" xfId="31714" xr:uid="{00000000-0005-0000-0000-00002D8A0000}"/>
    <cellStyle name="Ukupni zbroj 2 2 2 14 2 2 3 2" xfId="31715" xr:uid="{00000000-0005-0000-0000-00002E8A0000}"/>
    <cellStyle name="Ukupni zbroj 2 2 2 14 2 2 4" xfId="31716" xr:uid="{00000000-0005-0000-0000-00002F8A0000}"/>
    <cellStyle name="Ukupni zbroj 2 2 2 14 2 3" xfId="31717" xr:uid="{00000000-0005-0000-0000-0000308A0000}"/>
    <cellStyle name="Ukupni zbroj 2 2 2 14 2 3 2" xfId="31718" xr:uid="{00000000-0005-0000-0000-0000318A0000}"/>
    <cellStyle name="Ukupni zbroj 2 2 2 14 2 4" xfId="31719" xr:uid="{00000000-0005-0000-0000-0000328A0000}"/>
    <cellStyle name="Ukupni zbroj 2 2 2 14 2 4 2" xfId="31720" xr:uid="{00000000-0005-0000-0000-0000338A0000}"/>
    <cellStyle name="Ukupni zbroj 2 2 2 14 2 5" xfId="31721" xr:uid="{00000000-0005-0000-0000-0000348A0000}"/>
    <cellStyle name="Ukupni zbroj 2 2 2 14 2 6" xfId="47974" xr:uid="{00000000-0005-0000-0000-0000358A0000}"/>
    <cellStyle name="Ukupni zbroj 2 2 2 14 3" xfId="31722" xr:uid="{00000000-0005-0000-0000-0000368A0000}"/>
    <cellStyle name="Ukupni zbroj 2 2 2 14 3 2" xfId="31723" xr:uid="{00000000-0005-0000-0000-0000378A0000}"/>
    <cellStyle name="Ukupni zbroj 2 2 2 14 3 2 2" xfId="31724" xr:uid="{00000000-0005-0000-0000-0000388A0000}"/>
    <cellStyle name="Ukupni zbroj 2 2 2 14 3 2 2 2" xfId="31725" xr:uid="{00000000-0005-0000-0000-0000398A0000}"/>
    <cellStyle name="Ukupni zbroj 2 2 2 14 3 2 3" xfId="31726" xr:uid="{00000000-0005-0000-0000-00003A8A0000}"/>
    <cellStyle name="Ukupni zbroj 2 2 2 14 3 2 3 2" xfId="31727" xr:uid="{00000000-0005-0000-0000-00003B8A0000}"/>
    <cellStyle name="Ukupni zbroj 2 2 2 14 3 2 4" xfId="31728" xr:uid="{00000000-0005-0000-0000-00003C8A0000}"/>
    <cellStyle name="Ukupni zbroj 2 2 2 14 3 3" xfId="31729" xr:uid="{00000000-0005-0000-0000-00003D8A0000}"/>
    <cellStyle name="Ukupni zbroj 2 2 2 14 3 3 2" xfId="31730" xr:uid="{00000000-0005-0000-0000-00003E8A0000}"/>
    <cellStyle name="Ukupni zbroj 2 2 2 14 3 4" xfId="31731" xr:uid="{00000000-0005-0000-0000-00003F8A0000}"/>
    <cellStyle name="Ukupni zbroj 2 2 2 14 3 4 2" xfId="31732" xr:uid="{00000000-0005-0000-0000-0000408A0000}"/>
    <cellStyle name="Ukupni zbroj 2 2 2 14 3 5" xfId="31733" xr:uid="{00000000-0005-0000-0000-0000418A0000}"/>
    <cellStyle name="Ukupni zbroj 2 2 2 14 3 6" xfId="48383" xr:uid="{00000000-0005-0000-0000-0000428A0000}"/>
    <cellStyle name="Ukupni zbroj 2 2 2 14 4" xfId="31734" xr:uid="{00000000-0005-0000-0000-0000438A0000}"/>
    <cellStyle name="Ukupni zbroj 2 2 2 14 4 2" xfId="31735" xr:uid="{00000000-0005-0000-0000-0000448A0000}"/>
    <cellStyle name="Ukupni zbroj 2 2 2 14 4 2 2" xfId="31736" xr:uid="{00000000-0005-0000-0000-0000458A0000}"/>
    <cellStyle name="Ukupni zbroj 2 2 2 14 4 2 2 2" xfId="31737" xr:uid="{00000000-0005-0000-0000-0000468A0000}"/>
    <cellStyle name="Ukupni zbroj 2 2 2 14 4 2 3" xfId="31738" xr:uid="{00000000-0005-0000-0000-0000478A0000}"/>
    <cellStyle name="Ukupni zbroj 2 2 2 14 4 2 3 2" xfId="31739" xr:uid="{00000000-0005-0000-0000-0000488A0000}"/>
    <cellStyle name="Ukupni zbroj 2 2 2 14 4 2 4" xfId="31740" xr:uid="{00000000-0005-0000-0000-0000498A0000}"/>
    <cellStyle name="Ukupni zbroj 2 2 2 14 4 3" xfId="31741" xr:uid="{00000000-0005-0000-0000-00004A8A0000}"/>
    <cellStyle name="Ukupni zbroj 2 2 2 14 4 3 2" xfId="31742" xr:uid="{00000000-0005-0000-0000-00004B8A0000}"/>
    <cellStyle name="Ukupni zbroj 2 2 2 14 4 4" xfId="31743" xr:uid="{00000000-0005-0000-0000-00004C8A0000}"/>
    <cellStyle name="Ukupni zbroj 2 2 2 14 4 4 2" xfId="31744" xr:uid="{00000000-0005-0000-0000-00004D8A0000}"/>
    <cellStyle name="Ukupni zbroj 2 2 2 14 4 5" xfId="31745" xr:uid="{00000000-0005-0000-0000-00004E8A0000}"/>
    <cellStyle name="Ukupni zbroj 2 2 2 14 4 6" xfId="48784" xr:uid="{00000000-0005-0000-0000-00004F8A0000}"/>
    <cellStyle name="Ukupni zbroj 2 2 2 14 5" xfId="31746" xr:uid="{00000000-0005-0000-0000-0000508A0000}"/>
    <cellStyle name="Ukupni zbroj 2 2 2 14 5 2" xfId="31747" xr:uid="{00000000-0005-0000-0000-0000518A0000}"/>
    <cellStyle name="Ukupni zbroj 2 2 2 14 5 2 2" xfId="31748" xr:uid="{00000000-0005-0000-0000-0000528A0000}"/>
    <cellStyle name="Ukupni zbroj 2 2 2 14 5 2 2 2" xfId="31749" xr:uid="{00000000-0005-0000-0000-0000538A0000}"/>
    <cellStyle name="Ukupni zbroj 2 2 2 14 5 2 3" xfId="31750" xr:uid="{00000000-0005-0000-0000-0000548A0000}"/>
    <cellStyle name="Ukupni zbroj 2 2 2 14 5 2 3 2" xfId="31751" xr:uid="{00000000-0005-0000-0000-0000558A0000}"/>
    <cellStyle name="Ukupni zbroj 2 2 2 14 5 2 4" xfId="31752" xr:uid="{00000000-0005-0000-0000-0000568A0000}"/>
    <cellStyle name="Ukupni zbroj 2 2 2 14 5 3" xfId="31753" xr:uid="{00000000-0005-0000-0000-0000578A0000}"/>
    <cellStyle name="Ukupni zbroj 2 2 2 14 5 3 2" xfId="31754" xr:uid="{00000000-0005-0000-0000-0000588A0000}"/>
    <cellStyle name="Ukupni zbroj 2 2 2 14 5 4" xfId="31755" xr:uid="{00000000-0005-0000-0000-0000598A0000}"/>
    <cellStyle name="Ukupni zbroj 2 2 2 14 5 4 2" xfId="31756" xr:uid="{00000000-0005-0000-0000-00005A8A0000}"/>
    <cellStyle name="Ukupni zbroj 2 2 2 14 5 5" xfId="31757" xr:uid="{00000000-0005-0000-0000-00005B8A0000}"/>
    <cellStyle name="Ukupni zbroj 2 2 2 14 5 6" xfId="49062" xr:uid="{00000000-0005-0000-0000-00005C8A0000}"/>
    <cellStyle name="Ukupni zbroj 2 2 2 14 6" xfId="31758" xr:uid="{00000000-0005-0000-0000-00005D8A0000}"/>
    <cellStyle name="Ukupni zbroj 2 2 2 14 6 2" xfId="31759" xr:uid="{00000000-0005-0000-0000-00005E8A0000}"/>
    <cellStyle name="Ukupni zbroj 2 2 2 14 6 2 2" xfId="31760" xr:uid="{00000000-0005-0000-0000-00005F8A0000}"/>
    <cellStyle name="Ukupni zbroj 2 2 2 14 6 2 2 2" xfId="31761" xr:uid="{00000000-0005-0000-0000-0000608A0000}"/>
    <cellStyle name="Ukupni zbroj 2 2 2 14 6 2 3" xfId="31762" xr:uid="{00000000-0005-0000-0000-0000618A0000}"/>
    <cellStyle name="Ukupni zbroj 2 2 2 14 6 2 3 2" xfId="31763" xr:uid="{00000000-0005-0000-0000-0000628A0000}"/>
    <cellStyle name="Ukupni zbroj 2 2 2 14 6 2 4" xfId="31764" xr:uid="{00000000-0005-0000-0000-0000638A0000}"/>
    <cellStyle name="Ukupni zbroj 2 2 2 14 6 3" xfId="31765" xr:uid="{00000000-0005-0000-0000-0000648A0000}"/>
    <cellStyle name="Ukupni zbroj 2 2 2 14 6 3 2" xfId="31766" xr:uid="{00000000-0005-0000-0000-0000658A0000}"/>
    <cellStyle name="Ukupni zbroj 2 2 2 14 6 4" xfId="31767" xr:uid="{00000000-0005-0000-0000-0000668A0000}"/>
    <cellStyle name="Ukupni zbroj 2 2 2 14 6 4 2" xfId="31768" xr:uid="{00000000-0005-0000-0000-0000678A0000}"/>
    <cellStyle name="Ukupni zbroj 2 2 2 14 6 5" xfId="31769" xr:uid="{00000000-0005-0000-0000-0000688A0000}"/>
    <cellStyle name="Ukupni zbroj 2 2 2 14 6 6" xfId="49358" xr:uid="{00000000-0005-0000-0000-0000698A0000}"/>
    <cellStyle name="Ukupni zbroj 2 2 2 14 7" xfId="31770" xr:uid="{00000000-0005-0000-0000-00006A8A0000}"/>
    <cellStyle name="Ukupni zbroj 2 2 2 14 7 2" xfId="31771" xr:uid="{00000000-0005-0000-0000-00006B8A0000}"/>
    <cellStyle name="Ukupni zbroj 2 2 2 14 7 2 2" xfId="31772" xr:uid="{00000000-0005-0000-0000-00006C8A0000}"/>
    <cellStyle name="Ukupni zbroj 2 2 2 14 7 2 2 2" xfId="31773" xr:uid="{00000000-0005-0000-0000-00006D8A0000}"/>
    <cellStyle name="Ukupni zbroj 2 2 2 14 7 2 3" xfId="31774" xr:uid="{00000000-0005-0000-0000-00006E8A0000}"/>
    <cellStyle name="Ukupni zbroj 2 2 2 14 7 2 3 2" xfId="31775" xr:uid="{00000000-0005-0000-0000-00006F8A0000}"/>
    <cellStyle name="Ukupni zbroj 2 2 2 14 7 2 4" xfId="31776" xr:uid="{00000000-0005-0000-0000-0000708A0000}"/>
    <cellStyle name="Ukupni zbroj 2 2 2 14 7 3" xfId="31777" xr:uid="{00000000-0005-0000-0000-0000718A0000}"/>
    <cellStyle name="Ukupni zbroj 2 2 2 14 7 3 2" xfId="31778" xr:uid="{00000000-0005-0000-0000-0000728A0000}"/>
    <cellStyle name="Ukupni zbroj 2 2 2 14 7 4" xfId="31779" xr:uid="{00000000-0005-0000-0000-0000738A0000}"/>
    <cellStyle name="Ukupni zbroj 2 2 2 14 7 4 2" xfId="31780" xr:uid="{00000000-0005-0000-0000-0000748A0000}"/>
    <cellStyle name="Ukupni zbroj 2 2 2 14 7 5" xfId="31781" xr:uid="{00000000-0005-0000-0000-0000758A0000}"/>
    <cellStyle name="Ukupni zbroj 2 2 2 14 7 6" xfId="49750" xr:uid="{00000000-0005-0000-0000-0000768A0000}"/>
    <cellStyle name="Ukupni zbroj 2 2 2 14 8" xfId="31782" xr:uid="{00000000-0005-0000-0000-0000778A0000}"/>
    <cellStyle name="Ukupni zbroj 2 2 2 14 8 2" xfId="31783" xr:uid="{00000000-0005-0000-0000-0000788A0000}"/>
    <cellStyle name="Ukupni zbroj 2 2 2 14 8 2 2" xfId="31784" xr:uid="{00000000-0005-0000-0000-0000798A0000}"/>
    <cellStyle name="Ukupni zbroj 2 2 2 14 8 2 2 2" xfId="31785" xr:uid="{00000000-0005-0000-0000-00007A8A0000}"/>
    <cellStyle name="Ukupni zbroj 2 2 2 14 8 2 3" xfId="31786" xr:uid="{00000000-0005-0000-0000-00007B8A0000}"/>
    <cellStyle name="Ukupni zbroj 2 2 2 14 8 2 3 2" xfId="31787" xr:uid="{00000000-0005-0000-0000-00007C8A0000}"/>
    <cellStyle name="Ukupni zbroj 2 2 2 14 8 2 4" xfId="31788" xr:uid="{00000000-0005-0000-0000-00007D8A0000}"/>
    <cellStyle name="Ukupni zbroj 2 2 2 14 8 3" xfId="31789" xr:uid="{00000000-0005-0000-0000-00007E8A0000}"/>
    <cellStyle name="Ukupni zbroj 2 2 2 14 8 3 2" xfId="31790" xr:uid="{00000000-0005-0000-0000-00007F8A0000}"/>
    <cellStyle name="Ukupni zbroj 2 2 2 14 8 4" xfId="31791" xr:uid="{00000000-0005-0000-0000-0000808A0000}"/>
    <cellStyle name="Ukupni zbroj 2 2 2 14 8 4 2" xfId="31792" xr:uid="{00000000-0005-0000-0000-0000818A0000}"/>
    <cellStyle name="Ukupni zbroj 2 2 2 14 8 5" xfId="31793" xr:uid="{00000000-0005-0000-0000-0000828A0000}"/>
    <cellStyle name="Ukupni zbroj 2 2 2 14 8 6" xfId="50196" xr:uid="{00000000-0005-0000-0000-0000838A0000}"/>
    <cellStyle name="Ukupni zbroj 2 2 2 14 9" xfId="31794" xr:uid="{00000000-0005-0000-0000-0000848A0000}"/>
    <cellStyle name="Ukupni zbroj 2 2 2 14 9 2" xfId="31795" xr:uid="{00000000-0005-0000-0000-0000858A0000}"/>
    <cellStyle name="Ukupni zbroj 2 2 2 14 9 2 2" xfId="31796" xr:uid="{00000000-0005-0000-0000-0000868A0000}"/>
    <cellStyle name="Ukupni zbroj 2 2 2 14 9 2 2 2" xfId="31797" xr:uid="{00000000-0005-0000-0000-0000878A0000}"/>
    <cellStyle name="Ukupni zbroj 2 2 2 14 9 2 3" xfId="31798" xr:uid="{00000000-0005-0000-0000-0000888A0000}"/>
    <cellStyle name="Ukupni zbroj 2 2 2 14 9 2 3 2" xfId="31799" xr:uid="{00000000-0005-0000-0000-0000898A0000}"/>
    <cellStyle name="Ukupni zbroj 2 2 2 14 9 2 4" xfId="31800" xr:uid="{00000000-0005-0000-0000-00008A8A0000}"/>
    <cellStyle name="Ukupni zbroj 2 2 2 14 9 3" xfId="31801" xr:uid="{00000000-0005-0000-0000-00008B8A0000}"/>
    <cellStyle name="Ukupni zbroj 2 2 2 14 9 3 2" xfId="31802" xr:uid="{00000000-0005-0000-0000-00008C8A0000}"/>
    <cellStyle name="Ukupni zbroj 2 2 2 14 9 4" xfId="31803" xr:uid="{00000000-0005-0000-0000-00008D8A0000}"/>
    <cellStyle name="Ukupni zbroj 2 2 2 14 9 4 2" xfId="31804" xr:uid="{00000000-0005-0000-0000-00008E8A0000}"/>
    <cellStyle name="Ukupni zbroj 2 2 2 14 9 5" xfId="31805" xr:uid="{00000000-0005-0000-0000-00008F8A0000}"/>
    <cellStyle name="Ukupni zbroj 2 2 2 14 9 6" xfId="50604" xr:uid="{00000000-0005-0000-0000-0000908A0000}"/>
    <cellStyle name="Ukupni zbroj 2 2 2 15" xfId="31806" xr:uid="{00000000-0005-0000-0000-0000918A0000}"/>
    <cellStyle name="Ukupni zbroj 2 2 2 15 2" xfId="31807" xr:uid="{00000000-0005-0000-0000-0000928A0000}"/>
    <cellStyle name="Ukupni zbroj 2 2 2 15 2 2" xfId="31808" xr:uid="{00000000-0005-0000-0000-0000938A0000}"/>
    <cellStyle name="Ukupni zbroj 2 2 2 15 2 2 2" xfId="31809" xr:uid="{00000000-0005-0000-0000-0000948A0000}"/>
    <cellStyle name="Ukupni zbroj 2 2 2 15 2 3" xfId="31810" xr:uid="{00000000-0005-0000-0000-0000958A0000}"/>
    <cellStyle name="Ukupni zbroj 2 2 2 15 2 3 2" xfId="31811" xr:uid="{00000000-0005-0000-0000-0000968A0000}"/>
    <cellStyle name="Ukupni zbroj 2 2 2 15 2 4" xfId="31812" xr:uid="{00000000-0005-0000-0000-0000978A0000}"/>
    <cellStyle name="Ukupni zbroj 2 2 2 15 3" xfId="31813" xr:uid="{00000000-0005-0000-0000-0000988A0000}"/>
    <cellStyle name="Ukupni zbroj 2 2 2 15 3 2" xfId="31814" xr:uid="{00000000-0005-0000-0000-0000998A0000}"/>
    <cellStyle name="Ukupni zbroj 2 2 2 15 4" xfId="31815" xr:uid="{00000000-0005-0000-0000-00009A8A0000}"/>
    <cellStyle name="Ukupni zbroj 2 2 2 15 4 2" xfId="31816" xr:uid="{00000000-0005-0000-0000-00009B8A0000}"/>
    <cellStyle name="Ukupni zbroj 2 2 2 15 5" xfId="31817" xr:uid="{00000000-0005-0000-0000-00009C8A0000}"/>
    <cellStyle name="Ukupni zbroj 2 2 2 15 6" xfId="46953" xr:uid="{00000000-0005-0000-0000-00009D8A0000}"/>
    <cellStyle name="Ukupni zbroj 2 2 2 16" xfId="31818" xr:uid="{00000000-0005-0000-0000-00009E8A0000}"/>
    <cellStyle name="Ukupni zbroj 2 2 2 16 2" xfId="31819" xr:uid="{00000000-0005-0000-0000-00009F8A0000}"/>
    <cellStyle name="Ukupni zbroj 2 2 2 16 2 2" xfId="31820" xr:uid="{00000000-0005-0000-0000-0000A08A0000}"/>
    <cellStyle name="Ukupni zbroj 2 2 2 16 2 2 2" xfId="31821" xr:uid="{00000000-0005-0000-0000-0000A18A0000}"/>
    <cellStyle name="Ukupni zbroj 2 2 2 16 2 3" xfId="31822" xr:uid="{00000000-0005-0000-0000-0000A28A0000}"/>
    <cellStyle name="Ukupni zbroj 2 2 2 16 2 3 2" xfId="31823" xr:uid="{00000000-0005-0000-0000-0000A38A0000}"/>
    <cellStyle name="Ukupni zbroj 2 2 2 16 2 4" xfId="31824" xr:uid="{00000000-0005-0000-0000-0000A48A0000}"/>
    <cellStyle name="Ukupni zbroj 2 2 2 16 3" xfId="31825" xr:uid="{00000000-0005-0000-0000-0000A58A0000}"/>
    <cellStyle name="Ukupni zbroj 2 2 2 16 3 2" xfId="31826" xr:uid="{00000000-0005-0000-0000-0000A68A0000}"/>
    <cellStyle name="Ukupni zbroj 2 2 2 16 4" xfId="31827" xr:uid="{00000000-0005-0000-0000-0000A78A0000}"/>
    <cellStyle name="Ukupni zbroj 2 2 2 16 4 2" xfId="31828" xr:uid="{00000000-0005-0000-0000-0000A88A0000}"/>
    <cellStyle name="Ukupni zbroj 2 2 2 16 5" xfId="31829" xr:uid="{00000000-0005-0000-0000-0000A98A0000}"/>
    <cellStyle name="Ukupni zbroj 2 2 2 16 6" xfId="47539" xr:uid="{00000000-0005-0000-0000-0000AA8A0000}"/>
    <cellStyle name="Ukupni zbroj 2 2 2 17" xfId="31830" xr:uid="{00000000-0005-0000-0000-0000AB8A0000}"/>
    <cellStyle name="Ukupni zbroj 2 2 2 17 2" xfId="31831" xr:uid="{00000000-0005-0000-0000-0000AC8A0000}"/>
    <cellStyle name="Ukupni zbroj 2 2 2 17 2 2" xfId="31832" xr:uid="{00000000-0005-0000-0000-0000AD8A0000}"/>
    <cellStyle name="Ukupni zbroj 2 2 2 17 2 2 2" xfId="31833" xr:uid="{00000000-0005-0000-0000-0000AE8A0000}"/>
    <cellStyle name="Ukupni zbroj 2 2 2 17 2 3" xfId="31834" xr:uid="{00000000-0005-0000-0000-0000AF8A0000}"/>
    <cellStyle name="Ukupni zbroj 2 2 2 17 2 3 2" xfId="31835" xr:uid="{00000000-0005-0000-0000-0000B08A0000}"/>
    <cellStyle name="Ukupni zbroj 2 2 2 17 2 4" xfId="31836" xr:uid="{00000000-0005-0000-0000-0000B18A0000}"/>
    <cellStyle name="Ukupni zbroj 2 2 2 17 3" xfId="31837" xr:uid="{00000000-0005-0000-0000-0000B28A0000}"/>
    <cellStyle name="Ukupni zbroj 2 2 2 17 3 2" xfId="31838" xr:uid="{00000000-0005-0000-0000-0000B38A0000}"/>
    <cellStyle name="Ukupni zbroj 2 2 2 17 4" xfId="31839" xr:uid="{00000000-0005-0000-0000-0000B48A0000}"/>
    <cellStyle name="Ukupni zbroj 2 2 2 17 4 2" xfId="31840" xr:uid="{00000000-0005-0000-0000-0000B58A0000}"/>
    <cellStyle name="Ukupni zbroj 2 2 2 17 5" xfId="31841" xr:uid="{00000000-0005-0000-0000-0000B68A0000}"/>
    <cellStyle name="Ukupni zbroj 2 2 2 17 6" xfId="47480" xr:uid="{00000000-0005-0000-0000-0000B78A0000}"/>
    <cellStyle name="Ukupni zbroj 2 2 2 18" xfId="31842" xr:uid="{00000000-0005-0000-0000-0000B88A0000}"/>
    <cellStyle name="Ukupni zbroj 2 2 2 18 2" xfId="31843" xr:uid="{00000000-0005-0000-0000-0000B98A0000}"/>
    <cellStyle name="Ukupni zbroj 2 2 2 18 2 2" xfId="31844" xr:uid="{00000000-0005-0000-0000-0000BA8A0000}"/>
    <cellStyle name="Ukupni zbroj 2 2 2 18 2 2 2" xfId="31845" xr:uid="{00000000-0005-0000-0000-0000BB8A0000}"/>
    <cellStyle name="Ukupni zbroj 2 2 2 18 2 3" xfId="31846" xr:uid="{00000000-0005-0000-0000-0000BC8A0000}"/>
    <cellStyle name="Ukupni zbroj 2 2 2 18 2 3 2" xfId="31847" xr:uid="{00000000-0005-0000-0000-0000BD8A0000}"/>
    <cellStyle name="Ukupni zbroj 2 2 2 18 2 4" xfId="31848" xr:uid="{00000000-0005-0000-0000-0000BE8A0000}"/>
    <cellStyle name="Ukupni zbroj 2 2 2 18 3" xfId="31849" xr:uid="{00000000-0005-0000-0000-0000BF8A0000}"/>
    <cellStyle name="Ukupni zbroj 2 2 2 18 3 2" xfId="31850" xr:uid="{00000000-0005-0000-0000-0000C08A0000}"/>
    <cellStyle name="Ukupni zbroj 2 2 2 18 4" xfId="31851" xr:uid="{00000000-0005-0000-0000-0000C18A0000}"/>
    <cellStyle name="Ukupni zbroj 2 2 2 18 4 2" xfId="31852" xr:uid="{00000000-0005-0000-0000-0000C28A0000}"/>
    <cellStyle name="Ukupni zbroj 2 2 2 18 5" xfId="31853" xr:uid="{00000000-0005-0000-0000-0000C38A0000}"/>
    <cellStyle name="Ukupni zbroj 2 2 2 18 6" xfId="47479" xr:uid="{00000000-0005-0000-0000-0000C48A0000}"/>
    <cellStyle name="Ukupni zbroj 2 2 2 19" xfId="31854" xr:uid="{00000000-0005-0000-0000-0000C58A0000}"/>
    <cellStyle name="Ukupni zbroj 2 2 2 19 2" xfId="31855" xr:uid="{00000000-0005-0000-0000-0000C68A0000}"/>
    <cellStyle name="Ukupni zbroj 2 2 2 19 2 2" xfId="31856" xr:uid="{00000000-0005-0000-0000-0000C78A0000}"/>
    <cellStyle name="Ukupni zbroj 2 2 2 19 2 2 2" xfId="31857" xr:uid="{00000000-0005-0000-0000-0000C88A0000}"/>
    <cellStyle name="Ukupni zbroj 2 2 2 19 2 3" xfId="31858" xr:uid="{00000000-0005-0000-0000-0000C98A0000}"/>
    <cellStyle name="Ukupni zbroj 2 2 2 19 2 3 2" xfId="31859" xr:uid="{00000000-0005-0000-0000-0000CA8A0000}"/>
    <cellStyle name="Ukupni zbroj 2 2 2 19 2 4" xfId="31860" xr:uid="{00000000-0005-0000-0000-0000CB8A0000}"/>
    <cellStyle name="Ukupni zbroj 2 2 2 19 3" xfId="31861" xr:uid="{00000000-0005-0000-0000-0000CC8A0000}"/>
    <cellStyle name="Ukupni zbroj 2 2 2 19 3 2" xfId="31862" xr:uid="{00000000-0005-0000-0000-0000CD8A0000}"/>
    <cellStyle name="Ukupni zbroj 2 2 2 19 4" xfId="31863" xr:uid="{00000000-0005-0000-0000-0000CE8A0000}"/>
    <cellStyle name="Ukupni zbroj 2 2 2 19 4 2" xfId="31864" xr:uid="{00000000-0005-0000-0000-0000CF8A0000}"/>
    <cellStyle name="Ukupni zbroj 2 2 2 19 5" xfId="31865" xr:uid="{00000000-0005-0000-0000-0000D08A0000}"/>
    <cellStyle name="Ukupni zbroj 2 2 2 19 6" xfId="47398" xr:uid="{00000000-0005-0000-0000-0000D18A0000}"/>
    <cellStyle name="Ukupni zbroj 2 2 2 2" xfId="31866" xr:uid="{00000000-0005-0000-0000-0000D28A0000}"/>
    <cellStyle name="Ukupni zbroj 2 2 2 2 10" xfId="31867" xr:uid="{00000000-0005-0000-0000-0000D38A0000}"/>
    <cellStyle name="Ukupni zbroj 2 2 2 2 10 2" xfId="31868" xr:uid="{00000000-0005-0000-0000-0000D48A0000}"/>
    <cellStyle name="Ukupni zbroj 2 2 2 2 10 2 2" xfId="31869" xr:uid="{00000000-0005-0000-0000-0000D58A0000}"/>
    <cellStyle name="Ukupni zbroj 2 2 2 2 10 2 2 2" xfId="31870" xr:uid="{00000000-0005-0000-0000-0000D68A0000}"/>
    <cellStyle name="Ukupni zbroj 2 2 2 2 10 2 3" xfId="31871" xr:uid="{00000000-0005-0000-0000-0000D78A0000}"/>
    <cellStyle name="Ukupni zbroj 2 2 2 2 10 2 3 2" xfId="31872" xr:uid="{00000000-0005-0000-0000-0000D88A0000}"/>
    <cellStyle name="Ukupni zbroj 2 2 2 2 10 2 4" xfId="31873" xr:uid="{00000000-0005-0000-0000-0000D98A0000}"/>
    <cellStyle name="Ukupni zbroj 2 2 2 2 10 3" xfId="31874" xr:uid="{00000000-0005-0000-0000-0000DA8A0000}"/>
    <cellStyle name="Ukupni zbroj 2 2 2 2 10 3 2" xfId="31875" xr:uid="{00000000-0005-0000-0000-0000DB8A0000}"/>
    <cellStyle name="Ukupni zbroj 2 2 2 2 10 4" xfId="31876" xr:uid="{00000000-0005-0000-0000-0000DC8A0000}"/>
    <cellStyle name="Ukupni zbroj 2 2 2 2 10 4 2" xfId="31877" xr:uid="{00000000-0005-0000-0000-0000DD8A0000}"/>
    <cellStyle name="Ukupni zbroj 2 2 2 2 10 5" xfId="31878" xr:uid="{00000000-0005-0000-0000-0000DE8A0000}"/>
    <cellStyle name="Ukupni zbroj 2 2 2 2 10 6" xfId="50466" xr:uid="{00000000-0005-0000-0000-0000DF8A0000}"/>
    <cellStyle name="Ukupni zbroj 2 2 2 2 11" xfId="31879" xr:uid="{00000000-0005-0000-0000-0000E08A0000}"/>
    <cellStyle name="Ukupni zbroj 2 2 2 2 11 2" xfId="31880" xr:uid="{00000000-0005-0000-0000-0000E18A0000}"/>
    <cellStyle name="Ukupni zbroj 2 2 2 2 11 2 2" xfId="31881" xr:uid="{00000000-0005-0000-0000-0000E28A0000}"/>
    <cellStyle name="Ukupni zbroj 2 2 2 2 11 2 2 2" xfId="31882" xr:uid="{00000000-0005-0000-0000-0000E38A0000}"/>
    <cellStyle name="Ukupni zbroj 2 2 2 2 11 2 3" xfId="31883" xr:uid="{00000000-0005-0000-0000-0000E48A0000}"/>
    <cellStyle name="Ukupni zbroj 2 2 2 2 11 2 3 2" xfId="31884" xr:uid="{00000000-0005-0000-0000-0000E58A0000}"/>
    <cellStyle name="Ukupni zbroj 2 2 2 2 11 2 4" xfId="31885" xr:uid="{00000000-0005-0000-0000-0000E68A0000}"/>
    <cellStyle name="Ukupni zbroj 2 2 2 2 11 3" xfId="31886" xr:uid="{00000000-0005-0000-0000-0000E78A0000}"/>
    <cellStyle name="Ukupni zbroj 2 2 2 2 11 3 2" xfId="31887" xr:uid="{00000000-0005-0000-0000-0000E88A0000}"/>
    <cellStyle name="Ukupni zbroj 2 2 2 2 11 4" xfId="31888" xr:uid="{00000000-0005-0000-0000-0000E98A0000}"/>
    <cellStyle name="Ukupni zbroj 2 2 2 2 11 4 2" xfId="31889" xr:uid="{00000000-0005-0000-0000-0000EA8A0000}"/>
    <cellStyle name="Ukupni zbroj 2 2 2 2 11 5" xfId="31890" xr:uid="{00000000-0005-0000-0000-0000EB8A0000}"/>
    <cellStyle name="Ukupni zbroj 2 2 2 2 11 6" xfId="50893" xr:uid="{00000000-0005-0000-0000-0000EC8A0000}"/>
    <cellStyle name="Ukupni zbroj 2 2 2 2 12" xfId="31891" xr:uid="{00000000-0005-0000-0000-0000ED8A0000}"/>
    <cellStyle name="Ukupni zbroj 2 2 2 2 12 2" xfId="31892" xr:uid="{00000000-0005-0000-0000-0000EE8A0000}"/>
    <cellStyle name="Ukupni zbroj 2 2 2 2 12 2 2" xfId="31893" xr:uid="{00000000-0005-0000-0000-0000EF8A0000}"/>
    <cellStyle name="Ukupni zbroj 2 2 2 2 12 3" xfId="31894" xr:uid="{00000000-0005-0000-0000-0000F08A0000}"/>
    <cellStyle name="Ukupni zbroj 2 2 2 2 12 3 2" xfId="31895" xr:uid="{00000000-0005-0000-0000-0000F18A0000}"/>
    <cellStyle name="Ukupni zbroj 2 2 2 2 12 4" xfId="31896" xr:uid="{00000000-0005-0000-0000-0000F28A0000}"/>
    <cellStyle name="Ukupni zbroj 2 2 2 2 13" xfId="31897" xr:uid="{00000000-0005-0000-0000-0000F38A0000}"/>
    <cellStyle name="Ukupni zbroj 2 2 2 2 13 2" xfId="31898" xr:uid="{00000000-0005-0000-0000-0000F48A0000}"/>
    <cellStyle name="Ukupni zbroj 2 2 2 2 14" xfId="31899" xr:uid="{00000000-0005-0000-0000-0000F58A0000}"/>
    <cellStyle name="Ukupni zbroj 2 2 2 2 14 2" xfId="31900" xr:uid="{00000000-0005-0000-0000-0000F68A0000}"/>
    <cellStyle name="Ukupni zbroj 2 2 2 2 15" xfId="31901" xr:uid="{00000000-0005-0000-0000-0000F78A0000}"/>
    <cellStyle name="Ukupni zbroj 2 2 2 2 16" xfId="46710" xr:uid="{00000000-0005-0000-0000-0000F88A0000}"/>
    <cellStyle name="Ukupni zbroj 2 2 2 2 2" xfId="31902" xr:uid="{00000000-0005-0000-0000-0000F98A0000}"/>
    <cellStyle name="Ukupni zbroj 2 2 2 2 2 2" xfId="31903" xr:uid="{00000000-0005-0000-0000-0000FA8A0000}"/>
    <cellStyle name="Ukupni zbroj 2 2 2 2 2 2 2" xfId="31904" xr:uid="{00000000-0005-0000-0000-0000FB8A0000}"/>
    <cellStyle name="Ukupni zbroj 2 2 2 2 2 2 2 2" xfId="31905" xr:uid="{00000000-0005-0000-0000-0000FC8A0000}"/>
    <cellStyle name="Ukupni zbroj 2 2 2 2 2 2 3" xfId="31906" xr:uid="{00000000-0005-0000-0000-0000FD8A0000}"/>
    <cellStyle name="Ukupni zbroj 2 2 2 2 2 2 3 2" xfId="31907" xr:uid="{00000000-0005-0000-0000-0000FE8A0000}"/>
    <cellStyle name="Ukupni zbroj 2 2 2 2 2 2 4" xfId="31908" xr:uid="{00000000-0005-0000-0000-0000FF8A0000}"/>
    <cellStyle name="Ukupni zbroj 2 2 2 2 2 3" xfId="31909" xr:uid="{00000000-0005-0000-0000-0000008B0000}"/>
    <cellStyle name="Ukupni zbroj 2 2 2 2 2 3 2" xfId="31910" xr:uid="{00000000-0005-0000-0000-0000018B0000}"/>
    <cellStyle name="Ukupni zbroj 2 2 2 2 2 4" xfId="31911" xr:uid="{00000000-0005-0000-0000-0000028B0000}"/>
    <cellStyle name="Ukupni zbroj 2 2 2 2 2 4 2" xfId="31912" xr:uid="{00000000-0005-0000-0000-0000038B0000}"/>
    <cellStyle name="Ukupni zbroj 2 2 2 2 2 5" xfId="31913" xr:uid="{00000000-0005-0000-0000-0000048B0000}"/>
    <cellStyle name="Ukupni zbroj 2 2 2 2 2 6" xfId="47226" xr:uid="{00000000-0005-0000-0000-0000058B0000}"/>
    <cellStyle name="Ukupni zbroj 2 2 2 2 3" xfId="31914" xr:uid="{00000000-0005-0000-0000-0000068B0000}"/>
    <cellStyle name="Ukupni zbroj 2 2 2 2 3 2" xfId="31915" xr:uid="{00000000-0005-0000-0000-0000078B0000}"/>
    <cellStyle name="Ukupni zbroj 2 2 2 2 3 2 2" xfId="31916" xr:uid="{00000000-0005-0000-0000-0000088B0000}"/>
    <cellStyle name="Ukupni zbroj 2 2 2 2 3 2 2 2" xfId="31917" xr:uid="{00000000-0005-0000-0000-0000098B0000}"/>
    <cellStyle name="Ukupni zbroj 2 2 2 2 3 2 3" xfId="31918" xr:uid="{00000000-0005-0000-0000-00000A8B0000}"/>
    <cellStyle name="Ukupni zbroj 2 2 2 2 3 2 3 2" xfId="31919" xr:uid="{00000000-0005-0000-0000-00000B8B0000}"/>
    <cellStyle name="Ukupni zbroj 2 2 2 2 3 2 4" xfId="31920" xr:uid="{00000000-0005-0000-0000-00000C8B0000}"/>
    <cellStyle name="Ukupni zbroj 2 2 2 2 3 3" xfId="31921" xr:uid="{00000000-0005-0000-0000-00000D8B0000}"/>
    <cellStyle name="Ukupni zbroj 2 2 2 2 3 3 2" xfId="31922" xr:uid="{00000000-0005-0000-0000-00000E8B0000}"/>
    <cellStyle name="Ukupni zbroj 2 2 2 2 3 4" xfId="31923" xr:uid="{00000000-0005-0000-0000-00000F8B0000}"/>
    <cellStyle name="Ukupni zbroj 2 2 2 2 3 4 2" xfId="31924" xr:uid="{00000000-0005-0000-0000-0000108B0000}"/>
    <cellStyle name="Ukupni zbroj 2 2 2 2 3 5" xfId="31925" xr:uid="{00000000-0005-0000-0000-0000118B0000}"/>
    <cellStyle name="Ukupni zbroj 2 2 2 2 3 6" xfId="47827" xr:uid="{00000000-0005-0000-0000-0000128B0000}"/>
    <cellStyle name="Ukupni zbroj 2 2 2 2 4" xfId="31926" xr:uid="{00000000-0005-0000-0000-0000138B0000}"/>
    <cellStyle name="Ukupni zbroj 2 2 2 2 4 2" xfId="31927" xr:uid="{00000000-0005-0000-0000-0000148B0000}"/>
    <cellStyle name="Ukupni zbroj 2 2 2 2 4 2 2" xfId="31928" xr:uid="{00000000-0005-0000-0000-0000158B0000}"/>
    <cellStyle name="Ukupni zbroj 2 2 2 2 4 2 2 2" xfId="31929" xr:uid="{00000000-0005-0000-0000-0000168B0000}"/>
    <cellStyle name="Ukupni zbroj 2 2 2 2 4 2 3" xfId="31930" xr:uid="{00000000-0005-0000-0000-0000178B0000}"/>
    <cellStyle name="Ukupni zbroj 2 2 2 2 4 2 3 2" xfId="31931" xr:uid="{00000000-0005-0000-0000-0000188B0000}"/>
    <cellStyle name="Ukupni zbroj 2 2 2 2 4 2 4" xfId="31932" xr:uid="{00000000-0005-0000-0000-0000198B0000}"/>
    <cellStyle name="Ukupni zbroj 2 2 2 2 4 3" xfId="31933" xr:uid="{00000000-0005-0000-0000-00001A8B0000}"/>
    <cellStyle name="Ukupni zbroj 2 2 2 2 4 3 2" xfId="31934" xr:uid="{00000000-0005-0000-0000-00001B8B0000}"/>
    <cellStyle name="Ukupni zbroj 2 2 2 2 4 4" xfId="31935" xr:uid="{00000000-0005-0000-0000-00001C8B0000}"/>
    <cellStyle name="Ukupni zbroj 2 2 2 2 4 4 2" xfId="31936" xr:uid="{00000000-0005-0000-0000-00001D8B0000}"/>
    <cellStyle name="Ukupni zbroj 2 2 2 2 4 5" xfId="31937" xr:uid="{00000000-0005-0000-0000-00001E8B0000}"/>
    <cellStyle name="Ukupni zbroj 2 2 2 2 4 6" xfId="48243" xr:uid="{00000000-0005-0000-0000-00001F8B0000}"/>
    <cellStyle name="Ukupni zbroj 2 2 2 2 5" xfId="31938" xr:uid="{00000000-0005-0000-0000-0000208B0000}"/>
    <cellStyle name="Ukupni zbroj 2 2 2 2 5 2" xfId="31939" xr:uid="{00000000-0005-0000-0000-0000218B0000}"/>
    <cellStyle name="Ukupni zbroj 2 2 2 2 5 2 2" xfId="31940" xr:uid="{00000000-0005-0000-0000-0000228B0000}"/>
    <cellStyle name="Ukupni zbroj 2 2 2 2 5 2 2 2" xfId="31941" xr:uid="{00000000-0005-0000-0000-0000238B0000}"/>
    <cellStyle name="Ukupni zbroj 2 2 2 2 5 2 3" xfId="31942" xr:uid="{00000000-0005-0000-0000-0000248B0000}"/>
    <cellStyle name="Ukupni zbroj 2 2 2 2 5 2 3 2" xfId="31943" xr:uid="{00000000-0005-0000-0000-0000258B0000}"/>
    <cellStyle name="Ukupni zbroj 2 2 2 2 5 2 4" xfId="31944" xr:uid="{00000000-0005-0000-0000-0000268B0000}"/>
    <cellStyle name="Ukupni zbroj 2 2 2 2 5 3" xfId="31945" xr:uid="{00000000-0005-0000-0000-0000278B0000}"/>
    <cellStyle name="Ukupni zbroj 2 2 2 2 5 3 2" xfId="31946" xr:uid="{00000000-0005-0000-0000-0000288B0000}"/>
    <cellStyle name="Ukupni zbroj 2 2 2 2 5 4" xfId="31947" xr:uid="{00000000-0005-0000-0000-0000298B0000}"/>
    <cellStyle name="Ukupni zbroj 2 2 2 2 5 4 2" xfId="31948" xr:uid="{00000000-0005-0000-0000-00002A8B0000}"/>
    <cellStyle name="Ukupni zbroj 2 2 2 2 5 5" xfId="31949" xr:uid="{00000000-0005-0000-0000-00002B8B0000}"/>
    <cellStyle name="Ukupni zbroj 2 2 2 2 5 6" xfId="48644" xr:uid="{00000000-0005-0000-0000-00002C8B0000}"/>
    <cellStyle name="Ukupni zbroj 2 2 2 2 6" xfId="31950" xr:uid="{00000000-0005-0000-0000-00002D8B0000}"/>
    <cellStyle name="Ukupni zbroj 2 2 2 2 6 2" xfId="31951" xr:uid="{00000000-0005-0000-0000-00002E8B0000}"/>
    <cellStyle name="Ukupni zbroj 2 2 2 2 6 2 2" xfId="31952" xr:uid="{00000000-0005-0000-0000-00002F8B0000}"/>
    <cellStyle name="Ukupni zbroj 2 2 2 2 6 2 2 2" xfId="31953" xr:uid="{00000000-0005-0000-0000-0000308B0000}"/>
    <cellStyle name="Ukupni zbroj 2 2 2 2 6 2 3" xfId="31954" xr:uid="{00000000-0005-0000-0000-0000318B0000}"/>
    <cellStyle name="Ukupni zbroj 2 2 2 2 6 2 3 2" xfId="31955" xr:uid="{00000000-0005-0000-0000-0000328B0000}"/>
    <cellStyle name="Ukupni zbroj 2 2 2 2 6 2 4" xfId="31956" xr:uid="{00000000-0005-0000-0000-0000338B0000}"/>
    <cellStyle name="Ukupni zbroj 2 2 2 2 6 3" xfId="31957" xr:uid="{00000000-0005-0000-0000-0000348B0000}"/>
    <cellStyle name="Ukupni zbroj 2 2 2 2 6 3 2" xfId="31958" xr:uid="{00000000-0005-0000-0000-0000358B0000}"/>
    <cellStyle name="Ukupni zbroj 2 2 2 2 6 4" xfId="31959" xr:uid="{00000000-0005-0000-0000-0000368B0000}"/>
    <cellStyle name="Ukupni zbroj 2 2 2 2 6 4 2" xfId="31960" xr:uid="{00000000-0005-0000-0000-0000378B0000}"/>
    <cellStyle name="Ukupni zbroj 2 2 2 2 6 5" xfId="31961" xr:uid="{00000000-0005-0000-0000-0000388B0000}"/>
    <cellStyle name="Ukupni zbroj 2 2 2 2 6 6" xfId="48991" xr:uid="{00000000-0005-0000-0000-0000398B0000}"/>
    <cellStyle name="Ukupni zbroj 2 2 2 2 7" xfId="31962" xr:uid="{00000000-0005-0000-0000-00003A8B0000}"/>
    <cellStyle name="Ukupni zbroj 2 2 2 2 7 2" xfId="31963" xr:uid="{00000000-0005-0000-0000-00003B8B0000}"/>
    <cellStyle name="Ukupni zbroj 2 2 2 2 7 2 2" xfId="31964" xr:uid="{00000000-0005-0000-0000-00003C8B0000}"/>
    <cellStyle name="Ukupni zbroj 2 2 2 2 7 2 2 2" xfId="31965" xr:uid="{00000000-0005-0000-0000-00003D8B0000}"/>
    <cellStyle name="Ukupni zbroj 2 2 2 2 7 2 3" xfId="31966" xr:uid="{00000000-0005-0000-0000-00003E8B0000}"/>
    <cellStyle name="Ukupni zbroj 2 2 2 2 7 2 3 2" xfId="31967" xr:uid="{00000000-0005-0000-0000-00003F8B0000}"/>
    <cellStyle name="Ukupni zbroj 2 2 2 2 7 2 4" xfId="31968" xr:uid="{00000000-0005-0000-0000-0000408B0000}"/>
    <cellStyle name="Ukupni zbroj 2 2 2 2 7 3" xfId="31969" xr:uid="{00000000-0005-0000-0000-0000418B0000}"/>
    <cellStyle name="Ukupni zbroj 2 2 2 2 7 3 2" xfId="31970" xr:uid="{00000000-0005-0000-0000-0000428B0000}"/>
    <cellStyle name="Ukupni zbroj 2 2 2 2 7 4" xfId="31971" xr:uid="{00000000-0005-0000-0000-0000438B0000}"/>
    <cellStyle name="Ukupni zbroj 2 2 2 2 7 4 2" xfId="31972" xr:uid="{00000000-0005-0000-0000-0000448B0000}"/>
    <cellStyle name="Ukupni zbroj 2 2 2 2 7 5" xfId="31973" xr:uid="{00000000-0005-0000-0000-0000458B0000}"/>
    <cellStyle name="Ukupni zbroj 2 2 2 2 7 6" xfId="49220" xr:uid="{00000000-0005-0000-0000-0000468B0000}"/>
    <cellStyle name="Ukupni zbroj 2 2 2 2 8" xfId="31974" xr:uid="{00000000-0005-0000-0000-0000478B0000}"/>
    <cellStyle name="Ukupni zbroj 2 2 2 2 8 2" xfId="31975" xr:uid="{00000000-0005-0000-0000-0000488B0000}"/>
    <cellStyle name="Ukupni zbroj 2 2 2 2 8 2 2" xfId="31976" xr:uid="{00000000-0005-0000-0000-0000498B0000}"/>
    <cellStyle name="Ukupni zbroj 2 2 2 2 8 2 2 2" xfId="31977" xr:uid="{00000000-0005-0000-0000-00004A8B0000}"/>
    <cellStyle name="Ukupni zbroj 2 2 2 2 8 2 3" xfId="31978" xr:uid="{00000000-0005-0000-0000-00004B8B0000}"/>
    <cellStyle name="Ukupni zbroj 2 2 2 2 8 2 3 2" xfId="31979" xr:uid="{00000000-0005-0000-0000-00004C8B0000}"/>
    <cellStyle name="Ukupni zbroj 2 2 2 2 8 2 4" xfId="31980" xr:uid="{00000000-0005-0000-0000-00004D8B0000}"/>
    <cellStyle name="Ukupni zbroj 2 2 2 2 8 3" xfId="31981" xr:uid="{00000000-0005-0000-0000-00004E8B0000}"/>
    <cellStyle name="Ukupni zbroj 2 2 2 2 8 3 2" xfId="31982" xr:uid="{00000000-0005-0000-0000-00004F8B0000}"/>
    <cellStyle name="Ukupni zbroj 2 2 2 2 8 4" xfId="31983" xr:uid="{00000000-0005-0000-0000-0000508B0000}"/>
    <cellStyle name="Ukupni zbroj 2 2 2 2 8 4 2" xfId="31984" xr:uid="{00000000-0005-0000-0000-0000518B0000}"/>
    <cellStyle name="Ukupni zbroj 2 2 2 2 8 5" xfId="31985" xr:uid="{00000000-0005-0000-0000-0000528B0000}"/>
    <cellStyle name="Ukupni zbroj 2 2 2 2 8 6" xfId="49612" xr:uid="{00000000-0005-0000-0000-0000538B0000}"/>
    <cellStyle name="Ukupni zbroj 2 2 2 2 9" xfId="31986" xr:uid="{00000000-0005-0000-0000-0000548B0000}"/>
    <cellStyle name="Ukupni zbroj 2 2 2 2 9 2" xfId="31987" xr:uid="{00000000-0005-0000-0000-0000558B0000}"/>
    <cellStyle name="Ukupni zbroj 2 2 2 2 9 2 2" xfId="31988" xr:uid="{00000000-0005-0000-0000-0000568B0000}"/>
    <cellStyle name="Ukupni zbroj 2 2 2 2 9 2 2 2" xfId="31989" xr:uid="{00000000-0005-0000-0000-0000578B0000}"/>
    <cellStyle name="Ukupni zbroj 2 2 2 2 9 2 3" xfId="31990" xr:uid="{00000000-0005-0000-0000-0000588B0000}"/>
    <cellStyle name="Ukupni zbroj 2 2 2 2 9 2 3 2" xfId="31991" xr:uid="{00000000-0005-0000-0000-0000598B0000}"/>
    <cellStyle name="Ukupni zbroj 2 2 2 2 9 2 4" xfId="31992" xr:uid="{00000000-0005-0000-0000-00005A8B0000}"/>
    <cellStyle name="Ukupni zbroj 2 2 2 2 9 3" xfId="31993" xr:uid="{00000000-0005-0000-0000-00005B8B0000}"/>
    <cellStyle name="Ukupni zbroj 2 2 2 2 9 3 2" xfId="31994" xr:uid="{00000000-0005-0000-0000-00005C8B0000}"/>
    <cellStyle name="Ukupni zbroj 2 2 2 2 9 4" xfId="31995" xr:uid="{00000000-0005-0000-0000-00005D8B0000}"/>
    <cellStyle name="Ukupni zbroj 2 2 2 2 9 4 2" xfId="31996" xr:uid="{00000000-0005-0000-0000-00005E8B0000}"/>
    <cellStyle name="Ukupni zbroj 2 2 2 2 9 5" xfId="31997" xr:uid="{00000000-0005-0000-0000-00005F8B0000}"/>
    <cellStyle name="Ukupni zbroj 2 2 2 2 9 6" xfId="50058" xr:uid="{00000000-0005-0000-0000-0000608B0000}"/>
    <cellStyle name="Ukupni zbroj 2 2 2 20" xfId="31998" xr:uid="{00000000-0005-0000-0000-0000618B0000}"/>
    <cellStyle name="Ukupni zbroj 2 2 2 20 2" xfId="31999" xr:uid="{00000000-0005-0000-0000-0000628B0000}"/>
    <cellStyle name="Ukupni zbroj 2 2 2 20 2 2" xfId="32000" xr:uid="{00000000-0005-0000-0000-0000638B0000}"/>
    <cellStyle name="Ukupni zbroj 2 2 2 20 2 2 2" xfId="32001" xr:uid="{00000000-0005-0000-0000-0000648B0000}"/>
    <cellStyle name="Ukupni zbroj 2 2 2 20 2 3" xfId="32002" xr:uid="{00000000-0005-0000-0000-0000658B0000}"/>
    <cellStyle name="Ukupni zbroj 2 2 2 20 2 3 2" xfId="32003" xr:uid="{00000000-0005-0000-0000-0000668B0000}"/>
    <cellStyle name="Ukupni zbroj 2 2 2 20 2 4" xfId="32004" xr:uid="{00000000-0005-0000-0000-0000678B0000}"/>
    <cellStyle name="Ukupni zbroj 2 2 2 20 3" xfId="32005" xr:uid="{00000000-0005-0000-0000-0000688B0000}"/>
    <cellStyle name="Ukupni zbroj 2 2 2 20 3 2" xfId="32006" xr:uid="{00000000-0005-0000-0000-0000698B0000}"/>
    <cellStyle name="Ukupni zbroj 2 2 2 20 4" xfId="32007" xr:uid="{00000000-0005-0000-0000-00006A8B0000}"/>
    <cellStyle name="Ukupni zbroj 2 2 2 20 4 2" xfId="32008" xr:uid="{00000000-0005-0000-0000-00006B8B0000}"/>
    <cellStyle name="Ukupni zbroj 2 2 2 20 5" xfId="32009" xr:uid="{00000000-0005-0000-0000-00006C8B0000}"/>
    <cellStyle name="Ukupni zbroj 2 2 2 20 6" xfId="48934" xr:uid="{00000000-0005-0000-0000-00006D8B0000}"/>
    <cellStyle name="Ukupni zbroj 2 2 2 21" xfId="32010" xr:uid="{00000000-0005-0000-0000-00006E8B0000}"/>
    <cellStyle name="Ukupni zbroj 2 2 2 21 2" xfId="32011" xr:uid="{00000000-0005-0000-0000-00006F8B0000}"/>
    <cellStyle name="Ukupni zbroj 2 2 2 21 2 2" xfId="32012" xr:uid="{00000000-0005-0000-0000-0000708B0000}"/>
    <cellStyle name="Ukupni zbroj 2 2 2 21 2 2 2" xfId="32013" xr:uid="{00000000-0005-0000-0000-0000718B0000}"/>
    <cellStyle name="Ukupni zbroj 2 2 2 21 2 3" xfId="32014" xr:uid="{00000000-0005-0000-0000-0000728B0000}"/>
    <cellStyle name="Ukupni zbroj 2 2 2 21 2 3 2" xfId="32015" xr:uid="{00000000-0005-0000-0000-0000738B0000}"/>
    <cellStyle name="Ukupni zbroj 2 2 2 21 2 4" xfId="32016" xr:uid="{00000000-0005-0000-0000-0000748B0000}"/>
    <cellStyle name="Ukupni zbroj 2 2 2 21 3" xfId="32017" xr:uid="{00000000-0005-0000-0000-0000758B0000}"/>
    <cellStyle name="Ukupni zbroj 2 2 2 21 3 2" xfId="32018" xr:uid="{00000000-0005-0000-0000-0000768B0000}"/>
    <cellStyle name="Ukupni zbroj 2 2 2 21 4" xfId="32019" xr:uid="{00000000-0005-0000-0000-0000778B0000}"/>
    <cellStyle name="Ukupni zbroj 2 2 2 21 4 2" xfId="32020" xr:uid="{00000000-0005-0000-0000-0000788B0000}"/>
    <cellStyle name="Ukupni zbroj 2 2 2 21 5" xfId="32021" xr:uid="{00000000-0005-0000-0000-0000798B0000}"/>
    <cellStyle name="Ukupni zbroj 2 2 2 21 6" xfId="49785" xr:uid="{00000000-0005-0000-0000-00007A8B0000}"/>
    <cellStyle name="Ukupni zbroj 2 2 2 22" xfId="32022" xr:uid="{00000000-0005-0000-0000-00007B8B0000}"/>
    <cellStyle name="Ukupni zbroj 2 2 2 22 2" xfId="32023" xr:uid="{00000000-0005-0000-0000-00007C8B0000}"/>
    <cellStyle name="Ukupni zbroj 2 2 2 22 2 2" xfId="32024" xr:uid="{00000000-0005-0000-0000-00007D8B0000}"/>
    <cellStyle name="Ukupni zbroj 2 2 2 22 2 2 2" xfId="32025" xr:uid="{00000000-0005-0000-0000-00007E8B0000}"/>
    <cellStyle name="Ukupni zbroj 2 2 2 22 2 3" xfId="32026" xr:uid="{00000000-0005-0000-0000-00007F8B0000}"/>
    <cellStyle name="Ukupni zbroj 2 2 2 22 2 3 2" xfId="32027" xr:uid="{00000000-0005-0000-0000-0000808B0000}"/>
    <cellStyle name="Ukupni zbroj 2 2 2 22 2 4" xfId="32028" xr:uid="{00000000-0005-0000-0000-0000818B0000}"/>
    <cellStyle name="Ukupni zbroj 2 2 2 22 3" xfId="32029" xr:uid="{00000000-0005-0000-0000-0000828B0000}"/>
    <cellStyle name="Ukupni zbroj 2 2 2 22 3 2" xfId="32030" xr:uid="{00000000-0005-0000-0000-0000838B0000}"/>
    <cellStyle name="Ukupni zbroj 2 2 2 22 4" xfId="32031" xr:uid="{00000000-0005-0000-0000-0000848B0000}"/>
    <cellStyle name="Ukupni zbroj 2 2 2 22 4 2" xfId="32032" xr:uid="{00000000-0005-0000-0000-0000858B0000}"/>
    <cellStyle name="Ukupni zbroj 2 2 2 22 5" xfId="32033" xr:uid="{00000000-0005-0000-0000-0000868B0000}"/>
    <cellStyle name="Ukupni zbroj 2 2 2 22 6" xfId="49754" xr:uid="{00000000-0005-0000-0000-0000878B0000}"/>
    <cellStyle name="Ukupni zbroj 2 2 2 23" xfId="32034" xr:uid="{00000000-0005-0000-0000-0000888B0000}"/>
    <cellStyle name="Ukupni zbroj 2 2 2 23 2" xfId="32035" xr:uid="{00000000-0005-0000-0000-0000898B0000}"/>
    <cellStyle name="Ukupni zbroj 2 2 2 23 2 2" xfId="32036" xr:uid="{00000000-0005-0000-0000-00008A8B0000}"/>
    <cellStyle name="Ukupni zbroj 2 2 2 23 2 2 2" xfId="32037" xr:uid="{00000000-0005-0000-0000-00008B8B0000}"/>
    <cellStyle name="Ukupni zbroj 2 2 2 23 2 3" xfId="32038" xr:uid="{00000000-0005-0000-0000-00008C8B0000}"/>
    <cellStyle name="Ukupni zbroj 2 2 2 23 2 3 2" xfId="32039" xr:uid="{00000000-0005-0000-0000-00008D8B0000}"/>
    <cellStyle name="Ukupni zbroj 2 2 2 23 2 4" xfId="32040" xr:uid="{00000000-0005-0000-0000-00008E8B0000}"/>
    <cellStyle name="Ukupni zbroj 2 2 2 23 3" xfId="32041" xr:uid="{00000000-0005-0000-0000-00008F8B0000}"/>
    <cellStyle name="Ukupni zbroj 2 2 2 23 3 2" xfId="32042" xr:uid="{00000000-0005-0000-0000-0000908B0000}"/>
    <cellStyle name="Ukupni zbroj 2 2 2 23 4" xfId="32043" xr:uid="{00000000-0005-0000-0000-0000918B0000}"/>
    <cellStyle name="Ukupni zbroj 2 2 2 23 4 2" xfId="32044" xr:uid="{00000000-0005-0000-0000-0000928B0000}"/>
    <cellStyle name="Ukupni zbroj 2 2 2 23 5" xfId="32045" xr:uid="{00000000-0005-0000-0000-0000938B0000}"/>
    <cellStyle name="Ukupni zbroj 2 2 2 23 6" xfId="50620" xr:uid="{00000000-0005-0000-0000-0000948B0000}"/>
    <cellStyle name="Ukupni zbroj 2 2 2 24" xfId="32046" xr:uid="{00000000-0005-0000-0000-0000958B0000}"/>
    <cellStyle name="Ukupni zbroj 2 2 2 24 2" xfId="32047" xr:uid="{00000000-0005-0000-0000-0000968B0000}"/>
    <cellStyle name="Ukupni zbroj 2 2 2 24 2 2" xfId="32048" xr:uid="{00000000-0005-0000-0000-0000978B0000}"/>
    <cellStyle name="Ukupni zbroj 2 2 2 24 3" xfId="32049" xr:uid="{00000000-0005-0000-0000-0000988B0000}"/>
    <cellStyle name="Ukupni zbroj 2 2 2 24 3 2" xfId="32050" xr:uid="{00000000-0005-0000-0000-0000998B0000}"/>
    <cellStyle name="Ukupni zbroj 2 2 2 24 4" xfId="32051" xr:uid="{00000000-0005-0000-0000-00009A8B0000}"/>
    <cellStyle name="Ukupni zbroj 2 2 2 25" xfId="32052" xr:uid="{00000000-0005-0000-0000-00009B8B0000}"/>
    <cellStyle name="Ukupni zbroj 2 2 2 25 2" xfId="32053" xr:uid="{00000000-0005-0000-0000-00009C8B0000}"/>
    <cellStyle name="Ukupni zbroj 2 2 2 26" xfId="32054" xr:uid="{00000000-0005-0000-0000-00009D8B0000}"/>
    <cellStyle name="Ukupni zbroj 2 2 2 26 2" xfId="32055" xr:uid="{00000000-0005-0000-0000-00009E8B0000}"/>
    <cellStyle name="Ukupni zbroj 2 2 2 27" xfId="32056" xr:uid="{00000000-0005-0000-0000-00009F8B0000}"/>
    <cellStyle name="Ukupni zbroj 2 2 2 28" xfId="46468" xr:uid="{00000000-0005-0000-0000-0000A08B0000}"/>
    <cellStyle name="Ukupni zbroj 2 2 2 3" xfId="32057" xr:uid="{00000000-0005-0000-0000-0000A18B0000}"/>
    <cellStyle name="Ukupni zbroj 2 2 2 3 10" xfId="32058" xr:uid="{00000000-0005-0000-0000-0000A28B0000}"/>
    <cellStyle name="Ukupni zbroj 2 2 2 3 10 2" xfId="32059" xr:uid="{00000000-0005-0000-0000-0000A38B0000}"/>
    <cellStyle name="Ukupni zbroj 2 2 2 3 10 2 2" xfId="32060" xr:uid="{00000000-0005-0000-0000-0000A48B0000}"/>
    <cellStyle name="Ukupni zbroj 2 2 2 3 10 2 2 2" xfId="32061" xr:uid="{00000000-0005-0000-0000-0000A58B0000}"/>
    <cellStyle name="Ukupni zbroj 2 2 2 3 10 2 3" xfId="32062" xr:uid="{00000000-0005-0000-0000-0000A68B0000}"/>
    <cellStyle name="Ukupni zbroj 2 2 2 3 10 2 3 2" xfId="32063" xr:uid="{00000000-0005-0000-0000-0000A78B0000}"/>
    <cellStyle name="Ukupni zbroj 2 2 2 3 10 2 4" xfId="32064" xr:uid="{00000000-0005-0000-0000-0000A88B0000}"/>
    <cellStyle name="Ukupni zbroj 2 2 2 3 10 3" xfId="32065" xr:uid="{00000000-0005-0000-0000-0000A98B0000}"/>
    <cellStyle name="Ukupni zbroj 2 2 2 3 10 3 2" xfId="32066" xr:uid="{00000000-0005-0000-0000-0000AA8B0000}"/>
    <cellStyle name="Ukupni zbroj 2 2 2 3 10 4" xfId="32067" xr:uid="{00000000-0005-0000-0000-0000AB8B0000}"/>
    <cellStyle name="Ukupni zbroj 2 2 2 3 10 4 2" xfId="32068" xr:uid="{00000000-0005-0000-0000-0000AC8B0000}"/>
    <cellStyle name="Ukupni zbroj 2 2 2 3 10 5" xfId="32069" xr:uid="{00000000-0005-0000-0000-0000AD8B0000}"/>
    <cellStyle name="Ukupni zbroj 2 2 2 3 10 6" xfId="50467" xr:uid="{00000000-0005-0000-0000-0000AE8B0000}"/>
    <cellStyle name="Ukupni zbroj 2 2 2 3 11" xfId="32070" xr:uid="{00000000-0005-0000-0000-0000AF8B0000}"/>
    <cellStyle name="Ukupni zbroj 2 2 2 3 11 2" xfId="32071" xr:uid="{00000000-0005-0000-0000-0000B08B0000}"/>
    <cellStyle name="Ukupni zbroj 2 2 2 3 11 2 2" xfId="32072" xr:uid="{00000000-0005-0000-0000-0000B18B0000}"/>
    <cellStyle name="Ukupni zbroj 2 2 2 3 11 2 2 2" xfId="32073" xr:uid="{00000000-0005-0000-0000-0000B28B0000}"/>
    <cellStyle name="Ukupni zbroj 2 2 2 3 11 2 3" xfId="32074" xr:uid="{00000000-0005-0000-0000-0000B38B0000}"/>
    <cellStyle name="Ukupni zbroj 2 2 2 3 11 2 3 2" xfId="32075" xr:uid="{00000000-0005-0000-0000-0000B48B0000}"/>
    <cellStyle name="Ukupni zbroj 2 2 2 3 11 2 4" xfId="32076" xr:uid="{00000000-0005-0000-0000-0000B58B0000}"/>
    <cellStyle name="Ukupni zbroj 2 2 2 3 11 3" xfId="32077" xr:uid="{00000000-0005-0000-0000-0000B68B0000}"/>
    <cellStyle name="Ukupni zbroj 2 2 2 3 11 3 2" xfId="32078" xr:uid="{00000000-0005-0000-0000-0000B78B0000}"/>
    <cellStyle name="Ukupni zbroj 2 2 2 3 11 4" xfId="32079" xr:uid="{00000000-0005-0000-0000-0000B88B0000}"/>
    <cellStyle name="Ukupni zbroj 2 2 2 3 11 4 2" xfId="32080" xr:uid="{00000000-0005-0000-0000-0000B98B0000}"/>
    <cellStyle name="Ukupni zbroj 2 2 2 3 11 5" xfId="32081" xr:uid="{00000000-0005-0000-0000-0000BA8B0000}"/>
    <cellStyle name="Ukupni zbroj 2 2 2 3 11 6" xfId="50894" xr:uid="{00000000-0005-0000-0000-0000BB8B0000}"/>
    <cellStyle name="Ukupni zbroj 2 2 2 3 12" xfId="32082" xr:uid="{00000000-0005-0000-0000-0000BC8B0000}"/>
    <cellStyle name="Ukupni zbroj 2 2 2 3 12 2" xfId="32083" xr:uid="{00000000-0005-0000-0000-0000BD8B0000}"/>
    <cellStyle name="Ukupni zbroj 2 2 2 3 12 2 2" xfId="32084" xr:uid="{00000000-0005-0000-0000-0000BE8B0000}"/>
    <cellStyle name="Ukupni zbroj 2 2 2 3 12 3" xfId="32085" xr:uid="{00000000-0005-0000-0000-0000BF8B0000}"/>
    <cellStyle name="Ukupni zbroj 2 2 2 3 12 3 2" xfId="32086" xr:uid="{00000000-0005-0000-0000-0000C08B0000}"/>
    <cellStyle name="Ukupni zbroj 2 2 2 3 12 4" xfId="32087" xr:uid="{00000000-0005-0000-0000-0000C18B0000}"/>
    <cellStyle name="Ukupni zbroj 2 2 2 3 13" xfId="32088" xr:uid="{00000000-0005-0000-0000-0000C28B0000}"/>
    <cellStyle name="Ukupni zbroj 2 2 2 3 13 2" xfId="32089" xr:uid="{00000000-0005-0000-0000-0000C38B0000}"/>
    <cellStyle name="Ukupni zbroj 2 2 2 3 14" xfId="32090" xr:uid="{00000000-0005-0000-0000-0000C48B0000}"/>
    <cellStyle name="Ukupni zbroj 2 2 2 3 14 2" xfId="32091" xr:uid="{00000000-0005-0000-0000-0000C58B0000}"/>
    <cellStyle name="Ukupni zbroj 2 2 2 3 15" xfId="32092" xr:uid="{00000000-0005-0000-0000-0000C68B0000}"/>
    <cellStyle name="Ukupni zbroj 2 2 2 3 16" xfId="46719" xr:uid="{00000000-0005-0000-0000-0000C78B0000}"/>
    <cellStyle name="Ukupni zbroj 2 2 2 3 2" xfId="32093" xr:uid="{00000000-0005-0000-0000-0000C88B0000}"/>
    <cellStyle name="Ukupni zbroj 2 2 2 3 2 2" xfId="32094" xr:uid="{00000000-0005-0000-0000-0000C98B0000}"/>
    <cellStyle name="Ukupni zbroj 2 2 2 3 2 2 2" xfId="32095" xr:uid="{00000000-0005-0000-0000-0000CA8B0000}"/>
    <cellStyle name="Ukupni zbroj 2 2 2 3 2 2 2 2" xfId="32096" xr:uid="{00000000-0005-0000-0000-0000CB8B0000}"/>
    <cellStyle name="Ukupni zbroj 2 2 2 3 2 2 3" xfId="32097" xr:uid="{00000000-0005-0000-0000-0000CC8B0000}"/>
    <cellStyle name="Ukupni zbroj 2 2 2 3 2 2 3 2" xfId="32098" xr:uid="{00000000-0005-0000-0000-0000CD8B0000}"/>
    <cellStyle name="Ukupni zbroj 2 2 2 3 2 2 4" xfId="32099" xr:uid="{00000000-0005-0000-0000-0000CE8B0000}"/>
    <cellStyle name="Ukupni zbroj 2 2 2 3 2 3" xfId="32100" xr:uid="{00000000-0005-0000-0000-0000CF8B0000}"/>
    <cellStyle name="Ukupni zbroj 2 2 2 3 2 3 2" xfId="32101" xr:uid="{00000000-0005-0000-0000-0000D08B0000}"/>
    <cellStyle name="Ukupni zbroj 2 2 2 3 2 4" xfId="32102" xr:uid="{00000000-0005-0000-0000-0000D18B0000}"/>
    <cellStyle name="Ukupni zbroj 2 2 2 3 2 4 2" xfId="32103" xr:uid="{00000000-0005-0000-0000-0000D28B0000}"/>
    <cellStyle name="Ukupni zbroj 2 2 2 3 2 5" xfId="32104" xr:uid="{00000000-0005-0000-0000-0000D38B0000}"/>
    <cellStyle name="Ukupni zbroj 2 2 2 3 2 6" xfId="47227" xr:uid="{00000000-0005-0000-0000-0000D48B0000}"/>
    <cellStyle name="Ukupni zbroj 2 2 2 3 3" xfId="32105" xr:uid="{00000000-0005-0000-0000-0000D58B0000}"/>
    <cellStyle name="Ukupni zbroj 2 2 2 3 3 2" xfId="32106" xr:uid="{00000000-0005-0000-0000-0000D68B0000}"/>
    <cellStyle name="Ukupni zbroj 2 2 2 3 3 2 2" xfId="32107" xr:uid="{00000000-0005-0000-0000-0000D78B0000}"/>
    <cellStyle name="Ukupni zbroj 2 2 2 3 3 2 2 2" xfId="32108" xr:uid="{00000000-0005-0000-0000-0000D88B0000}"/>
    <cellStyle name="Ukupni zbroj 2 2 2 3 3 2 3" xfId="32109" xr:uid="{00000000-0005-0000-0000-0000D98B0000}"/>
    <cellStyle name="Ukupni zbroj 2 2 2 3 3 2 3 2" xfId="32110" xr:uid="{00000000-0005-0000-0000-0000DA8B0000}"/>
    <cellStyle name="Ukupni zbroj 2 2 2 3 3 2 4" xfId="32111" xr:uid="{00000000-0005-0000-0000-0000DB8B0000}"/>
    <cellStyle name="Ukupni zbroj 2 2 2 3 3 3" xfId="32112" xr:uid="{00000000-0005-0000-0000-0000DC8B0000}"/>
    <cellStyle name="Ukupni zbroj 2 2 2 3 3 3 2" xfId="32113" xr:uid="{00000000-0005-0000-0000-0000DD8B0000}"/>
    <cellStyle name="Ukupni zbroj 2 2 2 3 3 4" xfId="32114" xr:uid="{00000000-0005-0000-0000-0000DE8B0000}"/>
    <cellStyle name="Ukupni zbroj 2 2 2 3 3 4 2" xfId="32115" xr:uid="{00000000-0005-0000-0000-0000DF8B0000}"/>
    <cellStyle name="Ukupni zbroj 2 2 2 3 3 5" xfId="32116" xr:uid="{00000000-0005-0000-0000-0000E08B0000}"/>
    <cellStyle name="Ukupni zbroj 2 2 2 3 3 6" xfId="47828" xr:uid="{00000000-0005-0000-0000-0000E18B0000}"/>
    <cellStyle name="Ukupni zbroj 2 2 2 3 4" xfId="32117" xr:uid="{00000000-0005-0000-0000-0000E28B0000}"/>
    <cellStyle name="Ukupni zbroj 2 2 2 3 4 2" xfId="32118" xr:uid="{00000000-0005-0000-0000-0000E38B0000}"/>
    <cellStyle name="Ukupni zbroj 2 2 2 3 4 2 2" xfId="32119" xr:uid="{00000000-0005-0000-0000-0000E48B0000}"/>
    <cellStyle name="Ukupni zbroj 2 2 2 3 4 2 2 2" xfId="32120" xr:uid="{00000000-0005-0000-0000-0000E58B0000}"/>
    <cellStyle name="Ukupni zbroj 2 2 2 3 4 2 3" xfId="32121" xr:uid="{00000000-0005-0000-0000-0000E68B0000}"/>
    <cellStyle name="Ukupni zbroj 2 2 2 3 4 2 3 2" xfId="32122" xr:uid="{00000000-0005-0000-0000-0000E78B0000}"/>
    <cellStyle name="Ukupni zbroj 2 2 2 3 4 2 4" xfId="32123" xr:uid="{00000000-0005-0000-0000-0000E88B0000}"/>
    <cellStyle name="Ukupni zbroj 2 2 2 3 4 3" xfId="32124" xr:uid="{00000000-0005-0000-0000-0000E98B0000}"/>
    <cellStyle name="Ukupni zbroj 2 2 2 3 4 3 2" xfId="32125" xr:uid="{00000000-0005-0000-0000-0000EA8B0000}"/>
    <cellStyle name="Ukupni zbroj 2 2 2 3 4 4" xfId="32126" xr:uid="{00000000-0005-0000-0000-0000EB8B0000}"/>
    <cellStyle name="Ukupni zbroj 2 2 2 3 4 4 2" xfId="32127" xr:uid="{00000000-0005-0000-0000-0000EC8B0000}"/>
    <cellStyle name="Ukupni zbroj 2 2 2 3 4 5" xfId="32128" xr:uid="{00000000-0005-0000-0000-0000ED8B0000}"/>
    <cellStyle name="Ukupni zbroj 2 2 2 3 4 6" xfId="48244" xr:uid="{00000000-0005-0000-0000-0000EE8B0000}"/>
    <cellStyle name="Ukupni zbroj 2 2 2 3 5" xfId="32129" xr:uid="{00000000-0005-0000-0000-0000EF8B0000}"/>
    <cellStyle name="Ukupni zbroj 2 2 2 3 5 2" xfId="32130" xr:uid="{00000000-0005-0000-0000-0000F08B0000}"/>
    <cellStyle name="Ukupni zbroj 2 2 2 3 5 2 2" xfId="32131" xr:uid="{00000000-0005-0000-0000-0000F18B0000}"/>
    <cellStyle name="Ukupni zbroj 2 2 2 3 5 2 2 2" xfId="32132" xr:uid="{00000000-0005-0000-0000-0000F28B0000}"/>
    <cellStyle name="Ukupni zbroj 2 2 2 3 5 2 3" xfId="32133" xr:uid="{00000000-0005-0000-0000-0000F38B0000}"/>
    <cellStyle name="Ukupni zbroj 2 2 2 3 5 2 3 2" xfId="32134" xr:uid="{00000000-0005-0000-0000-0000F48B0000}"/>
    <cellStyle name="Ukupni zbroj 2 2 2 3 5 2 4" xfId="32135" xr:uid="{00000000-0005-0000-0000-0000F58B0000}"/>
    <cellStyle name="Ukupni zbroj 2 2 2 3 5 3" xfId="32136" xr:uid="{00000000-0005-0000-0000-0000F68B0000}"/>
    <cellStyle name="Ukupni zbroj 2 2 2 3 5 3 2" xfId="32137" xr:uid="{00000000-0005-0000-0000-0000F78B0000}"/>
    <cellStyle name="Ukupni zbroj 2 2 2 3 5 4" xfId="32138" xr:uid="{00000000-0005-0000-0000-0000F88B0000}"/>
    <cellStyle name="Ukupni zbroj 2 2 2 3 5 4 2" xfId="32139" xr:uid="{00000000-0005-0000-0000-0000F98B0000}"/>
    <cellStyle name="Ukupni zbroj 2 2 2 3 5 5" xfId="32140" xr:uid="{00000000-0005-0000-0000-0000FA8B0000}"/>
    <cellStyle name="Ukupni zbroj 2 2 2 3 5 6" xfId="48645" xr:uid="{00000000-0005-0000-0000-0000FB8B0000}"/>
    <cellStyle name="Ukupni zbroj 2 2 2 3 6" xfId="32141" xr:uid="{00000000-0005-0000-0000-0000FC8B0000}"/>
    <cellStyle name="Ukupni zbroj 2 2 2 3 6 2" xfId="32142" xr:uid="{00000000-0005-0000-0000-0000FD8B0000}"/>
    <cellStyle name="Ukupni zbroj 2 2 2 3 6 2 2" xfId="32143" xr:uid="{00000000-0005-0000-0000-0000FE8B0000}"/>
    <cellStyle name="Ukupni zbroj 2 2 2 3 6 2 2 2" xfId="32144" xr:uid="{00000000-0005-0000-0000-0000FF8B0000}"/>
    <cellStyle name="Ukupni zbroj 2 2 2 3 6 2 3" xfId="32145" xr:uid="{00000000-0005-0000-0000-0000008C0000}"/>
    <cellStyle name="Ukupni zbroj 2 2 2 3 6 2 3 2" xfId="32146" xr:uid="{00000000-0005-0000-0000-0000018C0000}"/>
    <cellStyle name="Ukupni zbroj 2 2 2 3 6 2 4" xfId="32147" xr:uid="{00000000-0005-0000-0000-0000028C0000}"/>
    <cellStyle name="Ukupni zbroj 2 2 2 3 6 3" xfId="32148" xr:uid="{00000000-0005-0000-0000-0000038C0000}"/>
    <cellStyle name="Ukupni zbroj 2 2 2 3 6 3 2" xfId="32149" xr:uid="{00000000-0005-0000-0000-0000048C0000}"/>
    <cellStyle name="Ukupni zbroj 2 2 2 3 6 4" xfId="32150" xr:uid="{00000000-0005-0000-0000-0000058C0000}"/>
    <cellStyle name="Ukupni zbroj 2 2 2 3 6 4 2" xfId="32151" xr:uid="{00000000-0005-0000-0000-0000068C0000}"/>
    <cellStyle name="Ukupni zbroj 2 2 2 3 6 5" xfId="32152" xr:uid="{00000000-0005-0000-0000-0000078C0000}"/>
    <cellStyle name="Ukupni zbroj 2 2 2 3 6 6" xfId="48992" xr:uid="{00000000-0005-0000-0000-0000088C0000}"/>
    <cellStyle name="Ukupni zbroj 2 2 2 3 7" xfId="32153" xr:uid="{00000000-0005-0000-0000-0000098C0000}"/>
    <cellStyle name="Ukupni zbroj 2 2 2 3 7 2" xfId="32154" xr:uid="{00000000-0005-0000-0000-00000A8C0000}"/>
    <cellStyle name="Ukupni zbroj 2 2 2 3 7 2 2" xfId="32155" xr:uid="{00000000-0005-0000-0000-00000B8C0000}"/>
    <cellStyle name="Ukupni zbroj 2 2 2 3 7 2 2 2" xfId="32156" xr:uid="{00000000-0005-0000-0000-00000C8C0000}"/>
    <cellStyle name="Ukupni zbroj 2 2 2 3 7 2 3" xfId="32157" xr:uid="{00000000-0005-0000-0000-00000D8C0000}"/>
    <cellStyle name="Ukupni zbroj 2 2 2 3 7 2 3 2" xfId="32158" xr:uid="{00000000-0005-0000-0000-00000E8C0000}"/>
    <cellStyle name="Ukupni zbroj 2 2 2 3 7 2 4" xfId="32159" xr:uid="{00000000-0005-0000-0000-00000F8C0000}"/>
    <cellStyle name="Ukupni zbroj 2 2 2 3 7 3" xfId="32160" xr:uid="{00000000-0005-0000-0000-0000108C0000}"/>
    <cellStyle name="Ukupni zbroj 2 2 2 3 7 3 2" xfId="32161" xr:uid="{00000000-0005-0000-0000-0000118C0000}"/>
    <cellStyle name="Ukupni zbroj 2 2 2 3 7 4" xfId="32162" xr:uid="{00000000-0005-0000-0000-0000128C0000}"/>
    <cellStyle name="Ukupni zbroj 2 2 2 3 7 4 2" xfId="32163" xr:uid="{00000000-0005-0000-0000-0000138C0000}"/>
    <cellStyle name="Ukupni zbroj 2 2 2 3 7 5" xfId="32164" xr:uid="{00000000-0005-0000-0000-0000148C0000}"/>
    <cellStyle name="Ukupni zbroj 2 2 2 3 7 6" xfId="49221" xr:uid="{00000000-0005-0000-0000-0000158C0000}"/>
    <cellStyle name="Ukupni zbroj 2 2 2 3 8" xfId="32165" xr:uid="{00000000-0005-0000-0000-0000168C0000}"/>
    <cellStyle name="Ukupni zbroj 2 2 2 3 8 2" xfId="32166" xr:uid="{00000000-0005-0000-0000-0000178C0000}"/>
    <cellStyle name="Ukupni zbroj 2 2 2 3 8 2 2" xfId="32167" xr:uid="{00000000-0005-0000-0000-0000188C0000}"/>
    <cellStyle name="Ukupni zbroj 2 2 2 3 8 2 2 2" xfId="32168" xr:uid="{00000000-0005-0000-0000-0000198C0000}"/>
    <cellStyle name="Ukupni zbroj 2 2 2 3 8 2 3" xfId="32169" xr:uid="{00000000-0005-0000-0000-00001A8C0000}"/>
    <cellStyle name="Ukupni zbroj 2 2 2 3 8 2 3 2" xfId="32170" xr:uid="{00000000-0005-0000-0000-00001B8C0000}"/>
    <cellStyle name="Ukupni zbroj 2 2 2 3 8 2 4" xfId="32171" xr:uid="{00000000-0005-0000-0000-00001C8C0000}"/>
    <cellStyle name="Ukupni zbroj 2 2 2 3 8 3" xfId="32172" xr:uid="{00000000-0005-0000-0000-00001D8C0000}"/>
    <cellStyle name="Ukupni zbroj 2 2 2 3 8 3 2" xfId="32173" xr:uid="{00000000-0005-0000-0000-00001E8C0000}"/>
    <cellStyle name="Ukupni zbroj 2 2 2 3 8 4" xfId="32174" xr:uid="{00000000-0005-0000-0000-00001F8C0000}"/>
    <cellStyle name="Ukupni zbroj 2 2 2 3 8 4 2" xfId="32175" xr:uid="{00000000-0005-0000-0000-0000208C0000}"/>
    <cellStyle name="Ukupni zbroj 2 2 2 3 8 5" xfId="32176" xr:uid="{00000000-0005-0000-0000-0000218C0000}"/>
    <cellStyle name="Ukupni zbroj 2 2 2 3 8 6" xfId="49613" xr:uid="{00000000-0005-0000-0000-0000228C0000}"/>
    <cellStyle name="Ukupni zbroj 2 2 2 3 9" xfId="32177" xr:uid="{00000000-0005-0000-0000-0000238C0000}"/>
    <cellStyle name="Ukupni zbroj 2 2 2 3 9 2" xfId="32178" xr:uid="{00000000-0005-0000-0000-0000248C0000}"/>
    <cellStyle name="Ukupni zbroj 2 2 2 3 9 2 2" xfId="32179" xr:uid="{00000000-0005-0000-0000-0000258C0000}"/>
    <cellStyle name="Ukupni zbroj 2 2 2 3 9 2 2 2" xfId="32180" xr:uid="{00000000-0005-0000-0000-0000268C0000}"/>
    <cellStyle name="Ukupni zbroj 2 2 2 3 9 2 3" xfId="32181" xr:uid="{00000000-0005-0000-0000-0000278C0000}"/>
    <cellStyle name="Ukupni zbroj 2 2 2 3 9 2 3 2" xfId="32182" xr:uid="{00000000-0005-0000-0000-0000288C0000}"/>
    <cellStyle name="Ukupni zbroj 2 2 2 3 9 2 4" xfId="32183" xr:uid="{00000000-0005-0000-0000-0000298C0000}"/>
    <cellStyle name="Ukupni zbroj 2 2 2 3 9 3" xfId="32184" xr:uid="{00000000-0005-0000-0000-00002A8C0000}"/>
    <cellStyle name="Ukupni zbroj 2 2 2 3 9 3 2" xfId="32185" xr:uid="{00000000-0005-0000-0000-00002B8C0000}"/>
    <cellStyle name="Ukupni zbroj 2 2 2 3 9 4" xfId="32186" xr:uid="{00000000-0005-0000-0000-00002C8C0000}"/>
    <cellStyle name="Ukupni zbroj 2 2 2 3 9 4 2" xfId="32187" xr:uid="{00000000-0005-0000-0000-00002D8C0000}"/>
    <cellStyle name="Ukupni zbroj 2 2 2 3 9 5" xfId="32188" xr:uid="{00000000-0005-0000-0000-00002E8C0000}"/>
    <cellStyle name="Ukupni zbroj 2 2 2 3 9 6" xfId="50059" xr:uid="{00000000-0005-0000-0000-00002F8C0000}"/>
    <cellStyle name="Ukupni zbroj 2 2 2 4" xfId="32189" xr:uid="{00000000-0005-0000-0000-0000308C0000}"/>
    <cellStyle name="Ukupni zbroj 2 2 2 4 10" xfId="32190" xr:uid="{00000000-0005-0000-0000-0000318C0000}"/>
    <cellStyle name="Ukupni zbroj 2 2 2 4 10 2" xfId="32191" xr:uid="{00000000-0005-0000-0000-0000328C0000}"/>
    <cellStyle name="Ukupni zbroj 2 2 2 4 10 2 2" xfId="32192" xr:uid="{00000000-0005-0000-0000-0000338C0000}"/>
    <cellStyle name="Ukupni zbroj 2 2 2 4 10 2 2 2" xfId="32193" xr:uid="{00000000-0005-0000-0000-0000348C0000}"/>
    <cellStyle name="Ukupni zbroj 2 2 2 4 10 2 3" xfId="32194" xr:uid="{00000000-0005-0000-0000-0000358C0000}"/>
    <cellStyle name="Ukupni zbroj 2 2 2 4 10 2 3 2" xfId="32195" xr:uid="{00000000-0005-0000-0000-0000368C0000}"/>
    <cellStyle name="Ukupni zbroj 2 2 2 4 10 2 4" xfId="32196" xr:uid="{00000000-0005-0000-0000-0000378C0000}"/>
    <cellStyle name="Ukupni zbroj 2 2 2 4 10 3" xfId="32197" xr:uid="{00000000-0005-0000-0000-0000388C0000}"/>
    <cellStyle name="Ukupni zbroj 2 2 2 4 10 3 2" xfId="32198" xr:uid="{00000000-0005-0000-0000-0000398C0000}"/>
    <cellStyle name="Ukupni zbroj 2 2 2 4 10 4" xfId="32199" xr:uid="{00000000-0005-0000-0000-00003A8C0000}"/>
    <cellStyle name="Ukupni zbroj 2 2 2 4 10 4 2" xfId="32200" xr:uid="{00000000-0005-0000-0000-00003B8C0000}"/>
    <cellStyle name="Ukupni zbroj 2 2 2 4 10 5" xfId="32201" xr:uid="{00000000-0005-0000-0000-00003C8C0000}"/>
    <cellStyle name="Ukupni zbroj 2 2 2 4 10 6" xfId="50468" xr:uid="{00000000-0005-0000-0000-00003D8C0000}"/>
    <cellStyle name="Ukupni zbroj 2 2 2 4 11" xfId="32202" xr:uid="{00000000-0005-0000-0000-00003E8C0000}"/>
    <cellStyle name="Ukupni zbroj 2 2 2 4 11 2" xfId="32203" xr:uid="{00000000-0005-0000-0000-00003F8C0000}"/>
    <cellStyle name="Ukupni zbroj 2 2 2 4 11 2 2" xfId="32204" xr:uid="{00000000-0005-0000-0000-0000408C0000}"/>
    <cellStyle name="Ukupni zbroj 2 2 2 4 11 2 2 2" xfId="32205" xr:uid="{00000000-0005-0000-0000-0000418C0000}"/>
    <cellStyle name="Ukupni zbroj 2 2 2 4 11 2 3" xfId="32206" xr:uid="{00000000-0005-0000-0000-0000428C0000}"/>
    <cellStyle name="Ukupni zbroj 2 2 2 4 11 2 3 2" xfId="32207" xr:uid="{00000000-0005-0000-0000-0000438C0000}"/>
    <cellStyle name="Ukupni zbroj 2 2 2 4 11 2 4" xfId="32208" xr:uid="{00000000-0005-0000-0000-0000448C0000}"/>
    <cellStyle name="Ukupni zbroj 2 2 2 4 11 3" xfId="32209" xr:uid="{00000000-0005-0000-0000-0000458C0000}"/>
    <cellStyle name="Ukupni zbroj 2 2 2 4 11 3 2" xfId="32210" xr:uid="{00000000-0005-0000-0000-0000468C0000}"/>
    <cellStyle name="Ukupni zbroj 2 2 2 4 11 4" xfId="32211" xr:uid="{00000000-0005-0000-0000-0000478C0000}"/>
    <cellStyle name="Ukupni zbroj 2 2 2 4 11 4 2" xfId="32212" xr:uid="{00000000-0005-0000-0000-0000488C0000}"/>
    <cellStyle name="Ukupni zbroj 2 2 2 4 11 5" xfId="32213" xr:uid="{00000000-0005-0000-0000-0000498C0000}"/>
    <cellStyle name="Ukupni zbroj 2 2 2 4 11 6" xfId="50895" xr:uid="{00000000-0005-0000-0000-00004A8C0000}"/>
    <cellStyle name="Ukupni zbroj 2 2 2 4 12" xfId="32214" xr:uid="{00000000-0005-0000-0000-00004B8C0000}"/>
    <cellStyle name="Ukupni zbroj 2 2 2 4 12 2" xfId="32215" xr:uid="{00000000-0005-0000-0000-00004C8C0000}"/>
    <cellStyle name="Ukupni zbroj 2 2 2 4 12 2 2" xfId="32216" xr:uid="{00000000-0005-0000-0000-00004D8C0000}"/>
    <cellStyle name="Ukupni zbroj 2 2 2 4 12 3" xfId="32217" xr:uid="{00000000-0005-0000-0000-00004E8C0000}"/>
    <cellStyle name="Ukupni zbroj 2 2 2 4 12 3 2" xfId="32218" xr:uid="{00000000-0005-0000-0000-00004F8C0000}"/>
    <cellStyle name="Ukupni zbroj 2 2 2 4 12 4" xfId="32219" xr:uid="{00000000-0005-0000-0000-0000508C0000}"/>
    <cellStyle name="Ukupni zbroj 2 2 2 4 13" xfId="32220" xr:uid="{00000000-0005-0000-0000-0000518C0000}"/>
    <cellStyle name="Ukupni zbroj 2 2 2 4 13 2" xfId="32221" xr:uid="{00000000-0005-0000-0000-0000528C0000}"/>
    <cellStyle name="Ukupni zbroj 2 2 2 4 14" xfId="32222" xr:uid="{00000000-0005-0000-0000-0000538C0000}"/>
    <cellStyle name="Ukupni zbroj 2 2 2 4 14 2" xfId="32223" xr:uid="{00000000-0005-0000-0000-0000548C0000}"/>
    <cellStyle name="Ukupni zbroj 2 2 2 4 15" xfId="32224" xr:uid="{00000000-0005-0000-0000-0000558C0000}"/>
    <cellStyle name="Ukupni zbroj 2 2 2 4 16" xfId="46666" xr:uid="{00000000-0005-0000-0000-0000568C0000}"/>
    <cellStyle name="Ukupni zbroj 2 2 2 4 2" xfId="32225" xr:uid="{00000000-0005-0000-0000-0000578C0000}"/>
    <cellStyle name="Ukupni zbroj 2 2 2 4 2 2" xfId="32226" xr:uid="{00000000-0005-0000-0000-0000588C0000}"/>
    <cellStyle name="Ukupni zbroj 2 2 2 4 2 2 2" xfId="32227" xr:uid="{00000000-0005-0000-0000-0000598C0000}"/>
    <cellStyle name="Ukupni zbroj 2 2 2 4 2 2 2 2" xfId="32228" xr:uid="{00000000-0005-0000-0000-00005A8C0000}"/>
    <cellStyle name="Ukupni zbroj 2 2 2 4 2 2 3" xfId="32229" xr:uid="{00000000-0005-0000-0000-00005B8C0000}"/>
    <cellStyle name="Ukupni zbroj 2 2 2 4 2 2 3 2" xfId="32230" xr:uid="{00000000-0005-0000-0000-00005C8C0000}"/>
    <cellStyle name="Ukupni zbroj 2 2 2 4 2 2 4" xfId="32231" xr:uid="{00000000-0005-0000-0000-00005D8C0000}"/>
    <cellStyle name="Ukupni zbroj 2 2 2 4 2 3" xfId="32232" xr:uid="{00000000-0005-0000-0000-00005E8C0000}"/>
    <cellStyle name="Ukupni zbroj 2 2 2 4 2 3 2" xfId="32233" xr:uid="{00000000-0005-0000-0000-00005F8C0000}"/>
    <cellStyle name="Ukupni zbroj 2 2 2 4 2 4" xfId="32234" xr:uid="{00000000-0005-0000-0000-0000608C0000}"/>
    <cellStyle name="Ukupni zbroj 2 2 2 4 2 4 2" xfId="32235" xr:uid="{00000000-0005-0000-0000-0000618C0000}"/>
    <cellStyle name="Ukupni zbroj 2 2 2 4 2 5" xfId="32236" xr:uid="{00000000-0005-0000-0000-0000628C0000}"/>
    <cellStyle name="Ukupni zbroj 2 2 2 4 2 6" xfId="47228" xr:uid="{00000000-0005-0000-0000-0000638C0000}"/>
    <cellStyle name="Ukupni zbroj 2 2 2 4 3" xfId="32237" xr:uid="{00000000-0005-0000-0000-0000648C0000}"/>
    <cellStyle name="Ukupni zbroj 2 2 2 4 3 2" xfId="32238" xr:uid="{00000000-0005-0000-0000-0000658C0000}"/>
    <cellStyle name="Ukupni zbroj 2 2 2 4 3 2 2" xfId="32239" xr:uid="{00000000-0005-0000-0000-0000668C0000}"/>
    <cellStyle name="Ukupni zbroj 2 2 2 4 3 2 2 2" xfId="32240" xr:uid="{00000000-0005-0000-0000-0000678C0000}"/>
    <cellStyle name="Ukupni zbroj 2 2 2 4 3 2 3" xfId="32241" xr:uid="{00000000-0005-0000-0000-0000688C0000}"/>
    <cellStyle name="Ukupni zbroj 2 2 2 4 3 2 3 2" xfId="32242" xr:uid="{00000000-0005-0000-0000-0000698C0000}"/>
    <cellStyle name="Ukupni zbroj 2 2 2 4 3 2 4" xfId="32243" xr:uid="{00000000-0005-0000-0000-00006A8C0000}"/>
    <cellStyle name="Ukupni zbroj 2 2 2 4 3 3" xfId="32244" xr:uid="{00000000-0005-0000-0000-00006B8C0000}"/>
    <cellStyle name="Ukupni zbroj 2 2 2 4 3 3 2" xfId="32245" xr:uid="{00000000-0005-0000-0000-00006C8C0000}"/>
    <cellStyle name="Ukupni zbroj 2 2 2 4 3 4" xfId="32246" xr:uid="{00000000-0005-0000-0000-00006D8C0000}"/>
    <cellStyle name="Ukupni zbroj 2 2 2 4 3 4 2" xfId="32247" xr:uid="{00000000-0005-0000-0000-00006E8C0000}"/>
    <cellStyle name="Ukupni zbroj 2 2 2 4 3 5" xfId="32248" xr:uid="{00000000-0005-0000-0000-00006F8C0000}"/>
    <cellStyle name="Ukupni zbroj 2 2 2 4 3 6" xfId="47829" xr:uid="{00000000-0005-0000-0000-0000708C0000}"/>
    <cellStyle name="Ukupni zbroj 2 2 2 4 4" xfId="32249" xr:uid="{00000000-0005-0000-0000-0000718C0000}"/>
    <cellStyle name="Ukupni zbroj 2 2 2 4 4 2" xfId="32250" xr:uid="{00000000-0005-0000-0000-0000728C0000}"/>
    <cellStyle name="Ukupni zbroj 2 2 2 4 4 2 2" xfId="32251" xr:uid="{00000000-0005-0000-0000-0000738C0000}"/>
    <cellStyle name="Ukupni zbroj 2 2 2 4 4 2 2 2" xfId="32252" xr:uid="{00000000-0005-0000-0000-0000748C0000}"/>
    <cellStyle name="Ukupni zbroj 2 2 2 4 4 2 3" xfId="32253" xr:uid="{00000000-0005-0000-0000-0000758C0000}"/>
    <cellStyle name="Ukupni zbroj 2 2 2 4 4 2 3 2" xfId="32254" xr:uid="{00000000-0005-0000-0000-0000768C0000}"/>
    <cellStyle name="Ukupni zbroj 2 2 2 4 4 2 4" xfId="32255" xr:uid="{00000000-0005-0000-0000-0000778C0000}"/>
    <cellStyle name="Ukupni zbroj 2 2 2 4 4 3" xfId="32256" xr:uid="{00000000-0005-0000-0000-0000788C0000}"/>
    <cellStyle name="Ukupni zbroj 2 2 2 4 4 3 2" xfId="32257" xr:uid="{00000000-0005-0000-0000-0000798C0000}"/>
    <cellStyle name="Ukupni zbroj 2 2 2 4 4 4" xfId="32258" xr:uid="{00000000-0005-0000-0000-00007A8C0000}"/>
    <cellStyle name="Ukupni zbroj 2 2 2 4 4 4 2" xfId="32259" xr:uid="{00000000-0005-0000-0000-00007B8C0000}"/>
    <cellStyle name="Ukupni zbroj 2 2 2 4 4 5" xfId="32260" xr:uid="{00000000-0005-0000-0000-00007C8C0000}"/>
    <cellStyle name="Ukupni zbroj 2 2 2 4 4 6" xfId="48245" xr:uid="{00000000-0005-0000-0000-00007D8C0000}"/>
    <cellStyle name="Ukupni zbroj 2 2 2 4 5" xfId="32261" xr:uid="{00000000-0005-0000-0000-00007E8C0000}"/>
    <cellStyle name="Ukupni zbroj 2 2 2 4 5 2" xfId="32262" xr:uid="{00000000-0005-0000-0000-00007F8C0000}"/>
    <cellStyle name="Ukupni zbroj 2 2 2 4 5 2 2" xfId="32263" xr:uid="{00000000-0005-0000-0000-0000808C0000}"/>
    <cellStyle name="Ukupni zbroj 2 2 2 4 5 2 2 2" xfId="32264" xr:uid="{00000000-0005-0000-0000-0000818C0000}"/>
    <cellStyle name="Ukupni zbroj 2 2 2 4 5 2 3" xfId="32265" xr:uid="{00000000-0005-0000-0000-0000828C0000}"/>
    <cellStyle name="Ukupni zbroj 2 2 2 4 5 2 3 2" xfId="32266" xr:uid="{00000000-0005-0000-0000-0000838C0000}"/>
    <cellStyle name="Ukupni zbroj 2 2 2 4 5 2 4" xfId="32267" xr:uid="{00000000-0005-0000-0000-0000848C0000}"/>
    <cellStyle name="Ukupni zbroj 2 2 2 4 5 3" xfId="32268" xr:uid="{00000000-0005-0000-0000-0000858C0000}"/>
    <cellStyle name="Ukupni zbroj 2 2 2 4 5 3 2" xfId="32269" xr:uid="{00000000-0005-0000-0000-0000868C0000}"/>
    <cellStyle name="Ukupni zbroj 2 2 2 4 5 4" xfId="32270" xr:uid="{00000000-0005-0000-0000-0000878C0000}"/>
    <cellStyle name="Ukupni zbroj 2 2 2 4 5 4 2" xfId="32271" xr:uid="{00000000-0005-0000-0000-0000888C0000}"/>
    <cellStyle name="Ukupni zbroj 2 2 2 4 5 5" xfId="32272" xr:uid="{00000000-0005-0000-0000-0000898C0000}"/>
    <cellStyle name="Ukupni zbroj 2 2 2 4 5 6" xfId="48646" xr:uid="{00000000-0005-0000-0000-00008A8C0000}"/>
    <cellStyle name="Ukupni zbroj 2 2 2 4 6" xfId="32273" xr:uid="{00000000-0005-0000-0000-00008B8C0000}"/>
    <cellStyle name="Ukupni zbroj 2 2 2 4 6 2" xfId="32274" xr:uid="{00000000-0005-0000-0000-00008C8C0000}"/>
    <cellStyle name="Ukupni zbroj 2 2 2 4 6 2 2" xfId="32275" xr:uid="{00000000-0005-0000-0000-00008D8C0000}"/>
    <cellStyle name="Ukupni zbroj 2 2 2 4 6 2 2 2" xfId="32276" xr:uid="{00000000-0005-0000-0000-00008E8C0000}"/>
    <cellStyle name="Ukupni zbroj 2 2 2 4 6 2 3" xfId="32277" xr:uid="{00000000-0005-0000-0000-00008F8C0000}"/>
    <cellStyle name="Ukupni zbroj 2 2 2 4 6 2 3 2" xfId="32278" xr:uid="{00000000-0005-0000-0000-0000908C0000}"/>
    <cellStyle name="Ukupni zbroj 2 2 2 4 6 2 4" xfId="32279" xr:uid="{00000000-0005-0000-0000-0000918C0000}"/>
    <cellStyle name="Ukupni zbroj 2 2 2 4 6 3" xfId="32280" xr:uid="{00000000-0005-0000-0000-0000928C0000}"/>
    <cellStyle name="Ukupni zbroj 2 2 2 4 6 3 2" xfId="32281" xr:uid="{00000000-0005-0000-0000-0000938C0000}"/>
    <cellStyle name="Ukupni zbroj 2 2 2 4 6 4" xfId="32282" xr:uid="{00000000-0005-0000-0000-0000948C0000}"/>
    <cellStyle name="Ukupni zbroj 2 2 2 4 6 4 2" xfId="32283" xr:uid="{00000000-0005-0000-0000-0000958C0000}"/>
    <cellStyle name="Ukupni zbroj 2 2 2 4 6 5" xfId="32284" xr:uid="{00000000-0005-0000-0000-0000968C0000}"/>
    <cellStyle name="Ukupni zbroj 2 2 2 4 6 6" xfId="48993" xr:uid="{00000000-0005-0000-0000-0000978C0000}"/>
    <cellStyle name="Ukupni zbroj 2 2 2 4 7" xfId="32285" xr:uid="{00000000-0005-0000-0000-0000988C0000}"/>
    <cellStyle name="Ukupni zbroj 2 2 2 4 7 2" xfId="32286" xr:uid="{00000000-0005-0000-0000-0000998C0000}"/>
    <cellStyle name="Ukupni zbroj 2 2 2 4 7 2 2" xfId="32287" xr:uid="{00000000-0005-0000-0000-00009A8C0000}"/>
    <cellStyle name="Ukupni zbroj 2 2 2 4 7 2 2 2" xfId="32288" xr:uid="{00000000-0005-0000-0000-00009B8C0000}"/>
    <cellStyle name="Ukupni zbroj 2 2 2 4 7 2 3" xfId="32289" xr:uid="{00000000-0005-0000-0000-00009C8C0000}"/>
    <cellStyle name="Ukupni zbroj 2 2 2 4 7 2 3 2" xfId="32290" xr:uid="{00000000-0005-0000-0000-00009D8C0000}"/>
    <cellStyle name="Ukupni zbroj 2 2 2 4 7 2 4" xfId="32291" xr:uid="{00000000-0005-0000-0000-00009E8C0000}"/>
    <cellStyle name="Ukupni zbroj 2 2 2 4 7 3" xfId="32292" xr:uid="{00000000-0005-0000-0000-00009F8C0000}"/>
    <cellStyle name="Ukupni zbroj 2 2 2 4 7 3 2" xfId="32293" xr:uid="{00000000-0005-0000-0000-0000A08C0000}"/>
    <cellStyle name="Ukupni zbroj 2 2 2 4 7 4" xfId="32294" xr:uid="{00000000-0005-0000-0000-0000A18C0000}"/>
    <cellStyle name="Ukupni zbroj 2 2 2 4 7 4 2" xfId="32295" xr:uid="{00000000-0005-0000-0000-0000A28C0000}"/>
    <cellStyle name="Ukupni zbroj 2 2 2 4 7 5" xfId="32296" xr:uid="{00000000-0005-0000-0000-0000A38C0000}"/>
    <cellStyle name="Ukupni zbroj 2 2 2 4 7 6" xfId="49222" xr:uid="{00000000-0005-0000-0000-0000A48C0000}"/>
    <cellStyle name="Ukupni zbroj 2 2 2 4 8" xfId="32297" xr:uid="{00000000-0005-0000-0000-0000A58C0000}"/>
    <cellStyle name="Ukupni zbroj 2 2 2 4 8 2" xfId="32298" xr:uid="{00000000-0005-0000-0000-0000A68C0000}"/>
    <cellStyle name="Ukupni zbroj 2 2 2 4 8 2 2" xfId="32299" xr:uid="{00000000-0005-0000-0000-0000A78C0000}"/>
    <cellStyle name="Ukupni zbroj 2 2 2 4 8 2 2 2" xfId="32300" xr:uid="{00000000-0005-0000-0000-0000A88C0000}"/>
    <cellStyle name="Ukupni zbroj 2 2 2 4 8 2 3" xfId="32301" xr:uid="{00000000-0005-0000-0000-0000A98C0000}"/>
    <cellStyle name="Ukupni zbroj 2 2 2 4 8 2 3 2" xfId="32302" xr:uid="{00000000-0005-0000-0000-0000AA8C0000}"/>
    <cellStyle name="Ukupni zbroj 2 2 2 4 8 2 4" xfId="32303" xr:uid="{00000000-0005-0000-0000-0000AB8C0000}"/>
    <cellStyle name="Ukupni zbroj 2 2 2 4 8 3" xfId="32304" xr:uid="{00000000-0005-0000-0000-0000AC8C0000}"/>
    <cellStyle name="Ukupni zbroj 2 2 2 4 8 3 2" xfId="32305" xr:uid="{00000000-0005-0000-0000-0000AD8C0000}"/>
    <cellStyle name="Ukupni zbroj 2 2 2 4 8 4" xfId="32306" xr:uid="{00000000-0005-0000-0000-0000AE8C0000}"/>
    <cellStyle name="Ukupni zbroj 2 2 2 4 8 4 2" xfId="32307" xr:uid="{00000000-0005-0000-0000-0000AF8C0000}"/>
    <cellStyle name="Ukupni zbroj 2 2 2 4 8 5" xfId="32308" xr:uid="{00000000-0005-0000-0000-0000B08C0000}"/>
    <cellStyle name="Ukupni zbroj 2 2 2 4 8 6" xfId="49614" xr:uid="{00000000-0005-0000-0000-0000B18C0000}"/>
    <cellStyle name="Ukupni zbroj 2 2 2 4 9" xfId="32309" xr:uid="{00000000-0005-0000-0000-0000B28C0000}"/>
    <cellStyle name="Ukupni zbroj 2 2 2 4 9 2" xfId="32310" xr:uid="{00000000-0005-0000-0000-0000B38C0000}"/>
    <cellStyle name="Ukupni zbroj 2 2 2 4 9 2 2" xfId="32311" xr:uid="{00000000-0005-0000-0000-0000B48C0000}"/>
    <cellStyle name="Ukupni zbroj 2 2 2 4 9 2 2 2" xfId="32312" xr:uid="{00000000-0005-0000-0000-0000B58C0000}"/>
    <cellStyle name="Ukupni zbroj 2 2 2 4 9 2 3" xfId="32313" xr:uid="{00000000-0005-0000-0000-0000B68C0000}"/>
    <cellStyle name="Ukupni zbroj 2 2 2 4 9 2 3 2" xfId="32314" xr:uid="{00000000-0005-0000-0000-0000B78C0000}"/>
    <cellStyle name="Ukupni zbroj 2 2 2 4 9 2 4" xfId="32315" xr:uid="{00000000-0005-0000-0000-0000B88C0000}"/>
    <cellStyle name="Ukupni zbroj 2 2 2 4 9 3" xfId="32316" xr:uid="{00000000-0005-0000-0000-0000B98C0000}"/>
    <cellStyle name="Ukupni zbroj 2 2 2 4 9 3 2" xfId="32317" xr:uid="{00000000-0005-0000-0000-0000BA8C0000}"/>
    <cellStyle name="Ukupni zbroj 2 2 2 4 9 4" xfId="32318" xr:uid="{00000000-0005-0000-0000-0000BB8C0000}"/>
    <cellStyle name="Ukupni zbroj 2 2 2 4 9 4 2" xfId="32319" xr:uid="{00000000-0005-0000-0000-0000BC8C0000}"/>
    <cellStyle name="Ukupni zbroj 2 2 2 4 9 5" xfId="32320" xr:uid="{00000000-0005-0000-0000-0000BD8C0000}"/>
    <cellStyle name="Ukupni zbroj 2 2 2 4 9 6" xfId="50060" xr:uid="{00000000-0005-0000-0000-0000BE8C0000}"/>
    <cellStyle name="Ukupni zbroj 2 2 2 5" xfId="32321" xr:uid="{00000000-0005-0000-0000-0000BF8C0000}"/>
    <cellStyle name="Ukupni zbroj 2 2 2 5 10" xfId="32322" xr:uid="{00000000-0005-0000-0000-0000C08C0000}"/>
    <cellStyle name="Ukupni zbroj 2 2 2 5 10 2" xfId="32323" xr:uid="{00000000-0005-0000-0000-0000C18C0000}"/>
    <cellStyle name="Ukupni zbroj 2 2 2 5 10 2 2" xfId="32324" xr:uid="{00000000-0005-0000-0000-0000C28C0000}"/>
    <cellStyle name="Ukupni zbroj 2 2 2 5 10 2 2 2" xfId="32325" xr:uid="{00000000-0005-0000-0000-0000C38C0000}"/>
    <cellStyle name="Ukupni zbroj 2 2 2 5 10 2 3" xfId="32326" xr:uid="{00000000-0005-0000-0000-0000C48C0000}"/>
    <cellStyle name="Ukupni zbroj 2 2 2 5 10 2 3 2" xfId="32327" xr:uid="{00000000-0005-0000-0000-0000C58C0000}"/>
    <cellStyle name="Ukupni zbroj 2 2 2 5 10 2 4" xfId="32328" xr:uid="{00000000-0005-0000-0000-0000C68C0000}"/>
    <cellStyle name="Ukupni zbroj 2 2 2 5 10 3" xfId="32329" xr:uid="{00000000-0005-0000-0000-0000C78C0000}"/>
    <cellStyle name="Ukupni zbroj 2 2 2 5 10 3 2" xfId="32330" xr:uid="{00000000-0005-0000-0000-0000C88C0000}"/>
    <cellStyle name="Ukupni zbroj 2 2 2 5 10 4" xfId="32331" xr:uid="{00000000-0005-0000-0000-0000C98C0000}"/>
    <cellStyle name="Ukupni zbroj 2 2 2 5 10 4 2" xfId="32332" xr:uid="{00000000-0005-0000-0000-0000CA8C0000}"/>
    <cellStyle name="Ukupni zbroj 2 2 2 5 10 5" xfId="32333" xr:uid="{00000000-0005-0000-0000-0000CB8C0000}"/>
    <cellStyle name="Ukupni zbroj 2 2 2 5 10 6" xfId="50469" xr:uid="{00000000-0005-0000-0000-0000CC8C0000}"/>
    <cellStyle name="Ukupni zbroj 2 2 2 5 11" xfId="32334" xr:uid="{00000000-0005-0000-0000-0000CD8C0000}"/>
    <cellStyle name="Ukupni zbroj 2 2 2 5 11 2" xfId="32335" xr:uid="{00000000-0005-0000-0000-0000CE8C0000}"/>
    <cellStyle name="Ukupni zbroj 2 2 2 5 11 2 2" xfId="32336" xr:uid="{00000000-0005-0000-0000-0000CF8C0000}"/>
    <cellStyle name="Ukupni zbroj 2 2 2 5 11 2 2 2" xfId="32337" xr:uid="{00000000-0005-0000-0000-0000D08C0000}"/>
    <cellStyle name="Ukupni zbroj 2 2 2 5 11 2 3" xfId="32338" xr:uid="{00000000-0005-0000-0000-0000D18C0000}"/>
    <cellStyle name="Ukupni zbroj 2 2 2 5 11 2 3 2" xfId="32339" xr:uid="{00000000-0005-0000-0000-0000D28C0000}"/>
    <cellStyle name="Ukupni zbroj 2 2 2 5 11 2 4" xfId="32340" xr:uid="{00000000-0005-0000-0000-0000D38C0000}"/>
    <cellStyle name="Ukupni zbroj 2 2 2 5 11 3" xfId="32341" xr:uid="{00000000-0005-0000-0000-0000D48C0000}"/>
    <cellStyle name="Ukupni zbroj 2 2 2 5 11 3 2" xfId="32342" xr:uid="{00000000-0005-0000-0000-0000D58C0000}"/>
    <cellStyle name="Ukupni zbroj 2 2 2 5 11 4" xfId="32343" xr:uid="{00000000-0005-0000-0000-0000D68C0000}"/>
    <cellStyle name="Ukupni zbroj 2 2 2 5 11 4 2" xfId="32344" xr:uid="{00000000-0005-0000-0000-0000D78C0000}"/>
    <cellStyle name="Ukupni zbroj 2 2 2 5 11 5" xfId="32345" xr:uid="{00000000-0005-0000-0000-0000D88C0000}"/>
    <cellStyle name="Ukupni zbroj 2 2 2 5 11 6" xfId="50896" xr:uid="{00000000-0005-0000-0000-0000D98C0000}"/>
    <cellStyle name="Ukupni zbroj 2 2 2 5 12" xfId="32346" xr:uid="{00000000-0005-0000-0000-0000DA8C0000}"/>
    <cellStyle name="Ukupni zbroj 2 2 2 5 12 2" xfId="32347" xr:uid="{00000000-0005-0000-0000-0000DB8C0000}"/>
    <cellStyle name="Ukupni zbroj 2 2 2 5 12 2 2" xfId="32348" xr:uid="{00000000-0005-0000-0000-0000DC8C0000}"/>
    <cellStyle name="Ukupni zbroj 2 2 2 5 12 3" xfId="32349" xr:uid="{00000000-0005-0000-0000-0000DD8C0000}"/>
    <cellStyle name="Ukupni zbroj 2 2 2 5 12 3 2" xfId="32350" xr:uid="{00000000-0005-0000-0000-0000DE8C0000}"/>
    <cellStyle name="Ukupni zbroj 2 2 2 5 12 4" xfId="32351" xr:uid="{00000000-0005-0000-0000-0000DF8C0000}"/>
    <cellStyle name="Ukupni zbroj 2 2 2 5 13" xfId="32352" xr:uid="{00000000-0005-0000-0000-0000E08C0000}"/>
    <cellStyle name="Ukupni zbroj 2 2 2 5 13 2" xfId="32353" xr:uid="{00000000-0005-0000-0000-0000E18C0000}"/>
    <cellStyle name="Ukupni zbroj 2 2 2 5 14" xfId="32354" xr:uid="{00000000-0005-0000-0000-0000E28C0000}"/>
    <cellStyle name="Ukupni zbroj 2 2 2 5 14 2" xfId="32355" xr:uid="{00000000-0005-0000-0000-0000E38C0000}"/>
    <cellStyle name="Ukupni zbroj 2 2 2 5 15" xfId="32356" xr:uid="{00000000-0005-0000-0000-0000E48C0000}"/>
    <cellStyle name="Ukupni zbroj 2 2 2 5 16" xfId="46546" xr:uid="{00000000-0005-0000-0000-0000E58C0000}"/>
    <cellStyle name="Ukupni zbroj 2 2 2 5 2" xfId="32357" xr:uid="{00000000-0005-0000-0000-0000E68C0000}"/>
    <cellStyle name="Ukupni zbroj 2 2 2 5 2 2" xfId="32358" xr:uid="{00000000-0005-0000-0000-0000E78C0000}"/>
    <cellStyle name="Ukupni zbroj 2 2 2 5 2 2 2" xfId="32359" xr:uid="{00000000-0005-0000-0000-0000E88C0000}"/>
    <cellStyle name="Ukupni zbroj 2 2 2 5 2 2 2 2" xfId="32360" xr:uid="{00000000-0005-0000-0000-0000E98C0000}"/>
    <cellStyle name="Ukupni zbroj 2 2 2 5 2 2 3" xfId="32361" xr:uid="{00000000-0005-0000-0000-0000EA8C0000}"/>
    <cellStyle name="Ukupni zbroj 2 2 2 5 2 2 3 2" xfId="32362" xr:uid="{00000000-0005-0000-0000-0000EB8C0000}"/>
    <cellStyle name="Ukupni zbroj 2 2 2 5 2 2 4" xfId="32363" xr:uid="{00000000-0005-0000-0000-0000EC8C0000}"/>
    <cellStyle name="Ukupni zbroj 2 2 2 5 2 3" xfId="32364" xr:uid="{00000000-0005-0000-0000-0000ED8C0000}"/>
    <cellStyle name="Ukupni zbroj 2 2 2 5 2 3 2" xfId="32365" xr:uid="{00000000-0005-0000-0000-0000EE8C0000}"/>
    <cellStyle name="Ukupni zbroj 2 2 2 5 2 4" xfId="32366" xr:uid="{00000000-0005-0000-0000-0000EF8C0000}"/>
    <cellStyle name="Ukupni zbroj 2 2 2 5 2 4 2" xfId="32367" xr:uid="{00000000-0005-0000-0000-0000F08C0000}"/>
    <cellStyle name="Ukupni zbroj 2 2 2 5 2 5" xfId="32368" xr:uid="{00000000-0005-0000-0000-0000F18C0000}"/>
    <cellStyle name="Ukupni zbroj 2 2 2 5 2 6" xfId="47229" xr:uid="{00000000-0005-0000-0000-0000F28C0000}"/>
    <cellStyle name="Ukupni zbroj 2 2 2 5 3" xfId="32369" xr:uid="{00000000-0005-0000-0000-0000F38C0000}"/>
    <cellStyle name="Ukupni zbroj 2 2 2 5 3 2" xfId="32370" xr:uid="{00000000-0005-0000-0000-0000F48C0000}"/>
    <cellStyle name="Ukupni zbroj 2 2 2 5 3 2 2" xfId="32371" xr:uid="{00000000-0005-0000-0000-0000F58C0000}"/>
    <cellStyle name="Ukupni zbroj 2 2 2 5 3 2 2 2" xfId="32372" xr:uid="{00000000-0005-0000-0000-0000F68C0000}"/>
    <cellStyle name="Ukupni zbroj 2 2 2 5 3 2 3" xfId="32373" xr:uid="{00000000-0005-0000-0000-0000F78C0000}"/>
    <cellStyle name="Ukupni zbroj 2 2 2 5 3 2 3 2" xfId="32374" xr:uid="{00000000-0005-0000-0000-0000F88C0000}"/>
    <cellStyle name="Ukupni zbroj 2 2 2 5 3 2 4" xfId="32375" xr:uid="{00000000-0005-0000-0000-0000F98C0000}"/>
    <cellStyle name="Ukupni zbroj 2 2 2 5 3 3" xfId="32376" xr:uid="{00000000-0005-0000-0000-0000FA8C0000}"/>
    <cellStyle name="Ukupni zbroj 2 2 2 5 3 3 2" xfId="32377" xr:uid="{00000000-0005-0000-0000-0000FB8C0000}"/>
    <cellStyle name="Ukupni zbroj 2 2 2 5 3 4" xfId="32378" xr:uid="{00000000-0005-0000-0000-0000FC8C0000}"/>
    <cellStyle name="Ukupni zbroj 2 2 2 5 3 4 2" xfId="32379" xr:uid="{00000000-0005-0000-0000-0000FD8C0000}"/>
    <cellStyle name="Ukupni zbroj 2 2 2 5 3 5" xfId="32380" xr:uid="{00000000-0005-0000-0000-0000FE8C0000}"/>
    <cellStyle name="Ukupni zbroj 2 2 2 5 3 6" xfId="47830" xr:uid="{00000000-0005-0000-0000-0000FF8C0000}"/>
    <cellStyle name="Ukupni zbroj 2 2 2 5 4" xfId="32381" xr:uid="{00000000-0005-0000-0000-0000008D0000}"/>
    <cellStyle name="Ukupni zbroj 2 2 2 5 4 2" xfId="32382" xr:uid="{00000000-0005-0000-0000-0000018D0000}"/>
    <cellStyle name="Ukupni zbroj 2 2 2 5 4 2 2" xfId="32383" xr:uid="{00000000-0005-0000-0000-0000028D0000}"/>
    <cellStyle name="Ukupni zbroj 2 2 2 5 4 2 2 2" xfId="32384" xr:uid="{00000000-0005-0000-0000-0000038D0000}"/>
    <cellStyle name="Ukupni zbroj 2 2 2 5 4 2 3" xfId="32385" xr:uid="{00000000-0005-0000-0000-0000048D0000}"/>
    <cellStyle name="Ukupni zbroj 2 2 2 5 4 2 3 2" xfId="32386" xr:uid="{00000000-0005-0000-0000-0000058D0000}"/>
    <cellStyle name="Ukupni zbroj 2 2 2 5 4 2 4" xfId="32387" xr:uid="{00000000-0005-0000-0000-0000068D0000}"/>
    <cellStyle name="Ukupni zbroj 2 2 2 5 4 3" xfId="32388" xr:uid="{00000000-0005-0000-0000-0000078D0000}"/>
    <cellStyle name="Ukupni zbroj 2 2 2 5 4 3 2" xfId="32389" xr:uid="{00000000-0005-0000-0000-0000088D0000}"/>
    <cellStyle name="Ukupni zbroj 2 2 2 5 4 4" xfId="32390" xr:uid="{00000000-0005-0000-0000-0000098D0000}"/>
    <cellStyle name="Ukupni zbroj 2 2 2 5 4 4 2" xfId="32391" xr:uid="{00000000-0005-0000-0000-00000A8D0000}"/>
    <cellStyle name="Ukupni zbroj 2 2 2 5 4 5" xfId="32392" xr:uid="{00000000-0005-0000-0000-00000B8D0000}"/>
    <cellStyle name="Ukupni zbroj 2 2 2 5 4 6" xfId="48246" xr:uid="{00000000-0005-0000-0000-00000C8D0000}"/>
    <cellStyle name="Ukupni zbroj 2 2 2 5 5" xfId="32393" xr:uid="{00000000-0005-0000-0000-00000D8D0000}"/>
    <cellStyle name="Ukupni zbroj 2 2 2 5 5 2" xfId="32394" xr:uid="{00000000-0005-0000-0000-00000E8D0000}"/>
    <cellStyle name="Ukupni zbroj 2 2 2 5 5 2 2" xfId="32395" xr:uid="{00000000-0005-0000-0000-00000F8D0000}"/>
    <cellStyle name="Ukupni zbroj 2 2 2 5 5 2 2 2" xfId="32396" xr:uid="{00000000-0005-0000-0000-0000108D0000}"/>
    <cellStyle name="Ukupni zbroj 2 2 2 5 5 2 3" xfId="32397" xr:uid="{00000000-0005-0000-0000-0000118D0000}"/>
    <cellStyle name="Ukupni zbroj 2 2 2 5 5 2 3 2" xfId="32398" xr:uid="{00000000-0005-0000-0000-0000128D0000}"/>
    <cellStyle name="Ukupni zbroj 2 2 2 5 5 2 4" xfId="32399" xr:uid="{00000000-0005-0000-0000-0000138D0000}"/>
    <cellStyle name="Ukupni zbroj 2 2 2 5 5 3" xfId="32400" xr:uid="{00000000-0005-0000-0000-0000148D0000}"/>
    <cellStyle name="Ukupni zbroj 2 2 2 5 5 3 2" xfId="32401" xr:uid="{00000000-0005-0000-0000-0000158D0000}"/>
    <cellStyle name="Ukupni zbroj 2 2 2 5 5 4" xfId="32402" xr:uid="{00000000-0005-0000-0000-0000168D0000}"/>
    <cellStyle name="Ukupni zbroj 2 2 2 5 5 4 2" xfId="32403" xr:uid="{00000000-0005-0000-0000-0000178D0000}"/>
    <cellStyle name="Ukupni zbroj 2 2 2 5 5 5" xfId="32404" xr:uid="{00000000-0005-0000-0000-0000188D0000}"/>
    <cellStyle name="Ukupni zbroj 2 2 2 5 5 6" xfId="48647" xr:uid="{00000000-0005-0000-0000-0000198D0000}"/>
    <cellStyle name="Ukupni zbroj 2 2 2 5 6" xfId="32405" xr:uid="{00000000-0005-0000-0000-00001A8D0000}"/>
    <cellStyle name="Ukupni zbroj 2 2 2 5 6 2" xfId="32406" xr:uid="{00000000-0005-0000-0000-00001B8D0000}"/>
    <cellStyle name="Ukupni zbroj 2 2 2 5 6 2 2" xfId="32407" xr:uid="{00000000-0005-0000-0000-00001C8D0000}"/>
    <cellStyle name="Ukupni zbroj 2 2 2 5 6 2 2 2" xfId="32408" xr:uid="{00000000-0005-0000-0000-00001D8D0000}"/>
    <cellStyle name="Ukupni zbroj 2 2 2 5 6 2 3" xfId="32409" xr:uid="{00000000-0005-0000-0000-00001E8D0000}"/>
    <cellStyle name="Ukupni zbroj 2 2 2 5 6 2 3 2" xfId="32410" xr:uid="{00000000-0005-0000-0000-00001F8D0000}"/>
    <cellStyle name="Ukupni zbroj 2 2 2 5 6 2 4" xfId="32411" xr:uid="{00000000-0005-0000-0000-0000208D0000}"/>
    <cellStyle name="Ukupni zbroj 2 2 2 5 6 3" xfId="32412" xr:uid="{00000000-0005-0000-0000-0000218D0000}"/>
    <cellStyle name="Ukupni zbroj 2 2 2 5 6 3 2" xfId="32413" xr:uid="{00000000-0005-0000-0000-0000228D0000}"/>
    <cellStyle name="Ukupni zbroj 2 2 2 5 6 4" xfId="32414" xr:uid="{00000000-0005-0000-0000-0000238D0000}"/>
    <cellStyle name="Ukupni zbroj 2 2 2 5 6 4 2" xfId="32415" xr:uid="{00000000-0005-0000-0000-0000248D0000}"/>
    <cellStyle name="Ukupni zbroj 2 2 2 5 6 5" xfId="32416" xr:uid="{00000000-0005-0000-0000-0000258D0000}"/>
    <cellStyle name="Ukupni zbroj 2 2 2 5 6 6" xfId="48994" xr:uid="{00000000-0005-0000-0000-0000268D0000}"/>
    <cellStyle name="Ukupni zbroj 2 2 2 5 7" xfId="32417" xr:uid="{00000000-0005-0000-0000-0000278D0000}"/>
    <cellStyle name="Ukupni zbroj 2 2 2 5 7 2" xfId="32418" xr:uid="{00000000-0005-0000-0000-0000288D0000}"/>
    <cellStyle name="Ukupni zbroj 2 2 2 5 7 2 2" xfId="32419" xr:uid="{00000000-0005-0000-0000-0000298D0000}"/>
    <cellStyle name="Ukupni zbroj 2 2 2 5 7 2 2 2" xfId="32420" xr:uid="{00000000-0005-0000-0000-00002A8D0000}"/>
    <cellStyle name="Ukupni zbroj 2 2 2 5 7 2 3" xfId="32421" xr:uid="{00000000-0005-0000-0000-00002B8D0000}"/>
    <cellStyle name="Ukupni zbroj 2 2 2 5 7 2 3 2" xfId="32422" xr:uid="{00000000-0005-0000-0000-00002C8D0000}"/>
    <cellStyle name="Ukupni zbroj 2 2 2 5 7 2 4" xfId="32423" xr:uid="{00000000-0005-0000-0000-00002D8D0000}"/>
    <cellStyle name="Ukupni zbroj 2 2 2 5 7 3" xfId="32424" xr:uid="{00000000-0005-0000-0000-00002E8D0000}"/>
    <cellStyle name="Ukupni zbroj 2 2 2 5 7 3 2" xfId="32425" xr:uid="{00000000-0005-0000-0000-00002F8D0000}"/>
    <cellStyle name="Ukupni zbroj 2 2 2 5 7 4" xfId="32426" xr:uid="{00000000-0005-0000-0000-0000308D0000}"/>
    <cellStyle name="Ukupni zbroj 2 2 2 5 7 4 2" xfId="32427" xr:uid="{00000000-0005-0000-0000-0000318D0000}"/>
    <cellStyle name="Ukupni zbroj 2 2 2 5 7 5" xfId="32428" xr:uid="{00000000-0005-0000-0000-0000328D0000}"/>
    <cellStyle name="Ukupni zbroj 2 2 2 5 7 6" xfId="49223" xr:uid="{00000000-0005-0000-0000-0000338D0000}"/>
    <cellStyle name="Ukupni zbroj 2 2 2 5 8" xfId="32429" xr:uid="{00000000-0005-0000-0000-0000348D0000}"/>
    <cellStyle name="Ukupni zbroj 2 2 2 5 8 2" xfId="32430" xr:uid="{00000000-0005-0000-0000-0000358D0000}"/>
    <cellStyle name="Ukupni zbroj 2 2 2 5 8 2 2" xfId="32431" xr:uid="{00000000-0005-0000-0000-0000368D0000}"/>
    <cellStyle name="Ukupni zbroj 2 2 2 5 8 2 2 2" xfId="32432" xr:uid="{00000000-0005-0000-0000-0000378D0000}"/>
    <cellStyle name="Ukupni zbroj 2 2 2 5 8 2 3" xfId="32433" xr:uid="{00000000-0005-0000-0000-0000388D0000}"/>
    <cellStyle name="Ukupni zbroj 2 2 2 5 8 2 3 2" xfId="32434" xr:uid="{00000000-0005-0000-0000-0000398D0000}"/>
    <cellStyle name="Ukupni zbroj 2 2 2 5 8 2 4" xfId="32435" xr:uid="{00000000-0005-0000-0000-00003A8D0000}"/>
    <cellStyle name="Ukupni zbroj 2 2 2 5 8 3" xfId="32436" xr:uid="{00000000-0005-0000-0000-00003B8D0000}"/>
    <cellStyle name="Ukupni zbroj 2 2 2 5 8 3 2" xfId="32437" xr:uid="{00000000-0005-0000-0000-00003C8D0000}"/>
    <cellStyle name="Ukupni zbroj 2 2 2 5 8 4" xfId="32438" xr:uid="{00000000-0005-0000-0000-00003D8D0000}"/>
    <cellStyle name="Ukupni zbroj 2 2 2 5 8 4 2" xfId="32439" xr:uid="{00000000-0005-0000-0000-00003E8D0000}"/>
    <cellStyle name="Ukupni zbroj 2 2 2 5 8 5" xfId="32440" xr:uid="{00000000-0005-0000-0000-00003F8D0000}"/>
    <cellStyle name="Ukupni zbroj 2 2 2 5 8 6" xfId="49615" xr:uid="{00000000-0005-0000-0000-0000408D0000}"/>
    <cellStyle name="Ukupni zbroj 2 2 2 5 9" xfId="32441" xr:uid="{00000000-0005-0000-0000-0000418D0000}"/>
    <cellStyle name="Ukupni zbroj 2 2 2 5 9 2" xfId="32442" xr:uid="{00000000-0005-0000-0000-0000428D0000}"/>
    <cellStyle name="Ukupni zbroj 2 2 2 5 9 2 2" xfId="32443" xr:uid="{00000000-0005-0000-0000-0000438D0000}"/>
    <cellStyle name="Ukupni zbroj 2 2 2 5 9 2 2 2" xfId="32444" xr:uid="{00000000-0005-0000-0000-0000448D0000}"/>
    <cellStyle name="Ukupni zbroj 2 2 2 5 9 2 3" xfId="32445" xr:uid="{00000000-0005-0000-0000-0000458D0000}"/>
    <cellStyle name="Ukupni zbroj 2 2 2 5 9 2 3 2" xfId="32446" xr:uid="{00000000-0005-0000-0000-0000468D0000}"/>
    <cellStyle name="Ukupni zbroj 2 2 2 5 9 2 4" xfId="32447" xr:uid="{00000000-0005-0000-0000-0000478D0000}"/>
    <cellStyle name="Ukupni zbroj 2 2 2 5 9 3" xfId="32448" xr:uid="{00000000-0005-0000-0000-0000488D0000}"/>
    <cellStyle name="Ukupni zbroj 2 2 2 5 9 3 2" xfId="32449" xr:uid="{00000000-0005-0000-0000-0000498D0000}"/>
    <cellStyle name="Ukupni zbroj 2 2 2 5 9 4" xfId="32450" xr:uid="{00000000-0005-0000-0000-00004A8D0000}"/>
    <cellStyle name="Ukupni zbroj 2 2 2 5 9 4 2" xfId="32451" xr:uid="{00000000-0005-0000-0000-00004B8D0000}"/>
    <cellStyle name="Ukupni zbroj 2 2 2 5 9 5" xfId="32452" xr:uid="{00000000-0005-0000-0000-00004C8D0000}"/>
    <cellStyle name="Ukupni zbroj 2 2 2 5 9 6" xfId="50061" xr:uid="{00000000-0005-0000-0000-00004D8D0000}"/>
    <cellStyle name="Ukupni zbroj 2 2 2 6" xfId="32453" xr:uid="{00000000-0005-0000-0000-00004E8D0000}"/>
    <cellStyle name="Ukupni zbroj 2 2 2 6 10" xfId="32454" xr:uid="{00000000-0005-0000-0000-00004F8D0000}"/>
    <cellStyle name="Ukupni zbroj 2 2 2 6 10 2" xfId="32455" xr:uid="{00000000-0005-0000-0000-0000508D0000}"/>
    <cellStyle name="Ukupni zbroj 2 2 2 6 10 2 2" xfId="32456" xr:uid="{00000000-0005-0000-0000-0000518D0000}"/>
    <cellStyle name="Ukupni zbroj 2 2 2 6 10 2 2 2" xfId="32457" xr:uid="{00000000-0005-0000-0000-0000528D0000}"/>
    <cellStyle name="Ukupni zbroj 2 2 2 6 10 2 3" xfId="32458" xr:uid="{00000000-0005-0000-0000-0000538D0000}"/>
    <cellStyle name="Ukupni zbroj 2 2 2 6 10 2 3 2" xfId="32459" xr:uid="{00000000-0005-0000-0000-0000548D0000}"/>
    <cellStyle name="Ukupni zbroj 2 2 2 6 10 2 4" xfId="32460" xr:uid="{00000000-0005-0000-0000-0000558D0000}"/>
    <cellStyle name="Ukupni zbroj 2 2 2 6 10 3" xfId="32461" xr:uid="{00000000-0005-0000-0000-0000568D0000}"/>
    <cellStyle name="Ukupni zbroj 2 2 2 6 10 3 2" xfId="32462" xr:uid="{00000000-0005-0000-0000-0000578D0000}"/>
    <cellStyle name="Ukupni zbroj 2 2 2 6 10 4" xfId="32463" xr:uid="{00000000-0005-0000-0000-0000588D0000}"/>
    <cellStyle name="Ukupni zbroj 2 2 2 6 10 4 2" xfId="32464" xr:uid="{00000000-0005-0000-0000-0000598D0000}"/>
    <cellStyle name="Ukupni zbroj 2 2 2 6 10 5" xfId="32465" xr:uid="{00000000-0005-0000-0000-00005A8D0000}"/>
    <cellStyle name="Ukupni zbroj 2 2 2 6 10 6" xfId="50470" xr:uid="{00000000-0005-0000-0000-00005B8D0000}"/>
    <cellStyle name="Ukupni zbroj 2 2 2 6 11" xfId="32466" xr:uid="{00000000-0005-0000-0000-00005C8D0000}"/>
    <cellStyle name="Ukupni zbroj 2 2 2 6 11 2" xfId="32467" xr:uid="{00000000-0005-0000-0000-00005D8D0000}"/>
    <cellStyle name="Ukupni zbroj 2 2 2 6 11 2 2" xfId="32468" xr:uid="{00000000-0005-0000-0000-00005E8D0000}"/>
    <cellStyle name="Ukupni zbroj 2 2 2 6 11 2 2 2" xfId="32469" xr:uid="{00000000-0005-0000-0000-00005F8D0000}"/>
    <cellStyle name="Ukupni zbroj 2 2 2 6 11 2 3" xfId="32470" xr:uid="{00000000-0005-0000-0000-0000608D0000}"/>
    <cellStyle name="Ukupni zbroj 2 2 2 6 11 2 3 2" xfId="32471" xr:uid="{00000000-0005-0000-0000-0000618D0000}"/>
    <cellStyle name="Ukupni zbroj 2 2 2 6 11 2 4" xfId="32472" xr:uid="{00000000-0005-0000-0000-0000628D0000}"/>
    <cellStyle name="Ukupni zbroj 2 2 2 6 11 3" xfId="32473" xr:uid="{00000000-0005-0000-0000-0000638D0000}"/>
    <cellStyle name="Ukupni zbroj 2 2 2 6 11 3 2" xfId="32474" xr:uid="{00000000-0005-0000-0000-0000648D0000}"/>
    <cellStyle name="Ukupni zbroj 2 2 2 6 11 4" xfId="32475" xr:uid="{00000000-0005-0000-0000-0000658D0000}"/>
    <cellStyle name="Ukupni zbroj 2 2 2 6 11 4 2" xfId="32476" xr:uid="{00000000-0005-0000-0000-0000668D0000}"/>
    <cellStyle name="Ukupni zbroj 2 2 2 6 11 5" xfId="32477" xr:uid="{00000000-0005-0000-0000-0000678D0000}"/>
    <cellStyle name="Ukupni zbroj 2 2 2 6 11 6" xfId="50897" xr:uid="{00000000-0005-0000-0000-0000688D0000}"/>
    <cellStyle name="Ukupni zbroj 2 2 2 6 12" xfId="32478" xr:uid="{00000000-0005-0000-0000-0000698D0000}"/>
    <cellStyle name="Ukupni zbroj 2 2 2 6 12 2" xfId="32479" xr:uid="{00000000-0005-0000-0000-00006A8D0000}"/>
    <cellStyle name="Ukupni zbroj 2 2 2 6 12 2 2" xfId="32480" xr:uid="{00000000-0005-0000-0000-00006B8D0000}"/>
    <cellStyle name="Ukupni zbroj 2 2 2 6 12 3" xfId="32481" xr:uid="{00000000-0005-0000-0000-00006C8D0000}"/>
    <cellStyle name="Ukupni zbroj 2 2 2 6 12 3 2" xfId="32482" xr:uid="{00000000-0005-0000-0000-00006D8D0000}"/>
    <cellStyle name="Ukupni zbroj 2 2 2 6 12 4" xfId="32483" xr:uid="{00000000-0005-0000-0000-00006E8D0000}"/>
    <cellStyle name="Ukupni zbroj 2 2 2 6 13" xfId="32484" xr:uid="{00000000-0005-0000-0000-00006F8D0000}"/>
    <cellStyle name="Ukupni zbroj 2 2 2 6 13 2" xfId="32485" xr:uid="{00000000-0005-0000-0000-0000708D0000}"/>
    <cellStyle name="Ukupni zbroj 2 2 2 6 14" xfId="32486" xr:uid="{00000000-0005-0000-0000-0000718D0000}"/>
    <cellStyle name="Ukupni zbroj 2 2 2 6 14 2" xfId="32487" xr:uid="{00000000-0005-0000-0000-0000728D0000}"/>
    <cellStyle name="Ukupni zbroj 2 2 2 6 15" xfId="32488" xr:uid="{00000000-0005-0000-0000-0000738D0000}"/>
    <cellStyle name="Ukupni zbroj 2 2 2 6 16" xfId="46670" xr:uid="{00000000-0005-0000-0000-0000748D0000}"/>
    <cellStyle name="Ukupni zbroj 2 2 2 6 2" xfId="32489" xr:uid="{00000000-0005-0000-0000-0000758D0000}"/>
    <cellStyle name="Ukupni zbroj 2 2 2 6 2 2" xfId="32490" xr:uid="{00000000-0005-0000-0000-0000768D0000}"/>
    <cellStyle name="Ukupni zbroj 2 2 2 6 2 2 2" xfId="32491" xr:uid="{00000000-0005-0000-0000-0000778D0000}"/>
    <cellStyle name="Ukupni zbroj 2 2 2 6 2 2 2 2" xfId="32492" xr:uid="{00000000-0005-0000-0000-0000788D0000}"/>
    <cellStyle name="Ukupni zbroj 2 2 2 6 2 2 3" xfId="32493" xr:uid="{00000000-0005-0000-0000-0000798D0000}"/>
    <cellStyle name="Ukupni zbroj 2 2 2 6 2 2 3 2" xfId="32494" xr:uid="{00000000-0005-0000-0000-00007A8D0000}"/>
    <cellStyle name="Ukupni zbroj 2 2 2 6 2 2 4" xfId="32495" xr:uid="{00000000-0005-0000-0000-00007B8D0000}"/>
    <cellStyle name="Ukupni zbroj 2 2 2 6 2 3" xfId="32496" xr:uid="{00000000-0005-0000-0000-00007C8D0000}"/>
    <cellStyle name="Ukupni zbroj 2 2 2 6 2 3 2" xfId="32497" xr:uid="{00000000-0005-0000-0000-00007D8D0000}"/>
    <cellStyle name="Ukupni zbroj 2 2 2 6 2 4" xfId="32498" xr:uid="{00000000-0005-0000-0000-00007E8D0000}"/>
    <cellStyle name="Ukupni zbroj 2 2 2 6 2 4 2" xfId="32499" xr:uid="{00000000-0005-0000-0000-00007F8D0000}"/>
    <cellStyle name="Ukupni zbroj 2 2 2 6 2 5" xfId="32500" xr:uid="{00000000-0005-0000-0000-0000808D0000}"/>
    <cellStyle name="Ukupni zbroj 2 2 2 6 2 6" xfId="47230" xr:uid="{00000000-0005-0000-0000-0000818D0000}"/>
    <cellStyle name="Ukupni zbroj 2 2 2 6 3" xfId="32501" xr:uid="{00000000-0005-0000-0000-0000828D0000}"/>
    <cellStyle name="Ukupni zbroj 2 2 2 6 3 2" xfId="32502" xr:uid="{00000000-0005-0000-0000-0000838D0000}"/>
    <cellStyle name="Ukupni zbroj 2 2 2 6 3 2 2" xfId="32503" xr:uid="{00000000-0005-0000-0000-0000848D0000}"/>
    <cellStyle name="Ukupni zbroj 2 2 2 6 3 2 2 2" xfId="32504" xr:uid="{00000000-0005-0000-0000-0000858D0000}"/>
    <cellStyle name="Ukupni zbroj 2 2 2 6 3 2 3" xfId="32505" xr:uid="{00000000-0005-0000-0000-0000868D0000}"/>
    <cellStyle name="Ukupni zbroj 2 2 2 6 3 2 3 2" xfId="32506" xr:uid="{00000000-0005-0000-0000-0000878D0000}"/>
    <cellStyle name="Ukupni zbroj 2 2 2 6 3 2 4" xfId="32507" xr:uid="{00000000-0005-0000-0000-0000888D0000}"/>
    <cellStyle name="Ukupni zbroj 2 2 2 6 3 3" xfId="32508" xr:uid="{00000000-0005-0000-0000-0000898D0000}"/>
    <cellStyle name="Ukupni zbroj 2 2 2 6 3 3 2" xfId="32509" xr:uid="{00000000-0005-0000-0000-00008A8D0000}"/>
    <cellStyle name="Ukupni zbroj 2 2 2 6 3 4" xfId="32510" xr:uid="{00000000-0005-0000-0000-00008B8D0000}"/>
    <cellStyle name="Ukupni zbroj 2 2 2 6 3 4 2" xfId="32511" xr:uid="{00000000-0005-0000-0000-00008C8D0000}"/>
    <cellStyle name="Ukupni zbroj 2 2 2 6 3 5" xfId="32512" xr:uid="{00000000-0005-0000-0000-00008D8D0000}"/>
    <cellStyle name="Ukupni zbroj 2 2 2 6 3 6" xfId="47831" xr:uid="{00000000-0005-0000-0000-00008E8D0000}"/>
    <cellStyle name="Ukupni zbroj 2 2 2 6 4" xfId="32513" xr:uid="{00000000-0005-0000-0000-00008F8D0000}"/>
    <cellStyle name="Ukupni zbroj 2 2 2 6 4 2" xfId="32514" xr:uid="{00000000-0005-0000-0000-0000908D0000}"/>
    <cellStyle name="Ukupni zbroj 2 2 2 6 4 2 2" xfId="32515" xr:uid="{00000000-0005-0000-0000-0000918D0000}"/>
    <cellStyle name="Ukupni zbroj 2 2 2 6 4 2 2 2" xfId="32516" xr:uid="{00000000-0005-0000-0000-0000928D0000}"/>
    <cellStyle name="Ukupni zbroj 2 2 2 6 4 2 3" xfId="32517" xr:uid="{00000000-0005-0000-0000-0000938D0000}"/>
    <cellStyle name="Ukupni zbroj 2 2 2 6 4 2 3 2" xfId="32518" xr:uid="{00000000-0005-0000-0000-0000948D0000}"/>
    <cellStyle name="Ukupni zbroj 2 2 2 6 4 2 4" xfId="32519" xr:uid="{00000000-0005-0000-0000-0000958D0000}"/>
    <cellStyle name="Ukupni zbroj 2 2 2 6 4 3" xfId="32520" xr:uid="{00000000-0005-0000-0000-0000968D0000}"/>
    <cellStyle name="Ukupni zbroj 2 2 2 6 4 3 2" xfId="32521" xr:uid="{00000000-0005-0000-0000-0000978D0000}"/>
    <cellStyle name="Ukupni zbroj 2 2 2 6 4 4" xfId="32522" xr:uid="{00000000-0005-0000-0000-0000988D0000}"/>
    <cellStyle name="Ukupni zbroj 2 2 2 6 4 4 2" xfId="32523" xr:uid="{00000000-0005-0000-0000-0000998D0000}"/>
    <cellStyle name="Ukupni zbroj 2 2 2 6 4 5" xfId="32524" xr:uid="{00000000-0005-0000-0000-00009A8D0000}"/>
    <cellStyle name="Ukupni zbroj 2 2 2 6 4 6" xfId="48247" xr:uid="{00000000-0005-0000-0000-00009B8D0000}"/>
    <cellStyle name="Ukupni zbroj 2 2 2 6 5" xfId="32525" xr:uid="{00000000-0005-0000-0000-00009C8D0000}"/>
    <cellStyle name="Ukupni zbroj 2 2 2 6 5 2" xfId="32526" xr:uid="{00000000-0005-0000-0000-00009D8D0000}"/>
    <cellStyle name="Ukupni zbroj 2 2 2 6 5 2 2" xfId="32527" xr:uid="{00000000-0005-0000-0000-00009E8D0000}"/>
    <cellStyle name="Ukupni zbroj 2 2 2 6 5 2 2 2" xfId="32528" xr:uid="{00000000-0005-0000-0000-00009F8D0000}"/>
    <cellStyle name="Ukupni zbroj 2 2 2 6 5 2 3" xfId="32529" xr:uid="{00000000-0005-0000-0000-0000A08D0000}"/>
    <cellStyle name="Ukupni zbroj 2 2 2 6 5 2 3 2" xfId="32530" xr:uid="{00000000-0005-0000-0000-0000A18D0000}"/>
    <cellStyle name="Ukupni zbroj 2 2 2 6 5 2 4" xfId="32531" xr:uid="{00000000-0005-0000-0000-0000A28D0000}"/>
    <cellStyle name="Ukupni zbroj 2 2 2 6 5 3" xfId="32532" xr:uid="{00000000-0005-0000-0000-0000A38D0000}"/>
    <cellStyle name="Ukupni zbroj 2 2 2 6 5 3 2" xfId="32533" xr:uid="{00000000-0005-0000-0000-0000A48D0000}"/>
    <cellStyle name="Ukupni zbroj 2 2 2 6 5 4" xfId="32534" xr:uid="{00000000-0005-0000-0000-0000A58D0000}"/>
    <cellStyle name="Ukupni zbroj 2 2 2 6 5 4 2" xfId="32535" xr:uid="{00000000-0005-0000-0000-0000A68D0000}"/>
    <cellStyle name="Ukupni zbroj 2 2 2 6 5 5" xfId="32536" xr:uid="{00000000-0005-0000-0000-0000A78D0000}"/>
    <cellStyle name="Ukupni zbroj 2 2 2 6 5 6" xfId="48648" xr:uid="{00000000-0005-0000-0000-0000A88D0000}"/>
    <cellStyle name="Ukupni zbroj 2 2 2 6 6" xfId="32537" xr:uid="{00000000-0005-0000-0000-0000A98D0000}"/>
    <cellStyle name="Ukupni zbroj 2 2 2 6 6 2" xfId="32538" xr:uid="{00000000-0005-0000-0000-0000AA8D0000}"/>
    <cellStyle name="Ukupni zbroj 2 2 2 6 6 2 2" xfId="32539" xr:uid="{00000000-0005-0000-0000-0000AB8D0000}"/>
    <cellStyle name="Ukupni zbroj 2 2 2 6 6 2 2 2" xfId="32540" xr:uid="{00000000-0005-0000-0000-0000AC8D0000}"/>
    <cellStyle name="Ukupni zbroj 2 2 2 6 6 2 3" xfId="32541" xr:uid="{00000000-0005-0000-0000-0000AD8D0000}"/>
    <cellStyle name="Ukupni zbroj 2 2 2 6 6 2 3 2" xfId="32542" xr:uid="{00000000-0005-0000-0000-0000AE8D0000}"/>
    <cellStyle name="Ukupni zbroj 2 2 2 6 6 2 4" xfId="32543" xr:uid="{00000000-0005-0000-0000-0000AF8D0000}"/>
    <cellStyle name="Ukupni zbroj 2 2 2 6 6 3" xfId="32544" xr:uid="{00000000-0005-0000-0000-0000B08D0000}"/>
    <cellStyle name="Ukupni zbroj 2 2 2 6 6 3 2" xfId="32545" xr:uid="{00000000-0005-0000-0000-0000B18D0000}"/>
    <cellStyle name="Ukupni zbroj 2 2 2 6 6 4" xfId="32546" xr:uid="{00000000-0005-0000-0000-0000B28D0000}"/>
    <cellStyle name="Ukupni zbroj 2 2 2 6 6 4 2" xfId="32547" xr:uid="{00000000-0005-0000-0000-0000B38D0000}"/>
    <cellStyle name="Ukupni zbroj 2 2 2 6 6 5" xfId="32548" xr:uid="{00000000-0005-0000-0000-0000B48D0000}"/>
    <cellStyle name="Ukupni zbroj 2 2 2 6 6 6" xfId="48995" xr:uid="{00000000-0005-0000-0000-0000B58D0000}"/>
    <cellStyle name="Ukupni zbroj 2 2 2 6 7" xfId="32549" xr:uid="{00000000-0005-0000-0000-0000B68D0000}"/>
    <cellStyle name="Ukupni zbroj 2 2 2 6 7 2" xfId="32550" xr:uid="{00000000-0005-0000-0000-0000B78D0000}"/>
    <cellStyle name="Ukupni zbroj 2 2 2 6 7 2 2" xfId="32551" xr:uid="{00000000-0005-0000-0000-0000B88D0000}"/>
    <cellStyle name="Ukupni zbroj 2 2 2 6 7 2 2 2" xfId="32552" xr:uid="{00000000-0005-0000-0000-0000B98D0000}"/>
    <cellStyle name="Ukupni zbroj 2 2 2 6 7 2 3" xfId="32553" xr:uid="{00000000-0005-0000-0000-0000BA8D0000}"/>
    <cellStyle name="Ukupni zbroj 2 2 2 6 7 2 3 2" xfId="32554" xr:uid="{00000000-0005-0000-0000-0000BB8D0000}"/>
    <cellStyle name="Ukupni zbroj 2 2 2 6 7 2 4" xfId="32555" xr:uid="{00000000-0005-0000-0000-0000BC8D0000}"/>
    <cellStyle name="Ukupni zbroj 2 2 2 6 7 3" xfId="32556" xr:uid="{00000000-0005-0000-0000-0000BD8D0000}"/>
    <cellStyle name="Ukupni zbroj 2 2 2 6 7 3 2" xfId="32557" xr:uid="{00000000-0005-0000-0000-0000BE8D0000}"/>
    <cellStyle name="Ukupni zbroj 2 2 2 6 7 4" xfId="32558" xr:uid="{00000000-0005-0000-0000-0000BF8D0000}"/>
    <cellStyle name="Ukupni zbroj 2 2 2 6 7 4 2" xfId="32559" xr:uid="{00000000-0005-0000-0000-0000C08D0000}"/>
    <cellStyle name="Ukupni zbroj 2 2 2 6 7 5" xfId="32560" xr:uid="{00000000-0005-0000-0000-0000C18D0000}"/>
    <cellStyle name="Ukupni zbroj 2 2 2 6 7 6" xfId="49224" xr:uid="{00000000-0005-0000-0000-0000C28D0000}"/>
    <cellStyle name="Ukupni zbroj 2 2 2 6 8" xfId="32561" xr:uid="{00000000-0005-0000-0000-0000C38D0000}"/>
    <cellStyle name="Ukupni zbroj 2 2 2 6 8 2" xfId="32562" xr:uid="{00000000-0005-0000-0000-0000C48D0000}"/>
    <cellStyle name="Ukupni zbroj 2 2 2 6 8 2 2" xfId="32563" xr:uid="{00000000-0005-0000-0000-0000C58D0000}"/>
    <cellStyle name="Ukupni zbroj 2 2 2 6 8 2 2 2" xfId="32564" xr:uid="{00000000-0005-0000-0000-0000C68D0000}"/>
    <cellStyle name="Ukupni zbroj 2 2 2 6 8 2 3" xfId="32565" xr:uid="{00000000-0005-0000-0000-0000C78D0000}"/>
    <cellStyle name="Ukupni zbroj 2 2 2 6 8 2 3 2" xfId="32566" xr:uid="{00000000-0005-0000-0000-0000C88D0000}"/>
    <cellStyle name="Ukupni zbroj 2 2 2 6 8 2 4" xfId="32567" xr:uid="{00000000-0005-0000-0000-0000C98D0000}"/>
    <cellStyle name="Ukupni zbroj 2 2 2 6 8 3" xfId="32568" xr:uid="{00000000-0005-0000-0000-0000CA8D0000}"/>
    <cellStyle name="Ukupni zbroj 2 2 2 6 8 3 2" xfId="32569" xr:uid="{00000000-0005-0000-0000-0000CB8D0000}"/>
    <cellStyle name="Ukupni zbroj 2 2 2 6 8 4" xfId="32570" xr:uid="{00000000-0005-0000-0000-0000CC8D0000}"/>
    <cellStyle name="Ukupni zbroj 2 2 2 6 8 4 2" xfId="32571" xr:uid="{00000000-0005-0000-0000-0000CD8D0000}"/>
    <cellStyle name="Ukupni zbroj 2 2 2 6 8 5" xfId="32572" xr:uid="{00000000-0005-0000-0000-0000CE8D0000}"/>
    <cellStyle name="Ukupni zbroj 2 2 2 6 8 6" xfId="49616" xr:uid="{00000000-0005-0000-0000-0000CF8D0000}"/>
    <cellStyle name="Ukupni zbroj 2 2 2 6 9" xfId="32573" xr:uid="{00000000-0005-0000-0000-0000D08D0000}"/>
    <cellStyle name="Ukupni zbroj 2 2 2 6 9 2" xfId="32574" xr:uid="{00000000-0005-0000-0000-0000D18D0000}"/>
    <cellStyle name="Ukupni zbroj 2 2 2 6 9 2 2" xfId="32575" xr:uid="{00000000-0005-0000-0000-0000D28D0000}"/>
    <cellStyle name="Ukupni zbroj 2 2 2 6 9 2 2 2" xfId="32576" xr:uid="{00000000-0005-0000-0000-0000D38D0000}"/>
    <cellStyle name="Ukupni zbroj 2 2 2 6 9 2 3" xfId="32577" xr:uid="{00000000-0005-0000-0000-0000D48D0000}"/>
    <cellStyle name="Ukupni zbroj 2 2 2 6 9 2 3 2" xfId="32578" xr:uid="{00000000-0005-0000-0000-0000D58D0000}"/>
    <cellStyle name="Ukupni zbroj 2 2 2 6 9 2 4" xfId="32579" xr:uid="{00000000-0005-0000-0000-0000D68D0000}"/>
    <cellStyle name="Ukupni zbroj 2 2 2 6 9 3" xfId="32580" xr:uid="{00000000-0005-0000-0000-0000D78D0000}"/>
    <cellStyle name="Ukupni zbroj 2 2 2 6 9 3 2" xfId="32581" xr:uid="{00000000-0005-0000-0000-0000D88D0000}"/>
    <cellStyle name="Ukupni zbroj 2 2 2 6 9 4" xfId="32582" xr:uid="{00000000-0005-0000-0000-0000D98D0000}"/>
    <cellStyle name="Ukupni zbroj 2 2 2 6 9 4 2" xfId="32583" xr:uid="{00000000-0005-0000-0000-0000DA8D0000}"/>
    <cellStyle name="Ukupni zbroj 2 2 2 6 9 5" xfId="32584" xr:uid="{00000000-0005-0000-0000-0000DB8D0000}"/>
    <cellStyle name="Ukupni zbroj 2 2 2 6 9 6" xfId="50062" xr:uid="{00000000-0005-0000-0000-0000DC8D0000}"/>
    <cellStyle name="Ukupni zbroj 2 2 2 7" xfId="32585" xr:uid="{00000000-0005-0000-0000-0000DD8D0000}"/>
    <cellStyle name="Ukupni zbroj 2 2 2 7 10" xfId="32586" xr:uid="{00000000-0005-0000-0000-0000DE8D0000}"/>
    <cellStyle name="Ukupni zbroj 2 2 2 7 10 2" xfId="32587" xr:uid="{00000000-0005-0000-0000-0000DF8D0000}"/>
    <cellStyle name="Ukupni zbroj 2 2 2 7 10 2 2" xfId="32588" xr:uid="{00000000-0005-0000-0000-0000E08D0000}"/>
    <cellStyle name="Ukupni zbroj 2 2 2 7 10 2 2 2" xfId="32589" xr:uid="{00000000-0005-0000-0000-0000E18D0000}"/>
    <cellStyle name="Ukupni zbroj 2 2 2 7 10 2 3" xfId="32590" xr:uid="{00000000-0005-0000-0000-0000E28D0000}"/>
    <cellStyle name="Ukupni zbroj 2 2 2 7 10 2 3 2" xfId="32591" xr:uid="{00000000-0005-0000-0000-0000E38D0000}"/>
    <cellStyle name="Ukupni zbroj 2 2 2 7 10 2 4" xfId="32592" xr:uid="{00000000-0005-0000-0000-0000E48D0000}"/>
    <cellStyle name="Ukupni zbroj 2 2 2 7 10 3" xfId="32593" xr:uid="{00000000-0005-0000-0000-0000E58D0000}"/>
    <cellStyle name="Ukupni zbroj 2 2 2 7 10 3 2" xfId="32594" xr:uid="{00000000-0005-0000-0000-0000E68D0000}"/>
    <cellStyle name="Ukupni zbroj 2 2 2 7 10 4" xfId="32595" xr:uid="{00000000-0005-0000-0000-0000E78D0000}"/>
    <cellStyle name="Ukupni zbroj 2 2 2 7 10 4 2" xfId="32596" xr:uid="{00000000-0005-0000-0000-0000E88D0000}"/>
    <cellStyle name="Ukupni zbroj 2 2 2 7 10 5" xfId="32597" xr:uid="{00000000-0005-0000-0000-0000E98D0000}"/>
    <cellStyle name="Ukupni zbroj 2 2 2 7 10 6" xfId="50471" xr:uid="{00000000-0005-0000-0000-0000EA8D0000}"/>
    <cellStyle name="Ukupni zbroj 2 2 2 7 11" xfId="32598" xr:uid="{00000000-0005-0000-0000-0000EB8D0000}"/>
    <cellStyle name="Ukupni zbroj 2 2 2 7 11 2" xfId="32599" xr:uid="{00000000-0005-0000-0000-0000EC8D0000}"/>
    <cellStyle name="Ukupni zbroj 2 2 2 7 11 2 2" xfId="32600" xr:uid="{00000000-0005-0000-0000-0000ED8D0000}"/>
    <cellStyle name="Ukupni zbroj 2 2 2 7 11 2 2 2" xfId="32601" xr:uid="{00000000-0005-0000-0000-0000EE8D0000}"/>
    <cellStyle name="Ukupni zbroj 2 2 2 7 11 2 3" xfId="32602" xr:uid="{00000000-0005-0000-0000-0000EF8D0000}"/>
    <cellStyle name="Ukupni zbroj 2 2 2 7 11 2 3 2" xfId="32603" xr:uid="{00000000-0005-0000-0000-0000F08D0000}"/>
    <cellStyle name="Ukupni zbroj 2 2 2 7 11 2 4" xfId="32604" xr:uid="{00000000-0005-0000-0000-0000F18D0000}"/>
    <cellStyle name="Ukupni zbroj 2 2 2 7 11 3" xfId="32605" xr:uid="{00000000-0005-0000-0000-0000F28D0000}"/>
    <cellStyle name="Ukupni zbroj 2 2 2 7 11 3 2" xfId="32606" xr:uid="{00000000-0005-0000-0000-0000F38D0000}"/>
    <cellStyle name="Ukupni zbroj 2 2 2 7 11 4" xfId="32607" xr:uid="{00000000-0005-0000-0000-0000F48D0000}"/>
    <cellStyle name="Ukupni zbroj 2 2 2 7 11 4 2" xfId="32608" xr:uid="{00000000-0005-0000-0000-0000F58D0000}"/>
    <cellStyle name="Ukupni zbroj 2 2 2 7 11 5" xfId="32609" xr:uid="{00000000-0005-0000-0000-0000F68D0000}"/>
    <cellStyle name="Ukupni zbroj 2 2 2 7 11 6" xfId="50898" xr:uid="{00000000-0005-0000-0000-0000F78D0000}"/>
    <cellStyle name="Ukupni zbroj 2 2 2 7 12" xfId="32610" xr:uid="{00000000-0005-0000-0000-0000F88D0000}"/>
    <cellStyle name="Ukupni zbroj 2 2 2 7 12 2" xfId="32611" xr:uid="{00000000-0005-0000-0000-0000F98D0000}"/>
    <cellStyle name="Ukupni zbroj 2 2 2 7 12 2 2" xfId="32612" xr:uid="{00000000-0005-0000-0000-0000FA8D0000}"/>
    <cellStyle name="Ukupni zbroj 2 2 2 7 12 3" xfId="32613" xr:uid="{00000000-0005-0000-0000-0000FB8D0000}"/>
    <cellStyle name="Ukupni zbroj 2 2 2 7 12 3 2" xfId="32614" xr:uid="{00000000-0005-0000-0000-0000FC8D0000}"/>
    <cellStyle name="Ukupni zbroj 2 2 2 7 12 4" xfId="32615" xr:uid="{00000000-0005-0000-0000-0000FD8D0000}"/>
    <cellStyle name="Ukupni zbroj 2 2 2 7 13" xfId="32616" xr:uid="{00000000-0005-0000-0000-0000FE8D0000}"/>
    <cellStyle name="Ukupni zbroj 2 2 2 7 13 2" xfId="32617" xr:uid="{00000000-0005-0000-0000-0000FF8D0000}"/>
    <cellStyle name="Ukupni zbroj 2 2 2 7 14" xfId="32618" xr:uid="{00000000-0005-0000-0000-0000008E0000}"/>
    <cellStyle name="Ukupni zbroj 2 2 2 7 14 2" xfId="32619" xr:uid="{00000000-0005-0000-0000-0000018E0000}"/>
    <cellStyle name="Ukupni zbroj 2 2 2 7 15" xfId="32620" xr:uid="{00000000-0005-0000-0000-0000028E0000}"/>
    <cellStyle name="Ukupni zbroj 2 2 2 7 16" xfId="46583" xr:uid="{00000000-0005-0000-0000-0000038E0000}"/>
    <cellStyle name="Ukupni zbroj 2 2 2 7 2" xfId="32621" xr:uid="{00000000-0005-0000-0000-0000048E0000}"/>
    <cellStyle name="Ukupni zbroj 2 2 2 7 2 2" xfId="32622" xr:uid="{00000000-0005-0000-0000-0000058E0000}"/>
    <cellStyle name="Ukupni zbroj 2 2 2 7 2 2 2" xfId="32623" xr:uid="{00000000-0005-0000-0000-0000068E0000}"/>
    <cellStyle name="Ukupni zbroj 2 2 2 7 2 2 2 2" xfId="32624" xr:uid="{00000000-0005-0000-0000-0000078E0000}"/>
    <cellStyle name="Ukupni zbroj 2 2 2 7 2 2 3" xfId="32625" xr:uid="{00000000-0005-0000-0000-0000088E0000}"/>
    <cellStyle name="Ukupni zbroj 2 2 2 7 2 2 3 2" xfId="32626" xr:uid="{00000000-0005-0000-0000-0000098E0000}"/>
    <cellStyle name="Ukupni zbroj 2 2 2 7 2 2 4" xfId="32627" xr:uid="{00000000-0005-0000-0000-00000A8E0000}"/>
    <cellStyle name="Ukupni zbroj 2 2 2 7 2 3" xfId="32628" xr:uid="{00000000-0005-0000-0000-00000B8E0000}"/>
    <cellStyle name="Ukupni zbroj 2 2 2 7 2 3 2" xfId="32629" xr:uid="{00000000-0005-0000-0000-00000C8E0000}"/>
    <cellStyle name="Ukupni zbroj 2 2 2 7 2 4" xfId="32630" xr:uid="{00000000-0005-0000-0000-00000D8E0000}"/>
    <cellStyle name="Ukupni zbroj 2 2 2 7 2 4 2" xfId="32631" xr:uid="{00000000-0005-0000-0000-00000E8E0000}"/>
    <cellStyle name="Ukupni zbroj 2 2 2 7 2 5" xfId="32632" xr:uid="{00000000-0005-0000-0000-00000F8E0000}"/>
    <cellStyle name="Ukupni zbroj 2 2 2 7 2 6" xfId="47231" xr:uid="{00000000-0005-0000-0000-0000108E0000}"/>
    <cellStyle name="Ukupni zbroj 2 2 2 7 3" xfId="32633" xr:uid="{00000000-0005-0000-0000-0000118E0000}"/>
    <cellStyle name="Ukupni zbroj 2 2 2 7 3 2" xfId="32634" xr:uid="{00000000-0005-0000-0000-0000128E0000}"/>
    <cellStyle name="Ukupni zbroj 2 2 2 7 3 2 2" xfId="32635" xr:uid="{00000000-0005-0000-0000-0000138E0000}"/>
    <cellStyle name="Ukupni zbroj 2 2 2 7 3 2 2 2" xfId="32636" xr:uid="{00000000-0005-0000-0000-0000148E0000}"/>
    <cellStyle name="Ukupni zbroj 2 2 2 7 3 2 3" xfId="32637" xr:uid="{00000000-0005-0000-0000-0000158E0000}"/>
    <cellStyle name="Ukupni zbroj 2 2 2 7 3 2 3 2" xfId="32638" xr:uid="{00000000-0005-0000-0000-0000168E0000}"/>
    <cellStyle name="Ukupni zbroj 2 2 2 7 3 2 4" xfId="32639" xr:uid="{00000000-0005-0000-0000-0000178E0000}"/>
    <cellStyle name="Ukupni zbroj 2 2 2 7 3 3" xfId="32640" xr:uid="{00000000-0005-0000-0000-0000188E0000}"/>
    <cellStyle name="Ukupni zbroj 2 2 2 7 3 3 2" xfId="32641" xr:uid="{00000000-0005-0000-0000-0000198E0000}"/>
    <cellStyle name="Ukupni zbroj 2 2 2 7 3 4" xfId="32642" xr:uid="{00000000-0005-0000-0000-00001A8E0000}"/>
    <cellStyle name="Ukupni zbroj 2 2 2 7 3 4 2" xfId="32643" xr:uid="{00000000-0005-0000-0000-00001B8E0000}"/>
    <cellStyle name="Ukupni zbroj 2 2 2 7 3 5" xfId="32644" xr:uid="{00000000-0005-0000-0000-00001C8E0000}"/>
    <cellStyle name="Ukupni zbroj 2 2 2 7 3 6" xfId="47832" xr:uid="{00000000-0005-0000-0000-00001D8E0000}"/>
    <cellStyle name="Ukupni zbroj 2 2 2 7 4" xfId="32645" xr:uid="{00000000-0005-0000-0000-00001E8E0000}"/>
    <cellStyle name="Ukupni zbroj 2 2 2 7 4 2" xfId="32646" xr:uid="{00000000-0005-0000-0000-00001F8E0000}"/>
    <cellStyle name="Ukupni zbroj 2 2 2 7 4 2 2" xfId="32647" xr:uid="{00000000-0005-0000-0000-0000208E0000}"/>
    <cellStyle name="Ukupni zbroj 2 2 2 7 4 2 2 2" xfId="32648" xr:uid="{00000000-0005-0000-0000-0000218E0000}"/>
    <cellStyle name="Ukupni zbroj 2 2 2 7 4 2 3" xfId="32649" xr:uid="{00000000-0005-0000-0000-0000228E0000}"/>
    <cellStyle name="Ukupni zbroj 2 2 2 7 4 2 3 2" xfId="32650" xr:uid="{00000000-0005-0000-0000-0000238E0000}"/>
    <cellStyle name="Ukupni zbroj 2 2 2 7 4 2 4" xfId="32651" xr:uid="{00000000-0005-0000-0000-0000248E0000}"/>
    <cellStyle name="Ukupni zbroj 2 2 2 7 4 3" xfId="32652" xr:uid="{00000000-0005-0000-0000-0000258E0000}"/>
    <cellStyle name="Ukupni zbroj 2 2 2 7 4 3 2" xfId="32653" xr:uid="{00000000-0005-0000-0000-0000268E0000}"/>
    <cellStyle name="Ukupni zbroj 2 2 2 7 4 4" xfId="32654" xr:uid="{00000000-0005-0000-0000-0000278E0000}"/>
    <cellStyle name="Ukupni zbroj 2 2 2 7 4 4 2" xfId="32655" xr:uid="{00000000-0005-0000-0000-0000288E0000}"/>
    <cellStyle name="Ukupni zbroj 2 2 2 7 4 5" xfId="32656" xr:uid="{00000000-0005-0000-0000-0000298E0000}"/>
    <cellStyle name="Ukupni zbroj 2 2 2 7 4 6" xfId="48248" xr:uid="{00000000-0005-0000-0000-00002A8E0000}"/>
    <cellStyle name="Ukupni zbroj 2 2 2 7 5" xfId="32657" xr:uid="{00000000-0005-0000-0000-00002B8E0000}"/>
    <cellStyle name="Ukupni zbroj 2 2 2 7 5 2" xfId="32658" xr:uid="{00000000-0005-0000-0000-00002C8E0000}"/>
    <cellStyle name="Ukupni zbroj 2 2 2 7 5 2 2" xfId="32659" xr:uid="{00000000-0005-0000-0000-00002D8E0000}"/>
    <cellStyle name="Ukupni zbroj 2 2 2 7 5 2 2 2" xfId="32660" xr:uid="{00000000-0005-0000-0000-00002E8E0000}"/>
    <cellStyle name="Ukupni zbroj 2 2 2 7 5 2 3" xfId="32661" xr:uid="{00000000-0005-0000-0000-00002F8E0000}"/>
    <cellStyle name="Ukupni zbroj 2 2 2 7 5 2 3 2" xfId="32662" xr:uid="{00000000-0005-0000-0000-0000308E0000}"/>
    <cellStyle name="Ukupni zbroj 2 2 2 7 5 2 4" xfId="32663" xr:uid="{00000000-0005-0000-0000-0000318E0000}"/>
    <cellStyle name="Ukupni zbroj 2 2 2 7 5 3" xfId="32664" xr:uid="{00000000-0005-0000-0000-0000328E0000}"/>
    <cellStyle name="Ukupni zbroj 2 2 2 7 5 3 2" xfId="32665" xr:uid="{00000000-0005-0000-0000-0000338E0000}"/>
    <cellStyle name="Ukupni zbroj 2 2 2 7 5 4" xfId="32666" xr:uid="{00000000-0005-0000-0000-0000348E0000}"/>
    <cellStyle name="Ukupni zbroj 2 2 2 7 5 4 2" xfId="32667" xr:uid="{00000000-0005-0000-0000-0000358E0000}"/>
    <cellStyle name="Ukupni zbroj 2 2 2 7 5 5" xfId="32668" xr:uid="{00000000-0005-0000-0000-0000368E0000}"/>
    <cellStyle name="Ukupni zbroj 2 2 2 7 5 6" xfId="48649" xr:uid="{00000000-0005-0000-0000-0000378E0000}"/>
    <cellStyle name="Ukupni zbroj 2 2 2 7 6" xfId="32669" xr:uid="{00000000-0005-0000-0000-0000388E0000}"/>
    <cellStyle name="Ukupni zbroj 2 2 2 7 6 2" xfId="32670" xr:uid="{00000000-0005-0000-0000-0000398E0000}"/>
    <cellStyle name="Ukupni zbroj 2 2 2 7 6 2 2" xfId="32671" xr:uid="{00000000-0005-0000-0000-00003A8E0000}"/>
    <cellStyle name="Ukupni zbroj 2 2 2 7 6 2 2 2" xfId="32672" xr:uid="{00000000-0005-0000-0000-00003B8E0000}"/>
    <cellStyle name="Ukupni zbroj 2 2 2 7 6 2 3" xfId="32673" xr:uid="{00000000-0005-0000-0000-00003C8E0000}"/>
    <cellStyle name="Ukupni zbroj 2 2 2 7 6 2 3 2" xfId="32674" xr:uid="{00000000-0005-0000-0000-00003D8E0000}"/>
    <cellStyle name="Ukupni zbroj 2 2 2 7 6 2 4" xfId="32675" xr:uid="{00000000-0005-0000-0000-00003E8E0000}"/>
    <cellStyle name="Ukupni zbroj 2 2 2 7 6 3" xfId="32676" xr:uid="{00000000-0005-0000-0000-00003F8E0000}"/>
    <cellStyle name="Ukupni zbroj 2 2 2 7 6 3 2" xfId="32677" xr:uid="{00000000-0005-0000-0000-0000408E0000}"/>
    <cellStyle name="Ukupni zbroj 2 2 2 7 6 4" xfId="32678" xr:uid="{00000000-0005-0000-0000-0000418E0000}"/>
    <cellStyle name="Ukupni zbroj 2 2 2 7 6 4 2" xfId="32679" xr:uid="{00000000-0005-0000-0000-0000428E0000}"/>
    <cellStyle name="Ukupni zbroj 2 2 2 7 6 5" xfId="32680" xr:uid="{00000000-0005-0000-0000-0000438E0000}"/>
    <cellStyle name="Ukupni zbroj 2 2 2 7 6 6" xfId="48996" xr:uid="{00000000-0005-0000-0000-0000448E0000}"/>
    <cellStyle name="Ukupni zbroj 2 2 2 7 7" xfId="32681" xr:uid="{00000000-0005-0000-0000-0000458E0000}"/>
    <cellStyle name="Ukupni zbroj 2 2 2 7 7 2" xfId="32682" xr:uid="{00000000-0005-0000-0000-0000468E0000}"/>
    <cellStyle name="Ukupni zbroj 2 2 2 7 7 2 2" xfId="32683" xr:uid="{00000000-0005-0000-0000-0000478E0000}"/>
    <cellStyle name="Ukupni zbroj 2 2 2 7 7 2 2 2" xfId="32684" xr:uid="{00000000-0005-0000-0000-0000488E0000}"/>
    <cellStyle name="Ukupni zbroj 2 2 2 7 7 2 3" xfId="32685" xr:uid="{00000000-0005-0000-0000-0000498E0000}"/>
    <cellStyle name="Ukupni zbroj 2 2 2 7 7 2 3 2" xfId="32686" xr:uid="{00000000-0005-0000-0000-00004A8E0000}"/>
    <cellStyle name="Ukupni zbroj 2 2 2 7 7 2 4" xfId="32687" xr:uid="{00000000-0005-0000-0000-00004B8E0000}"/>
    <cellStyle name="Ukupni zbroj 2 2 2 7 7 3" xfId="32688" xr:uid="{00000000-0005-0000-0000-00004C8E0000}"/>
    <cellStyle name="Ukupni zbroj 2 2 2 7 7 3 2" xfId="32689" xr:uid="{00000000-0005-0000-0000-00004D8E0000}"/>
    <cellStyle name="Ukupni zbroj 2 2 2 7 7 4" xfId="32690" xr:uid="{00000000-0005-0000-0000-00004E8E0000}"/>
    <cellStyle name="Ukupni zbroj 2 2 2 7 7 4 2" xfId="32691" xr:uid="{00000000-0005-0000-0000-00004F8E0000}"/>
    <cellStyle name="Ukupni zbroj 2 2 2 7 7 5" xfId="32692" xr:uid="{00000000-0005-0000-0000-0000508E0000}"/>
    <cellStyle name="Ukupni zbroj 2 2 2 7 7 6" xfId="49225" xr:uid="{00000000-0005-0000-0000-0000518E0000}"/>
    <cellStyle name="Ukupni zbroj 2 2 2 7 8" xfId="32693" xr:uid="{00000000-0005-0000-0000-0000528E0000}"/>
    <cellStyle name="Ukupni zbroj 2 2 2 7 8 2" xfId="32694" xr:uid="{00000000-0005-0000-0000-0000538E0000}"/>
    <cellStyle name="Ukupni zbroj 2 2 2 7 8 2 2" xfId="32695" xr:uid="{00000000-0005-0000-0000-0000548E0000}"/>
    <cellStyle name="Ukupni zbroj 2 2 2 7 8 2 2 2" xfId="32696" xr:uid="{00000000-0005-0000-0000-0000558E0000}"/>
    <cellStyle name="Ukupni zbroj 2 2 2 7 8 2 3" xfId="32697" xr:uid="{00000000-0005-0000-0000-0000568E0000}"/>
    <cellStyle name="Ukupni zbroj 2 2 2 7 8 2 3 2" xfId="32698" xr:uid="{00000000-0005-0000-0000-0000578E0000}"/>
    <cellStyle name="Ukupni zbroj 2 2 2 7 8 2 4" xfId="32699" xr:uid="{00000000-0005-0000-0000-0000588E0000}"/>
    <cellStyle name="Ukupni zbroj 2 2 2 7 8 3" xfId="32700" xr:uid="{00000000-0005-0000-0000-0000598E0000}"/>
    <cellStyle name="Ukupni zbroj 2 2 2 7 8 3 2" xfId="32701" xr:uid="{00000000-0005-0000-0000-00005A8E0000}"/>
    <cellStyle name="Ukupni zbroj 2 2 2 7 8 4" xfId="32702" xr:uid="{00000000-0005-0000-0000-00005B8E0000}"/>
    <cellStyle name="Ukupni zbroj 2 2 2 7 8 4 2" xfId="32703" xr:uid="{00000000-0005-0000-0000-00005C8E0000}"/>
    <cellStyle name="Ukupni zbroj 2 2 2 7 8 5" xfId="32704" xr:uid="{00000000-0005-0000-0000-00005D8E0000}"/>
    <cellStyle name="Ukupni zbroj 2 2 2 7 8 6" xfId="49617" xr:uid="{00000000-0005-0000-0000-00005E8E0000}"/>
    <cellStyle name="Ukupni zbroj 2 2 2 7 9" xfId="32705" xr:uid="{00000000-0005-0000-0000-00005F8E0000}"/>
    <cellStyle name="Ukupni zbroj 2 2 2 7 9 2" xfId="32706" xr:uid="{00000000-0005-0000-0000-0000608E0000}"/>
    <cellStyle name="Ukupni zbroj 2 2 2 7 9 2 2" xfId="32707" xr:uid="{00000000-0005-0000-0000-0000618E0000}"/>
    <cellStyle name="Ukupni zbroj 2 2 2 7 9 2 2 2" xfId="32708" xr:uid="{00000000-0005-0000-0000-0000628E0000}"/>
    <cellStyle name="Ukupni zbroj 2 2 2 7 9 2 3" xfId="32709" xr:uid="{00000000-0005-0000-0000-0000638E0000}"/>
    <cellStyle name="Ukupni zbroj 2 2 2 7 9 2 3 2" xfId="32710" xr:uid="{00000000-0005-0000-0000-0000648E0000}"/>
    <cellStyle name="Ukupni zbroj 2 2 2 7 9 2 4" xfId="32711" xr:uid="{00000000-0005-0000-0000-0000658E0000}"/>
    <cellStyle name="Ukupni zbroj 2 2 2 7 9 3" xfId="32712" xr:uid="{00000000-0005-0000-0000-0000668E0000}"/>
    <cellStyle name="Ukupni zbroj 2 2 2 7 9 3 2" xfId="32713" xr:uid="{00000000-0005-0000-0000-0000678E0000}"/>
    <cellStyle name="Ukupni zbroj 2 2 2 7 9 4" xfId="32714" xr:uid="{00000000-0005-0000-0000-0000688E0000}"/>
    <cellStyle name="Ukupni zbroj 2 2 2 7 9 4 2" xfId="32715" xr:uid="{00000000-0005-0000-0000-0000698E0000}"/>
    <cellStyle name="Ukupni zbroj 2 2 2 7 9 5" xfId="32716" xr:uid="{00000000-0005-0000-0000-00006A8E0000}"/>
    <cellStyle name="Ukupni zbroj 2 2 2 7 9 6" xfId="50063" xr:uid="{00000000-0005-0000-0000-00006B8E0000}"/>
    <cellStyle name="Ukupni zbroj 2 2 2 8" xfId="32717" xr:uid="{00000000-0005-0000-0000-00006C8E0000}"/>
    <cellStyle name="Ukupni zbroj 2 2 2 8 10" xfId="32718" xr:uid="{00000000-0005-0000-0000-00006D8E0000}"/>
    <cellStyle name="Ukupni zbroj 2 2 2 8 10 2" xfId="32719" xr:uid="{00000000-0005-0000-0000-00006E8E0000}"/>
    <cellStyle name="Ukupni zbroj 2 2 2 8 10 2 2" xfId="32720" xr:uid="{00000000-0005-0000-0000-00006F8E0000}"/>
    <cellStyle name="Ukupni zbroj 2 2 2 8 10 2 2 2" xfId="32721" xr:uid="{00000000-0005-0000-0000-0000708E0000}"/>
    <cellStyle name="Ukupni zbroj 2 2 2 8 10 2 3" xfId="32722" xr:uid="{00000000-0005-0000-0000-0000718E0000}"/>
    <cellStyle name="Ukupni zbroj 2 2 2 8 10 2 3 2" xfId="32723" xr:uid="{00000000-0005-0000-0000-0000728E0000}"/>
    <cellStyle name="Ukupni zbroj 2 2 2 8 10 2 4" xfId="32724" xr:uid="{00000000-0005-0000-0000-0000738E0000}"/>
    <cellStyle name="Ukupni zbroj 2 2 2 8 10 3" xfId="32725" xr:uid="{00000000-0005-0000-0000-0000748E0000}"/>
    <cellStyle name="Ukupni zbroj 2 2 2 8 10 3 2" xfId="32726" xr:uid="{00000000-0005-0000-0000-0000758E0000}"/>
    <cellStyle name="Ukupni zbroj 2 2 2 8 10 4" xfId="32727" xr:uid="{00000000-0005-0000-0000-0000768E0000}"/>
    <cellStyle name="Ukupni zbroj 2 2 2 8 10 4 2" xfId="32728" xr:uid="{00000000-0005-0000-0000-0000778E0000}"/>
    <cellStyle name="Ukupni zbroj 2 2 2 8 10 5" xfId="32729" xr:uid="{00000000-0005-0000-0000-0000788E0000}"/>
    <cellStyle name="Ukupni zbroj 2 2 2 8 10 6" xfId="50472" xr:uid="{00000000-0005-0000-0000-0000798E0000}"/>
    <cellStyle name="Ukupni zbroj 2 2 2 8 11" xfId="32730" xr:uid="{00000000-0005-0000-0000-00007A8E0000}"/>
    <cellStyle name="Ukupni zbroj 2 2 2 8 11 2" xfId="32731" xr:uid="{00000000-0005-0000-0000-00007B8E0000}"/>
    <cellStyle name="Ukupni zbroj 2 2 2 8 11 2 2" xfId="32732" xr:uid="{00000000-0005-0000-0000-00007C8E0000}"/>
    <cellStyle name="Ukupni zbroj 2 2 2 8 11 2 2 2" xfId="32733" xr:uid="{00000000-0005-0000-0000-00007D8E0000}"/>
    <cellStyle name="Ukupni zbroj 2 2 2 8 11 2 3" xfId="32734" xr:uid="{00000000-0005-0000-0000-00007E8E0000}"/>
    <cellStyle name="Ukupni zbroj 2 2 2 8 11 2 3 2" xfId="32735" xr:uid="{00000000-0005-0000-0000-00007F8E0000}"/>
    <cellStyle name="Ukupni zbroj 2 2 2 8 11 2 4" xfId="32736" xr:uid="{00000000-0005-0000-0000-0000808E0000}"/>
    <cellStyle name="Ukupni zbroj 2 2 2 8 11 3" xfId="32737" xr:uid="{00000000-0005-0000-0000-0000818E0000}"/>
    <cellStyle name="Ukupni zbroj 2 2 2 8 11 3 2" xfId="32738" xr:uid="{00000000-0005-0000-0000-0000828E0000}"/>
    <cellStyle name="Ukupni zbroj 2 2 2 8 11 4" xfId="32739" xr:uid="{00000000-0005-0000-0000-0000838E0000}"/>
    <cellStyle name="Ukupni zbroj 2 2 2 8 11 4 2" xfId="32740" xr:uid="{00000000-0005-0000-0000-0000848E0000}"/>
    <cellStyle name="Ukupni zbroj 2 2 2 8 11 5" xfId="32741" xr:uid="{00000000-0005-0000-0000-0000858E0000}"/>
    <cellStyle name="Ukupni zbroj 2 2 2 8 11 6" xfId="50899" xr:uid="{00000000-0005-0000-0000-0000868E0000}"/>
    <cellStyle name="Ukupni zbroj 2 2 2 8 12" xfId="32742" xr:uid="{00000000-0005-0000-0000-0000878E0000}"/>
    <cellStyle name="Ukupni zbroj 2 2 2 8 12 2" xfId="32743" xr:uid="{00000000-0005-0000-0000-0000888E0000}"/>
    <cellStyle name="Ukupni zbroj 2 2 2 8 12 2 2" xfId="32744" xr:uid="{00000000-0005-0000-0000-0000898E0000}"/>
    <cellStyle name="Ukupni zbroj 2 2 2 8 12 3" xfId="32745" xr:uid="{00000000-0005-0000-0000-00008A8E0000}"/>
    <cellStyle name="Ukupni zbroj 2 2 2 8 12 3 2" xfId="32746" xr:uid="{00000000-0005-0000-0000-00008B8E0000}"/>
    <cellStyle name="Ukupni zbroj 2 2 2 8 12 4" xfId="32747" xr:uid="{00000000-0005-0000-0000-00008C8E0000}"/>
    <cellStyle name="Ukupni zbroj 2 2 2 8 13" xfId="32748" xr:uid="{00000000-0005-0000-0000-00008D8E0000}"/>
    <cellStyle name="Ukupni zbroj 2 2 2 8 13 2" xfId="32749" xr:uid="{00000000-0005-0000-0000-00008E8E0000}"/>
    <cellStyle name="Ukupni zbroj 2 2 2 8 14" xfId="32750" xr:uid="{00000000-0005-0000-0000-00008F8E0000}"/>
    <cellStyle name="Ukupni zbroj 2 2 2 8 14 2" xfId="32751" xr:uid="{00000000-0005-0000-0000-0000908E0000}"/>
    <cellStyle name="Ukupni zbroj 2 2 2 8 15" xfId="32752" xr:uid="{00000000-0005-0000-0000-0000918E0000}"/>
    <cellStyle name="Ukupni zbroj 2 2 2 8 16" xfId="46668" xr:uid="{00000000-0005-0000-0000-0000928E0000}"/>
    <cellStyle name="Ukupni zbroj 2 2 2 8 2" xfId="32753" xr:uid="{00000000-0005-0000-0000-0000938E0000}"/>
    <cellStyle name="Ukupni zbroj 2 2 2 8 2 2" xfId="32754" xr:uid="{00000000-0005-0000-0000-0000948E0000}"/>
    <cellStyle name="Ukupni zbroj 2 2 2 8 2 2 2" xfId="32755" xr:uid="{00000000-0005-0000-0000-0000958E0000}"/>
    <cellStyle name="Ukupni zbroj 2 2 2 8 2 2 2 2" xfId="32756" xr:uid="{00000000-0005-0000-0000-0000968E0000}"/>
    <cellStyle name="Ukupni zbroj 2 2 2 8 2 2 3" xfId="32757" xr:uid="{00000000-0005-0000-0000-0000978E0000}"/>
    <cellStyle name="Ukupni zbroj 2 2 2 8 2 2 3 2" xfId="32758" xr:uid="{00000000-0005-0000-0000-0000988E0000}"/>
    <cellStyle name="Ukupni zbroj 2 2 2 8 2 2 4" xfId="32759" xr:uid="{00000000-0005-0000-0000-0000998E0000}"/>
    <cellStyle name="Ukupni zbroj 2 2 2 8 2 3" xfId="32760" xr:uid="{00000000-0005-0000-0000-00009A8E0000}"/>
    <cellStyle name="Ukupni zbroj 2 2 2 8 2 3 2" xfId="32761" xr:uid="{00000000-0005-0000-0000-00009B8E0000}"/>
    <cellStyle name="Ukupni zbroj 2 2 2 8 2 4" xfId="32762" xr:uid="{00000000-0005-0000-0000-00009C8E0000}"/>
    <cellStyle name="Ukupni zbroj 2 2 2 8 2 4 2" xfId="32763" xr:uid="{00000000-0005-0000-0000-00009D8E0000}"/>
    <cellStyle name="Ukupni zbroj 2 2 2 8 2 5" xfId="32764" xr:uid="{00000000-0005-0000-0000-00009E8E0000}"/>
    <cellStyle name="Ukupni zbroj 2 2 2 8 2 6" xfId="47232" xr:uid="{00000000-0005-0000-0000-00009F8E0000}"/>
    <cellStyle name="Ukupni zbroj 2 2 2 8 3" xfId="32765" xr:uid="{00000000-0005-0000-0000-0000A08E0000}"/>
    <cellStyle name="Ukupni zbroj 2 2 2 8 3 2" xfId="32766" xr:uid="{00000000-0005-0000-0000-0000A18E0000}"/>
    <cellStyle name="Ukupni zbroj 2 2 2 8 3 2 2" xfId="32767" xr:uid="{00000000-0005-0000-0000-0000A28E0000}"/>
    <cellStyle name="Ukupni zbroj 2 2 2 8 3 2 2 2" xfId="32768" xr:uid="{00000000-0005-0000-0000-0000A38E0000}"/>
    <cellStyle name="Ukupni zbroj 2 2 2 8 3 2 3" xfId="32769" xr:uid="{00000000-0005-0000-0000-0000A48E0000}"/>
    <cellStyle name="Ukupni zbroj 2 2 2 8 3 2 3 2" xfId="32770" xr:uid="{00000000-0005-0000-0000-0000A58E0000}"/>
    <cellStyle name="Ukupni zbroj 2 2 2 8 3 2 4" xfId="32771" xr:uid="{00000000-0005-0000-0000-0000A68E0000}"/>
    <cellStyle name="Ukupni zbroj 2 2 2 8 3 3" xfId="32772" xr:uid="{00000000-0005-0000-0000-0000A78E0000}"/>
    <cellStyle name="Ukupni zbroj 2 2 2 8 3 3 2" xfId="32773" xr:uid="{00000000-0005-0000-0000-0000A88E0000}"/>
    <cellStyle name="Ukupni zbroj 2 2 2 8 3 4" xfId="32774" xr:uid="{00000000-0005-0000-0000-0000A98E0000}"/>
    <cellStyle name="Ukupni zbroj 2 2 2 8 3 4 2" xfId="32775" xr:uid="{00000000-0005-0000-0000-0000AA8E0000}"/>
    <cellStyle name="Ukupni zbroj 2 2 2 8 3 5" xfId="32776" xr:uid="{00000000-0005-0000-0000-0000AB8E0000}"/>
    <cellStyle name="Ukupni zbroj 2 2 2 8 3 6" xfId="47833" xr:uid="{00000000-0005-0000-0000-0000AC8E0000}"/>
    <cellStyle name="Ukupni zbroj 2 2 2 8 4" xfId="32777" xr:uid="{00000000-0005-0000-0000-0000AD8E0000}"/>
    <cellStyle name="Ukupni zbroj 2 2 2 8 4 2" xfId="32778" xr:uid="{00000000-0005-0000-0000-0000AE8E0000}"/>
    <cellStyle name="Ukupni zbroj 2 2 2 8 4 2 2" xfId="32779" xr:uid="{00000000-0005-0000-0000-0000AF8E0000}"/>
    <cellStyle name="Ukupni zbroj 2 2 2 8 4 2 2 2" xfId="32780" xr:uid="{00000000-0005-0000-0000-0000B08E0000}"/>
    <cellStyle name="Ukupni zbroj 2 2 2 8 4 2 3" xfId="32781" xr:uid="{00000000-0005-0000-0000-0000B18E0000}"/>
    <cellStyle name="Ukupni zbroj 2 2 2 8 4 2 3 2" xfId="32782" xr:uid="{00000000-0005-0000-0000-0000B28E0000}"/>
    <cellStyle name="Ukupni zbroj 2 2 2 8 4 2 4" xfId="32783" xr:uid="{00000000-0005-0000-0000-0000B38E0000}"/>
    <cellStyle name="Ukupni zbroj 2 2 2 8 4 3" xfId="32784" xr:uid="{00000000-0005-0000-0000-0000B48E0000}"/>
    <cellStyle name="Ukupni zbroj 2 2 2 8 4 3 2" xfId="32785" xr:uid="{00000000-0005-0000-0000-0000B58E0000}"/>
    <cellStyle name="Ukupni zbroj 2 2 2 8 4 4" xfId="32786" xr:uid="{00000000-0005-0000-0000-0000B68E0000}"/>
    <cellStyle name="Ukupni zbroj 2 2 2 8 4 4 2" xfId="32787" xr:uid="{00000000-0005-0000-0000-0000B78E0000}"/>
    <cellStyle name="Ukupni zbroj 2 2 2 8 4 5" xfId="32788" xr:uid="{00000000-0005-0000-0000-0000B88E0000}"/>
    <cellStyle name="Ukupni zbroj 2 2 2 8 4 6" xfId="48249" xr:uid="{00000000-0005-0000-0000-0000B98E0000}"/>
    <cellStyle name="Ukupni zbroj 2 2 2 8 5" xfId="32789" xr:uid="{00000000-0005-0000-0000-0000BA8E0000}"/>
    <cellStyle name="Ukupni zbroj 2 2 2 8 5 2" xfId="32790" xr:uid="{00000000-0005-0000-0000-0000BB8E0000}"/>
    <cellStyle name="Ukupni zbroj 2 2 2 8 5 2 2" xfId="32791" xr:uid="{00000000-0005-0000-0000-0000BC8E0000}"/>
    <cellStyle name="Ukupni zbroj 2 2 2 8 5 2 2 2" xfId="32792" xr:uid="{00000000-0005-0000-0000-0000BD8E0000}"/>
    <cellStyle name="Ukupni zbroj 2 2 2 8 5 2 3" xfId="32793" xr:uid="{00000000-0005-0000-0000-0000BE8E0000}"/>
    <cellStyle name="Ukupni zbroj 2 2 2 8 5 2 3 2" xfId="32794" xr:uid="{00000000-0005-0000-0000-0000BF8E0000}"/>
    <cellStyle name="Ukupni zbroj 2 2 2 8 5 2 4" xfId="32795" xr:uid="{00000000-0005-0000-0000-0000C08E0000}"/>
    <cellStyle name="Ukupni zbroj 2 2 2 8 5 3" xfId="32796" xr:uid="{00000000-0005-0000-0000-0000C18E0000}"/>
    <cellStyle name="Ukupni zbroj 2 2 2 8 5 3 2" xfId="32797" xr:uid="{00000000-0005-0000-0000-0000C28E0000}"/>
    <cellStyle name="Ukupni zbroj 2 2 2 8 5 4" xfId="32798" xr:uid="{00000000-0005-0000-0000-0000C38E0000}"/>
    <cellStyle name="Ukupni zbroj 2 2 2 8 5 4 2" xfId="32799" xr:uid="{00000000-0005-0000-0000-0000C48E0000}"/>
    <cellStyle name="Ukupni zbroj 2 2 2 8 5 5" xfId="32800" xr:uid="{00000000-0005-0000-0000-0000C58E0000}"/>
    <cellStyle name="Ukupni zbroj 2 2 2 8 5 6" xfId="48650" xr:uid="{00000000-0005-0000-0000-0000C68E0000}"/>
    <cellStyle name="Ukupni zbroj 2 2 2 8 6" xfId="32801" xr:uid="{00000000-0005-0000-0000-0000C78E0000}"/>
    <cellStyle name="Ukupni zbroj 2 2 2 8 6 2" xfId="32802" xr:uid="{00000000-0005-0000-0000-0000C88E0000}"/>
    <cellStyle name="Ukupni zbroj 2 2 2 8 6 2 2" xfId="32803" xr:uid="{00000000-0005-0000-0000-0000C98E0000}"/>
    <cellStyle name="Ukupni zbroj 2 2 2 8 6 2 2 2" xfId="32804" xr:uid="{00000000-0005-0000-0000-0000CA8E0000}"/>
    <cellStyle name="Ukupni zbroj 2 2 2 8 6 2 3" xfId="32805" xr:uid="{00000000-0005-0000-0000-0000CB8E0000}"/>
    <cellStyle name="Ukupni zbroj 2 2 2 8 6 2 3 2" xfId="32806" xr:uid="{00000000-0005-0000-0000-0000CC8E0000}"/>
    <cellStyle name="Ukupni zbroj 2 2 2 8 6 2 4" xfId="32807" xr:uid="{00000000-0005-0000-0000-0000CD8E0000}"/>
    <cellStyle name="Ukupni zbroj 2 2 2 8 6 3" xfId="32808" xr:uid="{00000000-0005-0000-0000-0000CE8E0000}"/>
    <cellStyle name="Ukupni zbroj 2 2 2 8 6 3 2" xfId="32809" xr:uid="{00000000-0005-0000-0000-0000CF8E0000}"/>
    <cellStyle name="Ukupni zbroj 2 2 2 8 6 4" xfId="32810" xr:uid="{00000000-0005-0000-0000-0000D08E0000}"/>
    <cellStyle name="Ukupni zbroj 2 2 2 8 6 4 2" xfId="32811" xr:uid="{00000000-0005-0000-0000-0000D18E0000}"/>
    <cellStyle name="Ukupni zbroj 2 2 2 8 6 5" xfId="32812" xr:uid="{00000000-0005-0000-0000-0000D28E0000}"/>
    <cellStyle name="Ukupni zbroj 2 2 2 8 6 6" xfId="48997" xr:uid="{00000000-0005-0000-0000-0000D38E0000}"/>
    <cellStyle name="Ukupni zbroj 2 2 2 8 7" xfId="32813" xr:uid="{00000000-0005-0000-0000-0000D48E0000}"/>
    <cellStyle name="Ukupni zbroj 2 2 2 8 7 2" xfId="32814" xr:uid="{00000000-0005-0000-0000-0000D58E0000}"/>
    <cellStyle name="Ukupni zbroj 2 2 2 8 7 2 2" xfId="32815" xr:uid="{00000000-0005-0000-0000-0000D68E0000}"/>
    <cellStyle name="Ukupni zbroj 2 2 2 8 7 2 2 2" xfId="32816" xr:uid="{00000000-0005-0000-0000-0000D78E0000}"/>
    <cellStyle name="Ukupni zbroj 2 2 2 8 7 2 3" xfId="32817" xr:uid="{00000000-0005-0000-0000-0000D88E0000}"/>
    <cellStyle name="Ukupni zbroj 2 2 2 8 7 2 3 2" xfId="32818" xr:uid="{00000000-0005-0000-0000-0000D98E0000}"/>
    <cellStyle name="Ukupni zbroj 2 2 2 8 7 2 4" xfId="32819" xr:uid="{00000000-0005-0000-0000-0000DA8E0000}"/>
    <cellStyle name="Ukupni zbroj 2 2 2 8 7 3" xfId="32820" xr:uid="{00000000-0005-0000-0000-0000DB8E0000}"/>
    <cellStyle name="Ukupni zbroj 2 2 2 8 7 3 2" xfId="32821" xr:uid="{00000000-0005-0000-0000-0000DC8E0000}"/>
    <cellStyle name="Ukupni zbroj 2 2 2 8 7 4" xfId="32822" xr:uid="{00000000-0005-0000-0000-0000DD8E0000}"/>
    <cellStyle name="Ukupni zbroj 2 2 2 8 7 4 2" xfId="32823" xr:uid="{00000000-0005-0000-0000-0000DE8E0000}"/>
    <cellStyle name="Ukupni zbroj 2 2 2 8 7 5" xfId="32824" xr:uid="{00000000-0005-0000-0000-0000DF8E0000}"/>
    <cellStyle name="Ukupni zbroj 2 2 2 8 7 6" xfId="49226" xr:uid="{00000000-0005-0000-0000-0000E08E0000}"/>
    <cellStyle name="Ukupni zbroj 2 2 2 8 8" xfId="32825" xr:uid="{00000000-0005-0000-0000-0000E18E0000}"/>
    <cellStyle name="Ukupni zbroj 2 2 2 8 8 2" xfId="32826" xr:uid="{00000000-0005-0000-0000-0000E28E0000}"/>
    <cellStyle name="Ukupni zbroj 2 2 2 8 8 2 2" xfId="32827" xr:uid="{00000000-0005-0000-0000-0000E38E0000}"/>
    <cellStyle name="Ukupni zbroj 2 2 2 8 8 2 2 2" xfId="32828" xr:uid="{00000000-0005-0000-0000-0000E48E0000}"/>
    <cellStyle name="Ukupni zbroj 2 2 2 8 8 2 3" xfId="32829" xr:uid="{00000000-0005-0000-0000-0000E58E0000}"/>
    <cellStyle name="Ukupni zbroj 2 2 2 8 8 2 3 2" xfId="32830" xr:uid="{00000000-0005-0000-0000-0000E68E0000}"/>
    <cellStyle name="Ukupni zbroj 2 2 2 8 8 2 4" xfId="32831" xr:uid="{00000000-0005-0000-0000-0000E78E0000}"/>
    <cellStyle name="Ukupni zbroj 2 2 2 8 8 3" xfId="32832" xr:uid="{00000000-0005-0000-0000-0000E88E0000}"/>
    <cellStyle name="Ukupni zbroj 2 2 2 8 8 3 2" xfId="32833" xr:uid="{00000000-0005-0000-0000-0000E98E0000}"/>
    <cellStyle name="Ukupni zbroj 2 2 2 8 8 4" xfId="32834" xr:uid="{00000000-0005-0000-0000-0000EA8E0000}"/>
    <cellStyle name="Ukupni zbroj 2 2 2 8 8 4 2" xfId="32835" xr:uid="{00000000-0005-0000-0000-0000EB8E0000}"/>
    <cellStyle name="Ukupni zbroj 2 2 2 8 8 5" xfId="32836" xr:uid="{00000000-0005-0000-0000-0000EC8E0000}"/>
    <cellStyle name="Ukupni zbroj 2 2 2 8 8 6" xfId="49618" xr:uid="{00000000-0005-0000-0000-0000ED8E0000}"/>
    <cellStyle name="Ukupni zbroj 2 2 2 8 9" xfId="32837" xr:uid="{00000000-0005-0000-0000-0000EE8E0000}"/>
    <cellStyle name="Ukupni zbroj 2 2 2 8 9 2" xfId="32838" xr:uid="{00000000-0005-0000-0000-0000EF8E0000}"/>
    <cellStyle name="Ukupni zbroj 2 2 2 8 9 2 2" xfId="32839" xr:uid="{00000000-0005-0000-0000-0000F08E0000}"/>
    <cellStyle name="Ukupni zbroj 2 2 2 8 9 2 2 2" xfId="32840" xr:uid="{00000000-0005-0000-0000-0000F18E0000}"/>
    <cellStyle name="Ukupni zbroj 2 2 2 8 9 2 3" xfId="32841" xr:uid="{00000000-0005-0000-0000-0000F28E0000}"/>
    <cellStyle name="Ukupni zbroj 2 2 2 8 9 2 3 2" xfId="32842" xr:uid="{00000000-0005-0000-0000-0000F38E0000}"/>
    <cellStyle name="Ukupni zbroj 2 2 2 8 9 2 4" xfId="32843" xr:uid="{00000000-0005-0000-0000-0000F48E0000}"/>
    <cellStyle name="Ukupni zbroj 2 2 2 8 9 3" xfId="32844" xr:uid="{00000000-0005-0000-0000-0000F58E0000}"/>
    <cellStyle name="Ukupni zbroj 2 2 2 8 9 3 2" xfId="32845" xr:uid="{00000000-0005-0000-0000-0000F68E0000}"/>
    <cellStyle name="Ukupni zbroj 2 2 2 8 9 4" xfId="32846" xr:uid="{00000000-0005-0000-0000-0000F78E0000}"/>
    <cellStyle name="Ukupni zbroj 2 2 2 8 9 4 2" xfId="32847" xr:uid="{00000000-0005-0000-0000-0000F88E0000}"/>
    <cellStyle name="Ukupni zbroj 2 2 2 8 9 5" xfId="32848" xr:uid="{00000000-0005-0000-0000-0000F98E0000}"/>
    <cellStyle name="Ukupni zbroj 2 2 2 8 9 6" xfId="50064" xr:uid="{00000000-0005-0000-0000-0000FA8E0000}"/>
    <cellStyle name="Ukupni zbroj 2 2 2 9" xfId="32849" xr:uid="{00000000-0005-0000-0000-0000FB8E0000}"/>
    <cellStyle name="Ukupni zbroj 2 2 2 9 10" xfId="32850" xr:uid="{00000000-0005-0000-0000-0000FC8E0000}"/>
    <cellStyle name="Ukupni zbroj 2 2 2 9 10 2" xfId="32851" xr:uid="{00000000-0005-0000-0000-0000FD8E0000}"/>
    <cellStyle name="Ukupni zbroj 2 2 2 9 10 2 2" xfId="32852" xr:uid="{00000000-0005-0000-0000-0000FE8E0000}"/>
    <cellStyle name="Ukupni zbroj 2 2 2 9 10 2 2 2" xfId="32853" xr:uid="{00000000-0005-0000-0000-0000FF8E0000}"/>
    <cellStyle name="Ukupni zbroj 2 2 2 9 10 2 3" xfId="32854" xr:uid="{00000000-0005-0000-0000-0000008F0000}"/>
    <cellStyle name="Ukupni zbroj 2 2 2 9 10 2 3 2" xfId="32855" xr:uid="{00000000-0005-0000-0000-0000018F0000}"/>
    <cellStyle name="Ukupni zbroj 2 2 2 9 10 2 4" xfId="32856" xr:uid="{00000000-0005-0000-0000-0000028F0000}"/>
    <cellStyle name="Ukupni zbroj 2 2 2 9 10 3" xfId="32857" xr:uid="{00000000-0005-0000-0000-0000038F0000}"/>
    <cellStyle name="Ukupni zbroj 2 2 2 9 10 3 2" xfId="32858" xr:uid="{00000000-0005-0000-0000-0000048F0000}"/>
    <cellStyle name="Ukupni zbroj 2 2 2 9 10 4" xfId="32859" xr:uid="{00000000-0005-0000-0000-0000058F0000}"/>
    <cellStyle name="Ukupni zbroj 2 2 2 9 10 4 2" xfId="32860" xr:uid="{00000000-0005-0000-0000-0000068F0000}"/>
    <cellStyle name="Ukupni zbroj 2 2 2 9 10 5" xfId="32861" xr:uid="{00000000-0005-0000-0000-0000078F0000}"/>
    <cellStyle name="Ukupni zbroj 2 2 2 9 10 6" xfId="50473" xr:uid="{00000000-0005-0000-0000-0000088F0000}"/>
    <cellStyle name="Ukupni zbroj 2 2 2 9 11" xfId="32862" xr:uid="{00000000-0005-0000-0000-0000098F0000}"/>
    <cellStyle name="Ukupni zbroj 2 2 2 9 11 2" xfId="32863" xr:uid="{00000000-0005-0000-0000-00000A8F0000}"/>
    <cellStyle name="Ukupni zbroj 2 2 2 9 11 2 2" xfId="32864" xr:uid="{00000000-0005-0000-0000-00000B8F0000}"/>
    <cellStyle name="Ukupni zbroj 2 2 2 9 11 2 2 2" xfId="32865" xr:uid="{00000000-0005-0000-0000-00000C8F0000}"/>
    <cellStyle name="Ukupni zbroj 2 2 2 9 11 2 3" xfId="32866" xr:uid="{00000000-0005-0000-0000-00000D8F0000}"/>
    <cellStyle name="Ukupni zbroj 2 2 2 9 11 2 3 2" xfId="32867" xr:uid="{00000000-0005-0000-0000-00000E8F0000}"/>
    <cellStyle name="Ukupni zbroj 2 2 2 9 11 2 4" xfId="32868" xr:uid="{00000000-0005-0000-0000-00000F8F0000}"/>
    <cellStyle name="Ukupni zbroj 2 2 2 9 11 3" xfId="32869" xr:uid="{00000000-0005-0000-0000-0000108F0000}"/>
    <cellStyle name="Ukupni zbroj 2 2 2 9 11 3 2" xfId="32870" xr:uid="{00000000-0005-0000-0000-0000118F0000}"/>
    <cellStyle name="Ukupni zbroj 2 2 2 9 11 4" xfId="32871" xr:uid="{00000000-0005-0000-0000-0000128F0000}"/>
    <cellStyle name="Ukupni zbroj 2 2 2 9 11 4 2" xfId="32872" xr:uid="{00000000-0005-0000-0000-0000138F0000}"/>
    <cellStyle name="Ukupni zbroj 2 2 2 9 11 5" xfId="32873" xr:uid="{00000000-0005-0000-0000-0000148F0000}"/>
    <cellStyle name="Ukupni zbroj 2 2 2 9 11 6" xfId="50900" xr:uid="{00000000-0005-0000-0000-0000158F0000}"/>
    <cellStyle name="Ukupni zbroj 2 2 2 9 12" xfId="32874" xr:uid="{00000000-0005-0000-0000-0000168F0000}"/>
    <cellStyle name="Ukupni zbroj 2 2 2 9 12 2" xfId="32875" xr:uid="{00000000-0005-0000-0000-0000178F0000}"/>
    <cellStyle name="Ukupni zbroj 2 2 2 9 12 2 2" xfId="32876" xr:uid="{00000000-0005-0000-0000-0000188F0000}"/>
    <cellStyle name="Ukupni zbroj 2 2 2 9 12 3" xfId="32877" xr:uid="{00000000-0005-0000-0000-0000198F0000}"/>
    <cellStyle name="Ukupni zbroj 2 2 2 9 12 3 2" xfId="32878" xr:uid="{00000000-0005-0000-0000-00001A8F0000}"/>
    <cellStyle name="Ukupni zbroj 2 2 2 9 12 4" xfId="32879" xr:uid="{00000000-0005-0000-0000-00001B8F0000}"/>
    <cellStyle name="Ukupni zbroj 2 2 2 9 13" xfId="32880" xr:uid="{00000000-0005-0000-0000-00001C8F0000}"/>
    <cellStyle name="Ukupni zbroj 2 2 2 9 13 2" xfId="32881" xr:uid="{00000000-0005-0000-0000-00001D8F0000}"/>
    <cellStyle name="Ukupni zbroj 2 2 2 9 14" xfId="32882" xr:uid="{00000000-0005-0000-0000-00001E8F0000}"/>
    <cellStyle name="Ukupni zbroj 2 2 2 9 14 2" xfId="32883" xr:uid="{00000000-0005-0000-0000-00001F8F0000}"/>
    <cellStyle name="Ukupni zbroj 2 2 2 9 15" xfId="32884" xr:uid="{00000000-0005-0000-0000-0000208F0000}"/>
    <cellStyle name="Ukupni zbroj 2 2 2 9 16" xfId="46596" xr:uid="{00000000-0005-0000-0000-0000218F0000}"/>
    <cellStyle name="Ukupni zbroj 2 2 2 9 2" xfId="32885" xr:uid="{00000000-0005-0000-0000-0000228F0000}"/>
    <cellStyle name="Ukupni zbroj 2 2 2 9 2 2" xfId="32886" xr:uid="{00000000-0005-0000-0000-0000238F0000}"/>
    <cellStyle name="Ukupni zbroj 2 2 2 9 2 2 2" xfId="32887" xr:uid="{00000000-0005-0000-0000-0000248F0000}"/>
    <cellStyle name="Ukupni zbroj 2 2 2 9 2 2 2 2" xfId="32888" xr:uid="{00000000-0005-0000-0000-0000258F0000}"/>
    <cellStyle name="Ukupni zbroj 2 2 2 9 2 2 3" xfId="32889" xr:uid="{00000000-0005-0000-0000-0000268F0000}"/>
    <cellStyle name="Ukupni zbroj 2 2 2 9 2 2 3 2" xfId="32890" xr:uid="{00000000-0005-0000-0000-0000278F0000}"/>
    <cellStyle name="Ukupni zbroj 2 2 2 9 2 2 4" xfId="32891" xr:uid="{00000000-0005-0000-0000-0000288F0000}"/>
    <cellStyle name="Ukupni zbroj 2 2 2 9 2 3" xfId="32892" xr:uid="{00000000-0005-0000-0000-0000298F0000}"/>
    <cellStyle name="Ukupni zbroj 2 2 2 9 2 3 2" xfId="32893" xr:uid="{00000000-0005-0000-0000-00002A8F0000}"/>
    <cellStyle name="Ukupni zbroj 2 2 2 9 2 4" xfId="32894" xr:uid="{00000000-0005-0000-0000-00002B8F0000}"/>
    <cellStyle name="Ukupni zbroj 2 2 2 9 2 4 2" xfId="32895" xr:uid="{00000000-0005-0000-0000-00002C8F0000}"/>
    <cellStyle name="Ukupni zbroj 2 2 2 9 2 5" xfId="32896" xr:uid="{00000000-0005-0000-0000-00002D8F0000}"/>
    <cellStyle name="Ukupni zbroj 2 2 2 9 2 6" xfId="47233" xr:uid="{00000000-0005-0000-0000-00002E8F0000}"/>
    <cellStyle name="Ukupni zbroj 2 2 2 9 3" xfId="32897" xr:uid="{00000000-0005-0000-0000-00002F8F0000}"/>
    <cellStyle name="Ukupni zbroj 2 2 2 9 3 2" xfId="32898" xr:uid="{00000000-0005-0000-0000-0000308F0000}"/>
    <cellStyle name="Ukupni zbroj 2 2 2 9 3 2 2" xfId="32899" xr:uid="{00000000-0005-0000-0000-0000318F0000}"/>
    <cellStyle name="Ukupni zbroj 2 2 2 9 3 2 2 2" xfId="32900" xr:uid="{00000000-0005-0000-0000-0000328F0000}"/>
    <cellStyle name="Ukupni zbroj 2 2 2 9 3 2 3" xfId="32901" xr:uid="{00000000-0005-0000-0000-0000338F0000}"/>
    <cellStyle name="Ukupni zbroj 2 2 2 9 3 2 3 2" xfId="32902" xr:uid="{00000000-0005-0000-0000-0000348F0000}"/>
    <cellStyle name="Ukupni zbroj 2 2 2 9 3 2 4" xfId="32903" xr:uid="{00000000-0005-0000-0000-0000358F0000}"/>
    <cellStyle name="Ukupni zbroj 2 2 2 9 3 3" xfId="32904" xr:uid="{00000000-0005-0000-0000-0000368F0000}"/>
    <cellStyle name="Ukupni zbroj 2 2 2 9 3 3 2" xfId="32905" xr:uid="{00000000-0005-0000-0000-0000378F0000}"/>
    <cellStyle name="Ukupni zbroj 2 2 2 9 3 4" xfId="32906" xr:uid="{00000000-0005-0000-0000-0000388F0000}"/>
    <cellStyle name="Ukupni zbroj 2 2 2 9 3 4 2" xfId="32907" xr:uid="{00000000-0005-0000-0000-0000398F0000}"/>
    <cellStyle name="Ukupni zbroj 2 2 2 9 3 5" xfId="32908" xr:uid="{00000000-0005-0000-0000-00003A8F0000}"/>
    <cellStyle name="Ukupni zbroj 2 2 2 9 3 6" xfId="47834" xr:uid="{00000000-0005-0000-0000-00003B8F0000}"/>
    <cellStyle name="Ukupni zbroj 2 2 2 9 4" xfId="32909" xr:uid="{00000000-0005-0000-0000-00003C8F0000}"/>
    <cellStyle name="Ukupni zbroj 2 2 2 9 4 2" xfId="32910" xr:uid="{00000000-0005-0000-0000-00003D8F0000}"/>
    <cellStyle name="Ukupni zbroj 2 2 2 9 4 2 2" xfId="32911" xr:uid="{00000000-0005-0000-0000-00003E8F0000}"/>
    <cellStyle name="Ukupni zbroj 2 2 2 9 4 2 2 2" xfId="32912" xr:uid="{00000000-0005-0000-0000-00003F8F0000}"/>
    <cellStyle name="Ukupni zbroj 2 2 2 9 4 2 3" xfId="32913" xr:uid="{00000000-0005-0000-0000-0000408F0000}"/>
    <cellStyle name="Ukupni zbroj 2 2 2 9 4 2 3 2" xfId="32914" xr:uid="{00000000-0005-0000-0000-0000418F0000}"/>
    <cellStyle name="Ukupni zbroj 2 2 2 9 4 2 4" xfId="32915" xr:uid="{00000000-0005-0000-0000-0000428F0000}"/>
    <cellStyle name="Ukupni zbroj 2 2 2 9 4 3" xfId="32916" xr:uid="{00000000-0005-0000-0000-0000438F0000}"/>
    <cellStyle name="Ukupni zbroj 2 2 2 9 4 3 2" xfId="32917" xr:uid="{00000000-0005-0000-0000-0000448F0000}"/>
    <cellStyle name="Ukupni zbroj 2 2 2 9 4 4" xfId="32918" xr:uid="{00000000-0005-0000-0000-0000458F0000}"/>
    <cellStyle name="Ukupni zbroj 2 2 2 9 4 4 2" xfId="32919" xr:uid="{00000000-0005-0000-0000-0000468F0000}"/>
    <cellStyle name="Ukupni zbroj 2 2 2 9 4 5" xfId="32920" xr:uid="{00000000-0005-0000-0000-0000478F0000}"/>
    <cellStyle name="Ukupni zbroj 2 2 2 9 4 6" xfId="48250" xr:uid="{00000000-0005-0000-0000-0000488F0000}"/>
    <cellStyle name="Ukupni zbroj 2 2 2 9 5" xfId="32921" xr:uid="{00000000-0005-0000-0000-0000498F0000}"/>
    <cellStyle name="Ukupni zbroj 2 2 2 9 5 2" xfId="32922" xr:uid="{00000000-0005-0000-0000-00004A8F0000}"/>
    <cellStyle name="Ukupni zbroj 2 2 2 9 5 2 2" xfId="32923" xr:uid="{00000000-0005-0000-0000-00004B8F0000}"/>
    <cellStyle name="Ukupni zbroj 2 2 2 9 5 2 2 2" xfId="32924" xr:uid="{00000000-0005-0000-0000-00004C8F0000}"/>
    <cellStyle name="Ukupni zbroj 2 2 2 9 5 2 3" xfId="32925" xr:uid="{00000000-0005-0000-0000-00004D8F0000}"/>
    <cellStyle name="Ukupni zbroj 2 2 2 9 5 2 3 2" xfId="32926" xr:uid="{00000000-0005-0000-0000-00004E8F0000}"/>
    <cellStyle name="Ukupni zbroj 2 2 2 9 5 2 4" xfId="32927" xr:uid="{00000000-0005-0000-0000-00004F8F0000}"/>
    <cellStyle name="Ukupni zbroj 2 2 2 9 5 3" xfId="32928" xr:uid="{00000000-0005-0000-0000-0000508F0000}"/>
    <cellStyle name="Ukupni zbroj 2 2 2 9 5 3 2" xfId="32929" xr:uid="{00000000-0005-0000-0000-0000518F0000}"/>
    <cellStyle name="Ukupni zbroj 2 2 2 9 5 4" xfId="32930" xr:uid="{00000000-0005-0000-0000-0000528F0000}"/>
    <cellStyle name="Ukupni zbroj 2 2 2 9 5 4 2" xfId="32931" xr:uid="{00000000-0005-0000-0000-0000538F0000}"/>
    <cellStyle name="Ukupni zbroj 2 2 2 9 5 5" xfId="32932" xr:uid="{00000000-0005-0000-0000-0000548F0000}"/>
    <cellStyle name="Ukupni zbroj 2 2 2 9 5 6" xfId="48651" xr:uid="{00000000-0005-0000-0000-0000558F0000}"/>
    <cellStyle name="Ukupni zbroj 2 2 2 9 6" xfId="32933" xr:uid="{00000000-0005-0000-0000-0000568F0000}"/>
    <cellStyle name="Ukupni zbroj 2 2 2 9 6 2" xfId="32934" xr:uid="{00000000-0005-0000-0000-0000578F0000}"/>
    <cellStyle name="Ukupni zbroj 2 2 2 9 6 2 2" xfId="32935" xr:uid="{00000000-0005-0000-0000-0000588F0000}"/>
    <cellStyle name="Ukupni zbroj 2 2 2 9 6 2 2 2" xfId="32936" xr:uid="{00000000-0005-0000-0000-0000598F0000}"/>
    <cellStyle name="Ukupni zbroj 2 2 2 9 6 2 3" xfId="32937" xr:uid="{00000000-0005-0000-0000-00005A8F0000}"/>
    <cellStyle name="Ukupni zbroj 2 2 2 9 6 2 3 2" xfId="32938" xr:uid="{00000000-0005-0000-0000-00005B8F0000}"/>
    <cellStyle name="Ukupni zbroj 2 2 2 9 6 2 4" xfId="32939" xr:uid="{00000000-0005-0000-0000-00005C8F0000}"/>
    <cellStyle name="Ukupni zbroj 2 2 2 9 6 3" xfId="32940" xr:uid="{00000000-0005-0000-0000-00005D8F0000}"/>
    <cellStyle name="Ukupni zbroj 2 2 2 9 6 3 2" xfId="32941" xr:uid="{00000000-0005-0000-0000-00005E8F0000}"/>
    <cellStyle name="Ukupni zbroj 2 2 2 9 6 4" xfId="32942" xr:uid="{00000000-0005-0000-0000-00005F8F0000}"/>
    <cellStyle name="Ukupni zbroj 2 2 2 9 6 4 2" xfId="32943" xr:uid="{00000000-0005-0000-0000-0000608F0000}"/>
    <cellStyle name="Ukupni zbroj 2 2 2 9 6 5" xfId="32944" xr:uid="{00000000-0005-0000-0000-0000618F0000}"/>
    <cellStyle name="Ukupni zbroj 2 2 2 9 6 6" xfId="48998" xr:uid="{00000000-0005-0000-0000-0000628F0000}"/>
    <cellStyle name="Ukupni zbroj 2 2 2 9 7" xfId="32945" xr:uid="{00000000-0005-0000-0000-0000638F0000}"/>
    <cellStyle name="Ukupni zbroj 2 2 2 9 7 2" xfId="32946" xr:uid="{00000000-0005-0000-0000-0000648F0000}"/>
    <cellStyle name="Ukupni zbroj 2 2 2 9 7 2 2" xfId="32947" xr:uid="{00000000-0005-0000-0000-0000658F0000}"/>
    <cellStyle name="Ukupni zbroj 2 2 2 9 7 2 2 2" xfId="32948" xr:uid="{00000000-0005-0000-0000-0000668F0000}"/>
    <cellStyle name="Ukupni zbroj 2 2 2 9 7 2 3" xfId="32949" xr:uid="{00000000-0005-0000-0000-0000678F0000}"/>
    <cellStyle name="Ukupni zbroj 2 2 2 9 7 2 3 2" xfId="32950" xr:uid="{00000000-0005-0000-0000-0000688F0000}"/>
    <cellStyle name="Ukupni zbroj 2 2 2 9 7 2 4" xfId="32951" xr:uid="{00000000-0005-0000-0000-0000698F0000}"/>
    <cellStyle name="Ukupni zbroj 2 2 2 9 7 3" xfId="32952" xr:uid="{00000000-0005-0000-0000-00006A8F0000}"/>
    <cellStyle name="Ukupni zbroj 2 2 2 9 7 3 2" xfId="32953" xr:uid="{00000000-0005-0000-0000-00006B8F0000}"/>
    <cellStyle name="Ukupni zbroj 2 2 2 9 7 4" xfId="32954" xr:uid="{00000000-0005-0000-0000-00006C8F0000}"/>
    <cellStyle name="Ukupni zbroj 2 2 2 9 7 4 2" xfId="32955" xr:uid="{00000000-0005-0000-0000-00006D8F0000}"/>
    <cellStyle name="Ukupni zbroj 2 2 2 9 7 5" xfId="32956" xr:uid="{00000000-0005-0000-0000-00006E8F0000}"/>
    <cellStyle name="Ukupni zbroj 2 2 2 9 7 6" xfId="49227" xr:uid="{00000000-0005-0000-0000-00006F8F0000}"/>
    <cellStyle name="Ukupni zbroj 2 2 2 9 8" xfId="32957" xr:uid="{00000000-0005-0000-0000-0000708F0000}"/>
    <cellStyle name="Ukupni zbroj 2 2 2 9 8 2" xfId="32958" xr:uid="{00000000-0005-0000-0000-0000718F0000}"/>
    <cellStyle name="Ukupni zbroj 2 2 2 9 8 2 2" xfId="32959" xr:uid="{00000000-0005-0000-0000-0000728F0000}"/>
    <cellStyle name="Ukupni zbroj 2 2 2 9 8 2 2 2" xfId="32960" xr:uid="{00000000-0005-0000-0000-0000738F0000}"/>
    <cellStyle name="Ukupni zbroj 2 2 2 9 8 2 3" xfId="32961" xr:uid="{00000000-0005-0000-0000-0000748F0000}"/>
    <cellStyle name="Ukupni zbroj 2 2 2 9 8 2 3 2" xfId="32962" xr:uid="{00000000-0005-0000-0000-0000758F0000}"/>
    <cellStyle name="Ukupni zbroj 2 2 2 9 8 2 4" xfId="32963" xr:uid="{00000000-0005-0000-0000-0000768F0000}"/>
    <cellStyle name="Ukupni zbroj 2 2 2 9 8 3" xfId="32964" xr:uid="{00000000-0005-0000-0000-0000778F0000}"/>
    <cellStyle name="Ukupni zbroj 2 2 2 9 8 3 2" xfId="32965" xr:uid="{00000000-0005-0000-0000-0000788F0000}"/>
    <cellStyle name="Ukupni zbroj 2 2 2 9 8 4" xfId="32966" xr:uid="{00000000-0005-0000-0000-0000798F0000}"/>
    <cellStyle name="Ukupni zbroj 2 2 2 9 8 4 2" xfId="32967" xr:uid="{00000000-0005-0000-0000-00007A8F0000}"/>
    <cellStyle name="Ukupni zbroj 2 2 2 9 8 5" xfId="32968" xr:uid="{00000000-0005-0000-0000-00007B8F0000}"/>
    <cellStyle name="Ukupni zbroj 2 2 2 9 8 6" xfId="49619" xr:uid="{00000000-0005-0000-0000-00007C8F0000}"/>
    <cellStyle name="Ukupni zbroj 2 2 2 9 9" xfId="32969" xr:uid="{00000000-0005-0000-0000-00007D8F0000}"/>
    <cellStyle name="Ukupni zbroj 2 2 2 9 9 2" xfId="32970" xr:uid="{00000000-0005-0000-0000-00007E8F0000}"/>
    <cellStyle name="Ukupni zbroj 2 2 2 9 9 2 2" xfId="32971" xr:uid="{00000000-0005-0000-0000-00007F8F0000}"/>
    <cellStyle name="Ukupni zbroj 2 2 2 9 9 2 2 2" xfId="32972" xr:uid="{00000000-0005-0000-0000-0000808F0000}"/>
    <cellStyle name="Ukupni zbroj 2 2 2 9 9 2 3" xfId="32973" xr:uid="{00000000-0005-0000-0000-0000818F0000}"/>
    <cellStyle name="Ukupni zbroj 2 2 2 9 9 2 3 2" xfId="32974" xr:uid="{00000000-0005-0000-0000-0000828F0000}"/>
    <cellStyle name="Ukupni zbroj 2 2 2 9 9 2 4" xfId="32975" xr:uid="{00000000-0005-0000-0000-0000838F0000}"/>
    <cellStyle name="Ukupni zbroj 2 2 2 9 9 3" xfId="32976" xr:uid="{00000000-0005-0000-0000-0000848F0000}"/>
    <cellStyle name="Ukupni zbroj 2 2 2 9 9 3 2" xfId="32977" xr:uid="{00000000-0005-0000-0000-0000858F0000}"/>
    <cellStyle name="Ukupni zbroj 2 2 2 9 9 4" xfId="32978" xr:uid="{00000000-0005-0000-0000-0000868F0000}"/>
    <cellStyle name="Ukupni zbroj 2 2 2 9 9 4 2" xfId="32979" xr:uid="{00000000-0005-0000-0000-0000878F0000}"/>
    <cellStyle name="Ukupni zbroj 2 2 2 9 9 5" xfId="32980" xr:uid="{00000000-0005-0000-0000-0000888F0000}"/>
    <cellStyle name="Ukupni zbroj 2 2 2 9 9 6" xfId="50065" xr:uid="{00000000-0005-0000-0000-0000898F0000}"/>
    <cellStyle name="Ukupni zbroj 2 2 3" xfId="32981" xr:uid="{00000000-0005-0000-0000-00008A8F0000}"/>
    <cellStyle name="Ukupni zbroj 2 2 3 10" xfId="32982" xr:uid="{00000000-0005-0000-0000-00008B8F0000}"/>
    <cellStyle name="Ukupni zbroj 2 2 3 10 2" xfId="32983" xr:uid="{00000000-0005-0000-0000-00008C8F0000}"/>
    <cellStyle name="Ukupni zbroj 2 2 3 10 2 2" xfId="32984" xr:uid="{00000000-0005-0000-0000-00008D8F0000}"/>
    <cellStyle name="Ukupni zbroj 2 2 3 10 2 2 2" xfId="32985" xr:uid="{00000000-0005-0000-0000-00008E8F0000}"/>
    <cellStyle name="Ukupni zbroj 2 2 3 10 2 3" xfId="32986" xr:uid="{00000000-0005-0000-0000-00008F8F0000}"/>
    <cellStyle name="Ukupni zbroj 2 2 3 10 2 3 2" xfId="32987" xr:uid="{00000000-0005-0000-0000-0000908F0000}"/>
    <cellStyle name="Ukupni zbroj 2 2 3 10 2 4" xfId="32988" xr:uid="{00000000-0005-0000-0000-0000918F0000}"/>
    <cellStyle name="Ukupni zbroj 2 2 3 10 3" xfId="32989" xr:uid="{00000000-0005-0000-0000-0000928F0000}"/>
    <cellStyle name="Ukupni zbroj 2 2 3 10 3 2" xfId="32990" xr:uid="{00000000-0005-0000-0000-0000938F0000}"/>
    <cellStyle name="Ukupni zbroj 2 2 3 10 4" xfId="32991" xr:uid="{00000000-0005-0000-0000-0000948F0000}"/>
    <cellStyle name="Ukupni zbroj 2 2 3 10 4 2" xfId="32992" xr:uid="{00000000-0005-0000-0000-0000958F0000}"/>
    <cellStyle name="Ukupni zbroj 2 2 3 10 5" xfId="32993" xr:uid="{00000000-0005-0000-0000-0000968F0000}"/>
    <cellStyle name="Ukupni zbroj 2 2 3 10 6" xfId="50474" xr:uid="{00000000-0005-0000-0000-0000978F0000}"/>
    <cellStyle name="Ukupni zbroj 2 2 3 11" xfId="32994" xr:uid="{00000000-0005-0000-0000-0000988F0000}"/>
    <cellStyle name="Ukupni zbroj 2 2 3 11 2" xfId="32995" xr:uid="{00000000-0005-0000-0000-0000998F0000}"/>
    <cellStyle name="Ukupni zbroj 2 2 3 11 2 2" xfId="32996" xr:uid="{00000000-0005-0000-0000-00009A8F0000}"/>
    <cellStyle name="Ukupni zbroj 2 2 3 11 2 2 2" xfId="32997" xr:uid="{00000000-0005-0000-0000-00009B8F0000}"/>
    <cellStyle name="Ukupni zbroj 2 2 3 11 2 3" xfId="32998" xr:uid="{00000000-0005-0000-0000-00009C8F0000}"/>
    <cellStyle name="Ukupni zbroj 2 2 3 11 2 3 2" xfId="32999" xr:uid="{00000000-0005-0000-0000-00009D8F0000}"/>
    <cellStyle name="Ukupni zbroj 2 2 3 11 2 4" xfId="33000" xr:uid="{00000000-0005-0000-0000-00009E8F0000}"/>
    <cellStyle name="Ukupni zbroj 2 2 3 11 3" xfId="33001" xr:uid="{00000000-0005-0000-0000-00009F8F0000}"/>
    <cellStyle name="Ukupni zbroj 2 2 3 11 3 2" xfId="33002" xr:uid="{00000000-0005-0000-0000-0000A08F0000}"/>
    <cellStyle name="Ukupni zbroj 2 2 3 11 4" xfId="33003" xr:uid="{00000000-0005-0000-0000-0000A18F0000}"/>
    <cellStyle name="Ukupni zbroj 2 2 3 11 4 2" xfId="33004" xr:uid="{00000000-0005-0000-0000-0000A28F0000}"/>
    <cellStyle name="Ukupni zbroj 2 2 3 11 5" xfId="33005" xr:uid="{00000000-0005-0000-0000-0000A38F0000}"/>
    <cellStyle name="Ukupni zbroj 2 2 3 11 6" xfId="50901" xr:uid="{00000000-0005-0000-0000-0000A48F0000}"/>
    <cellStyle name="Ukupni zbroj 2 2 3 12" xfId="33006" xr:uid="{00000000-0005-0000-0000-0000A58F0000}"/>
    <cellStyle name="Ukupni zbroj 2 2 3 12 2" xfId="33007" xr:uid="{00000000-0005-0000-0000-0000A68F0000}"/>
    <cellStyle name="Ukupni zbroj 2 2 3 12 2 2" xfId="33008" xr:uid="{00000000-0005-0000-0000-0000A78F0000}"/>
    <cellStyle name="Ukupni zbroj 2 2 3 12 3" xfId="33009" xr:uid="{00000000-0005-0000-0000-0000A88F0000}"/>
    <cellStyle name="Ukupni zbroj 2 2 3 12 3 2" xfId="33010" xr:uid="{00000000-0005-0000-0000-0000A98F0000}"/>
    <cellStyle name="Ukupni zbroj 2 2 3 12 4" xfId="33011" xr:uid="{00000000-0005-0000-0000-0000AA8F0000}"/>
    <cellStyle name="Ukupni zbroj 2 2 3 13" xfId="33012" xr:uid="{00000000-0005-0000-0000-0000AB8F0000}"/>
    <cellStyle name="Ukupni zbroj 2 2 3 13 2" xfId="33013" xr:uid="{00000000-0005-0000-0000-0000AC8F0000}"/>
    <cellStyle name="Ukupni zbroj 2 2 3 14" xfId="33014" xr:uid="{00000000-0005-0000-0000-0000AD8F0000}"/>
    <cellStyle name="Ukupni zbroj 2 2 3 14 2" xfId="33015" xr:uid="{00000000-0005-0000-0000-0000AE8F0000}"/>
    <cellStyle name="Ukupni zbroj 2 2 3 15" xfId="33016" xr:uid="{00000000-0005-0000-0000-0000AF8F0000}"/>
    <cellStyle name="Ukupni zbroj 2 2 3 16" xfId="46671" xr:uid="{00000000-0005-0000-0000-0000B08F0000}"/>
    <cellStyle name="Ukupni zbroj 2 2 3 2" xfId="33017" xr:uid="{00000000-0005-0000-0000-0000B18F0000}"/>
    <cellStyle name="Ukupni zbroj 2 2 3 2 2" xfId="33018" xr:uid="{00000000-0005-0000-0000-0000B28F0000}"/>
    <cellStyle name="Ukupni zbroj 2 2 3 2 2 2" xfId="33019" xr:uid="{00000000-0005-0000-0000-0000B38F0000}"/>
    <cellStyle name="Ukupni zbroj 2 2 3 2 2 2 2" xfId="33020" xr:uid="{00000000-0005-0000-0000-0000B48F0000}"/>
    <cellStyle name="Ukupni zbroj 2 2 3 2 2 3" xfId="33021" xr:uid="{00000000-0005-0000-0000-0000B58F0000}"/>
    <cellStyle name="Ukupni zbroj 2 2 3 2 2 3 2" xfId="33022" xr:uid="{00000000-0005-0000-0000-0000B68F0000}"/>
    <cellStyle name="Ukupni zbroj 2 2 3 2 2 4" xfId="33023" xr:uid="{00000000-0005-0000-0000-0000B78F0000}"/>
    <cellStyle name="Ukupni zbroj 2 2 3 2 3" xfId="33024" xr:uid="{00000000-0005-0000-0000-0000B88F0000}"/>
    <cellStyle name="Ukupni zbroj 2 2 3 2 3 2" xfId="33025" xr:uid="{00000000-0005-0000-0000-0000B98F0000}"/>
    <cellStyle name="Ukupni zbroj 2 2 3 2 4" xfId="33026" xr:uid="{00000000-0005-0000-0000-0000BA8F0000}"/>
    <cellStyle name="Ukupni zbroj 2 2 3 2 4 2" xfId="33027" xr:uid="{00000000-0005-0000-0000-0000BB8F0000}"/>
    <cellStyle name="Ukupni zbroj 2 2 3 2 5" xfId="33028" xr:uid="{00000000-0005-0000-0000-0000BC8F0000}"/>
    <cellStyle name="Ukupni zbroj 2 2 3 2 6" xfId="47234" xr:uid="{00000000-0005-0000-0000-0000BD8F0000}"/>
    <cellStyle name="Ukupni zbroj 2 2 3 3" xfId="33029" xr:uid="{00000000-0005-0000-0000-0000BE8F0000}"/>
    <cellStyle name="Ukupni zbroj 2 2 3 3 2" xfId="33030" xr:uid="{00000000-0005-0000-0000-0000BF8F0000}"/>
    <cellStyle name="Ukupni zbroj 2 2 3 3 2 2" xfId="33031" xr:uid="{00000000-0005-0000-0000-0000C08F0000}"/>
    <cellStyle name="Ukupni zbroj 2 2 3 3 2 2 2" xfId="33032" xr:uid="{00000000-0005-0000-0000-0000C18F0000}"/>
    <cellStyle name="Ukupni zbroj 2 2 3 3 2 3" xfId="33033" xr:uid="{00000000-0005-0000-0000-0000C28F0000}"/>
    <cellStyle name="Ukupni zbroj 2 2 3 3 2 3 2" xfId="33034" xr:uid="{00000000-0005-0000-0000-0000C38F0000}"/>
    <cellStyle name="Ukupni zbroj 2 2 3 3 2 4" xfId="33035" xr:uid="{00000000-0005-0000-0000-0000C48F0000}"/>
    <cellStyle name="Ukupni zbroj 2 2 3 3 3" xfId="33036" xr:uid="{00000000-0005-0000-0000-0000C58F0000}"/>
    <cellStyle name="Ukupni zbroj 2 2 3 3 3 2" xfId="33037" xr:uid="{00000000-0005-0000-0000-0000C68F0000}"/>
    <cellStyle name="Ukupni zbroj 2 2 3 3 4" xfId="33038" xr:uid="{00000000-0005-0000-0000-0000C78F0000}"/>
    <cellStyle name="Ukupni zbroj 2 2 3 3 4 2" xfId="33039" xr:uid="{00000000-0005-0000-0000-0000C88F0000}"/>
    <cellStyle name="Ukupni zbroj 2 2 3 3 5" xfId="33040" xr:uid="{00000000-0005-0000-0000-0000C98F0000}"/>
    <cellStyle name="Ukupni zbroj 2 2 3 3 6" xfId="47835" xr:uid="{00000000-0005-0000-0000-0000CA8F0000}"/>
    <cellStyle name="Ukupni zbroj 2 2 3 4" xfId="33041" xr:uid="{00000000-0005-0000-0000-0000CB8F0000}"/>
    <cellStyle name="Ukupni zbroj 2 2 3 4 2" xfId="33042" xr:uid="{00000000-0005-0000-0000-0000CC8F0000}"/>
    <cellStyle name="Ukupni zbroj 2 2 3 4 2 2" xfId="33043" xr:uid="{00000000-0005-0000-0000-0000CD8F0000}"/>
    <cellStyle name="Ukupni zbroj 2 2 3 4 2 2 2" xfId="33044" xr:uid="{00000000-0005-0000-0000-0000CE8F0000}"/>
    <cellStyle name="Ukupni zbroj 2 2 3 4 2 3" xfId="33045" xr:uid="{00000000-0005-0000-0000-0000CF8F0000}"/>
    <cellStyle name="Ukupni zbroj 2 2 3 4 2 3 2" xfId="33046" xr:uid="{00000000-0005-0000-0000-0000D08F0000}"/>
    <cellStyle name="Ukupni zbroj 2 2 3 4 2 4" xfId="33047" xr:uid="{00000000-0005-0000-0000-0000D18F0000}"/>
    <cellStyle name="Ukupni zbroj 2 2 3 4 3" xfId="33048" xr:uid="{00000000-0005-0000-0000-0000D28F0000}"/>
    <cellStyle name="Ukupni zbroj 2 2 3 4 3 2" xfId="33049" xr:uid="{00000000-0005-0000-0000-0000D38F0000}"/>
    <cellStyle name="Ukupni zbroj 2 2 3 4 4" xfId="33050" xr:uid="{00000000-0005-0000-0000-0000D48F0000}"/>
    <cellStyle name="Ukupni zbroj 2 2 3 4 4 2" xfId="33051" xr:uid="{00000000-0005-0000-0000-0000D58F0000}"/>
    <cellStyle name="Ukupni zbroj 2 2 3 4 5" xfId="33052" xr:uid="{00000000-0005-0000-0000-0000D68F0000}"/>
    <cellStyle name="Ukupni zbroj 2 2 3 4 6" xfId="48251" xr:uid="{00000000-0005-0000-0000-0000D78F0000}"/>
    <cellStyle name="Ukupni zbroj 2 2 3 5" xfId="33053" xr:uid="{00000000-0005-0000-0000-0000D88F0000}"/>
    <cellStyle name="Ukupni zbroj 2 2 3 5 2" xfId="33054" xr:uid="{00000000-0005-0000-0000-0000D98F0000}"/>
    <cellStyle name="Ukupni zbroj 2 2 3 5 2 2" xfId="33055" xr:uid="{00000000-0005-0000-0000-0000DA8F0000}"/>
    <cellStyle name="Ukupni zbroj 2 2 3 5 2 2 2" xfId="33056" xr:uid="{00000000-0005-0000-0000-0000DB8F0000}"/>
    <cellStyle name="Ukupni zbroj 2 2 3 5 2 3" xfId="33057" xr:uid="{00000000-0005-0000-0000-0000DC8F0000}"/>
    <cellStyle name="Ukupni zbroj 2 2 3 5 2 3 2" xfId="33058" xr:uid="{00000000-0005-0000-0000-0000DD8F0000}"/>
    <cellStyle name="Ukupni zbroj 2 2 3 5 2 4" xfId="33059" xr:uid="{00000000-0005-0000-0000-0000DE8F0000}"/>
    <cellStyle name="Ukupni zbroj 2 2 3 5 3" xfId="33060" xr:uid="{00000000-0005-0000-0000-0000DF8F0000}"/>
    <cellStyle name="Ukupni zbroj 2 2 3 5 3 2" xfId="33061" xr:uid="{00000000-0005-0000-0000-0000E08F0000}"/>
    <cellStyle name="Ukupni zbroj 2 2 3 5 4" xfId="33062" xr:uid="{00000000-0005-0000-0000-0000E18F0000}"/>
    <cellStyle name="Ukupni zbroj 2 2 3 5 4 2" xfId="33063" xr:uid="{00000000-0005-0000-0000-0000E28F0000}"/>
    <cellStyle name="Ukupni zbroj 2 2 3 5 5" xfId="33064" xr:uid="{00000000-0005-0000-0000-0000E38F0000}"/>
    <cellStyle name="Ukupni zbroj 2 2 3 5 6" xfId="48652" xr:uid="{00000000-0005-0000-0000-0000E48F0000}"/>
    <cellStyle name="Ukupni zbroj 2 2 3 6" xfId="33065" xr:uid="{00000000-0005-0000-0000-0000E58F0000}"/>
    <cellStyle name="Ukupni zbroj 2 2 3 6 2" xfId="33066" xr:uid="{00000000-0005-0000-0000-0000E68F0000}"/>
    <cellStyle name="Ukupni zbroj 2 2 3 6 2 2" xfId="33067" xr:uid="{00000000-0005-0000-0000-0000E78F0000}"/>
    <cellStyle name="Ukupni zbroj 2 2 3 6 2 2 2" xfId="33068" xr:uid="{00000000-0005-0000-0000-0000E88F0000}"/>
    <cellStyle name="Ukupni zbroj 2 2 3 6 2 3" xfId="33069" xr:uid="{00000000-0005-0000-0000-0000E98F0000}"/>
    <cellStyle name="Ukupni zbroj 2 2 3 6 2 3 2" xfId="33070" xr:uid="{00000000-0005-0000-0000-0000EA8F0000}"/>
    <cellStyle name="Ukupni zbroj 2 2 3 6 2 4" xfId="33071" xr:uid="{00000000-0005-0000-0000-0000EB8F0000}"/>
    <cellStyle name="Ukupni zbroj 2 2 3 6 3" xfId="33072" xr:uid="{00000000-0005-0000-0000-0000EC8F0000}"/>
    <cellStyle name="Ukupni zbroj 2 2 3 6 3 2" xfId="33073" xr:uid="{00000000-0005-0000-0000-0000ED8F0000}"/>
    <cellStyle name="Ukupni zbroj 2 2 3 6 4" xfId="33074" xr:uid="{00000000-0005-0000-0000-0000EE8F0000}"/>
    <cellStyle name="Ukupni zbroj 2 2 3 6 4 2" xfId="33075" xr:uid="{00000000-0005-0000-0000-0000EF8F0000}"/>
    <cellStyle name="Ukupni zbroj 2 2 3 6 5" xfId="33076" xr:uid="{00000000-0005-0000-0000-0000F08F0000}"/>
    <cellStyle name="Ukupni zbroj 2 2 3 6 6" xfId="48999" xr:uid="{00000000-0005-0000-0000-0000F18F0000}"/>
    <cellStyle name="Ukupni zbroj 2 2 3 7" xfId="33077" xr:uid="{00000000-0005-0000-0000-0000F28F0000}"/>
    <cellStyle name="Ukupni zbroj 2 2 3 7 2" xfId="33078" xr:uid="{00000000-0005-0000-0000-0000F38F0000}"/>
    <cellStyle name="Ukupni zbroj 2 2 3 7 2 2" xfId="33079" xr:uid="{00000000-0005-0000-0000-0000F48F0000}"/>
    <cellStyle name="Ukupni zbroj 2 2 3 7 2 2 2" xfId="33080" xr:uid="{00000000-0005-0000-0000-0000F58F0000}"/>
    <cellStyle name="Ukupni zbroj 2 2 3 7 2 3" xfId="33081" xr:uid="{00000000-0005-0000-0000-0000F68F0000}"/>
    <cellStyle name="Ukupni zbroj 2 2 3 7 2 3 2" xfId="33082" xr:uid="{00000000-0005-0000-0000-0000F78F0000}"/>
    <cellStyle name="Ukupni zbroj 2 2 3 7 2 4" xfId="33083" xr:uid="{00000000-0005-0000-0000-0000F88F0000}"/>
    <cellStyle name="Ukupni zbroj 2 2 3 7 3" xfId="33084" xr:uid="{00000000-0005-0000-0000-0000F98F0000}"/>
    <cellStyle name="Ukupni zbroj 2 2 3 7 3 2" xfId="33085" xr:uid="{00000000-0005-0000-0000-0000FA8F0000}"/>
    <cellStyle name="Ukupni zbroj 2 2 3 7 4" xfId="33086" xr:uid="{00000000-0005-0000-0000-0000FB8F0000}"/>
    <cellStyle name="Ukupni zbroj 2 2 3 7 4 2" xfId="33087" xr:uid="{00000000-0005-0000-0000-0000FC8F0000}"/>
    <cellStyle name="Ukupni zbroj 2 2 3 7 5" xfId="33088" xr:uid="{00000000-0005-0000-0000-0000FD8F0000}"/>
    <cellStyle name="Ukupni zbroj 2 2 3 7 6" xfId="49228" xr:uid="{00000000-0005-0000-0000-0000FE8F0000}"/>
    <cellStyle name="Ukupni zbroj 2 2 3 8" xfId="33089" xr:uid="{00000000-0005-0000-0000-0000FF8F0000}"/>
    <cellStyle name="Ukupni zbroj 2 2 3 8 2" xfId="33090" xr:uid="{00000000-0005-0000-0000-000000900000}"/>
    <cellStyle name="Ukupni zbroj 2 2 3 8 2 2" xfId="33091" xr:uid="{00000000-0005-0000-0000-000001900000}"/>
    <cellStyle name="Ukupni zbroj 2 2 3 8 2 2 2" xfId="33092" xr:uid="{00000000-0005-0000-0000-000002900000}"/>
    <cellStyle name="Ukupni zbroj 2 2 3 8 2 3" xfId="33093" xr:uid="{00000000-0005-0000-0000-000003900000}"/>
    <cellStyle name="Ukupni zbroj 2 2 3 8 2 3 2" xfId="33094" xr:uid="{00000000-0005-0000-0000-000004900000}"/>
    <cellStyle name="Ukupni zbroj 2 2 3 8 2 4" xfId="33095" xr:uid="{00000000-0005-0000-0000-000005900000}"/>
    <cellStyle name="Ukupni zbroj 2 2 3 8 3" xfId="33096" xr:uid="{00000000-0005-0000-0000-000006900000}"/>
    <cellStyle name="Ukupni zbroj 2 2 3 8 3 2" xfId="33097" xr:uid="{00000000-0005-0000-0000-000007900000}"/>
    <cellStyle name="Ukupni zbroj 2 2 3 8 4" xfId="33098" xr:uid="{00000000-0005-0000-0000-000008900000}"/>
    <cellStyle name="Ukupni zbroj 2 2 3 8 4 2" xfId="33099" xr:uid="{00000000-0005-0000-0000-000009900000}"/>
    <cellStyle name="Ukupni zbroj 2 2 3 8 5" xfId="33100" xr:uid="{00000000-0005-0000-0000-00000A900000}"/>
    <cellStyle name="Ukupni zbroj 2 2 3 8 6" xfId="49620" xr:uid="{00000000-0005-0000-0000-00000B900000}"/>
    <cellStyle name="Ukupni zbroj 2 2 3 9" xfId="33101" xr:uid="{00000000-0005-0000-0000-00000C900000}"/>
    <cellStyle name="Ukupni zbroj 2 2 3 9 2" xfId="33102" xr:uid="{00000000-0005-0000-0000-00000D900000}"/>
    <cellStyle name="Ukupni zbroj 2 2 3 9 2 2" xfId="33103" xr:uid="{00000000-0005-0000-0000-00000E900000}"/>
    <cellStyle name="Ukupni zbroj 2 2 3 9 2 2 2" xfId="33104" xr:uid="{00000000-0005-0000-0000-00000F900000}"/>
    <cellStyle name="Ukupni zbroj 2 2 3 9 2 3" xfId="33105" xr:uid="{00000000-0005-0000-0000-000010900000}"/>
    <cellStyle name="Ukupni zbroj 2 2 3 9 2 3 2" xfId="33106" xr:uid="{00000000-0005-0000-0000-000011900000}"/>
    <cellStyle name="Ukupni zbroj 2 2 3 9 2 4" xfId="33107" xr:uid="{00000000-0005-0000-0000-000012900000}"/>
    <cellStyle name="Ukupni zbroj 2 2 3 9 3" xfId="33108" xr:uid="{00000000-0005-0000-0000-000013900000}"/>
    <cellStyle name="Ukupni zbroj 2 2 3 9 3 2" xfId="33109" xr:uid="{00000000-0005-0000-0000-000014900000}"/>
    <cellStyle name="Ukupni zbroj 2 2 3 9 4" xfId="33110" xr:uid="{00000000-0005-0000-0000-000015900000}"/>
    <cellStyle name="Ukupni zbroj 2 2 3 9 4 2" xfId="33111" xr:uid="{00000000-0005-0000-0000-000016900000}"/>
    <cellStyle name="Ukupni zbroj 2 2 3 9 5" xfId="33112" xr:uid="{00000000-0005-0000-0000-000017900000}"/>
    <cellStyle name="Ukupni zbroj 2 2 3 9 6" xfId="50066" xr:uid="{00000000-0005-0000-0000-000018900000}"/>
    <cellStyle name="Ukupni zbroj 2 2 4" xfId="33113" xr:uid="{00000000-0005-0000-0000-000019900000}"/>
    <cellStyle name="Ukupni zbroj 2 2 4 10" xfId="33114" xr:uid="{00000000-0005-0000-0000-00001A900000}"/>
    <cellStyle name="Ukupni zbroj 2 2 4 10 2" xfId="33115" xr:uid="{00000000-0005-0000-0000-00001B900000}"/>
    <cellStyle name="Ukupni zbroj 2 2 4 10 2 2" xfId="33116" xr:uid="{00000000-0005-0000-0000-00001C900000}"/>
    <cellStyle name="Ukupni zbroj 2 2 4 10 2 2 2" xfId="33117" xr:uid="{00000000-0005-0000-0000-00001D900000}"/>
    <cellStyle name="Ukupni zbroj 2 2 4 10 2 3" xfId="33118" xr:uid="{00000000-0005-0000-0000-00001E900000}"/>
    <cellStyle name="Ukupni zbroj 2 2 4 10 2 3 2" xfId="33119" xr:uid="{00000000-0005-0000-0000-00001F900000}"/>
    <cellStyle name="Ukupni zbroj 2 2 4 10 2 4" xfId="33120" xr:uid="{00000000-0005-0000-0000-000020900000}"/>
    <cellStyle name="Ukupni zbroj 2 2 4 10 3" xfId="33121" xr:uid="{00000000-0005-0000-0000-000021900000}"/>
    <cellStyle name="Ukupni zbroj 2 2 4 10 3 2" xfId="33122" xr:uid="{00000000-0005-0000-0000-000022900000}"/>
    <cellStyle name="Ukupni zbroj 2 2 4 10 4" xfId="33123" xr:uid="{00000000-0005-0000-0000-000023900000}"/>
    <cellStyle name="Ukupni zbroj 2 2 4 10 4 2" xfId="33124" xr:uid="{00000000-0005-0000-0000-000024900000}"/>
    <cellStyle name="Ukupni zbroj 2 2 4 10 5" xfId="33125" xr:uid="{00000000-0005-0000-0000-000025900000}"/>
    <cellStyle name="Ukupni zbroj 2 2 4 10 6" xfId="50475" xr:uid="{00000000-0005-0000-0000-000026900000}"/>
    <cellStyle name="Ukupni zbroj 2 2 4 11" xfId="33126" xr:uid="{00000000-0005-0000-0000-000027900000}"/>
    <cellStyle name="Ukupni zbroj 2 2 4 11 2" xfId="33127" xr:uid="{00000000-0005-0000-0000-000028900000}"/>
    <cellStyle name="Ukupni zbroj 2 2 4 11 2 2" xfId="33128" xr:uid="{00000000-0005-0000-0000-000029900000}"/>
    <cellStyle name="Ukupni zbroj 2 2 4 11 2 2 2" xfId="33129" xr:uid="{00000000-0005-0000-0000-00002A900000}"/>
    <cellStyle name="Ukupni zbroj 2 2 4 11 2 3" xfId="33130" xr:uid="{00000000-0005-0000-0000-00002B900000}"/>
    <cellStyle name="Ukupni zbroj 2 2 4 11 2 3 2" xfId="33131" xr:uid="{00000000-0005-0000-0000-00002C900000}"/>
    <cellStyle name="Ukupni zbroj 2 2 4 11 2 4" xfId="33132" xr:uid="{00000000-0005-0000-0000-00002D900000}"/>
    <cellStyle name="Ukupni zbroj 2 2 4 11 3" xfId="33133" xr:uid="{00000000-0005-0000-0000-00002E900000}"/>
    <cellStyle name="Ukupni zbroj 2 2 4 11 3 2" xfId="33134" xr:uid="{00000000-0005-0000-0000-00002F900000}"/>
    <cellStyle name="Ukupni zbroj 2 2 4 11 4" xfId="33135" xr:uid="{00000000-0005-0000-0000-000030900000}"/>
    <cellStyle name="Ukupni zbroj 2 2 4 11 4 2" xfId="33136" xr:uid="{00000000-0005-0000-0000-000031900000}"/>
    <cellStyle name="Ukupni zbroj 2 2 4 11 5" xfId="33137" xr:uid="{00000000-0005-0000-0000-000032900000}"/>
    <cellStyle name="Ukupni zbroj 2 2 4 11 6" xfId="50902" xr:uid="{00000000-0005-0000-0000-000033900000}"/>
    <cellStyle name="Ukupni zbroj 2 2 4 12" xfId="33138" xr:uid="{00000000-0005-0000-0000-000034900000}"/>
    <cellStyle name="Ukupni zbroj 2 2 4 12 2" xfId="33139" xr:uid="{00000000-0005-0000-0000-000035900000}"/>
    <cellStyle name="Ukupni zbroj 2 2 4 12 2 2" xfId="33140" xr:uid="{00000000-0005-0000-0000-000036900000}"/>
    <cellStyle name="Ukupni zbroj 2 2 4 12 3" xfId="33141" xr:uid="{00000000-0005-0000-0000-000037900000}"/>
    <cellStyle name="Ukupni zbroj 2 2 4 12 3 2" xfId="33142" xr:uid="{00000000-0005-0000-0000-000038900000}"/>
    <cellStyle name="Ukupni zbroj 2 2 4 12 4" xfId="33143" xr:uid="{00000000-0005-0000-0000-000039900000}"/>
    <cellStyle name="Ukupni zbroj 2 2 4 13" xfId="33144" xr:uid="{00000000-0005-0000-0000-00003A900000}"/>
    <cellStyle name="Ukupni zbroj 2 2 4 13 2" xfId="33145" xr:uid="{00000000-0005-0000-0000-00003B900000}"/>
    <cellStyle name="Ukupni zbroj 2 2 4 14" xfId="33146" xr:uid="{00000000-0005-0000-0000-00003C900000}"/>
    <cellStyle name="Ukupni zbroj 2 2 4 14 2" xfId="33147" xr:uid="{00000000-0005-0000-0000-00003D900000}"/>
    <cellStyle name="Ukupni zbroj 2 2 4 15" xfId="33148" xr:uid="{00000000-0005-0000-0000-00003E900000}"/>
    <cellStyle name="Ukupni zbroj 2 2 4 16" xfId="46729" xr:uid="{00000000-0005-0000-0000-00003F900000}"/>
    <cellStyle name="Ukupni zbroj 2 2 4 2" xfId="33149" xr:uid="{00000000-0005-0000-0000-000040900000}"/>
    <cellStyle name="Ukupni zbroj 2 2 4 2 2" xfId="33150" xr:uid="{00000000-0005-0000-0000-000041900000}"/>
    <cellStyle name="Ukupni zbroj 2 2 4 2 2 2" xfId="33151" xr:uid="{00000000-0005-0000-0000-000042900000}"/>
    <cellStyle name="Ukupni zbroj 2 2 4 2 2 2 2" xfId="33152" xr:uid="{00000000-0005-0000-0000-000043900000}"/>
    <cellStyle name="Ukupni zbroj 2 2 4 2 2 3" xfId="33153" xr:uid="{00000000-0005-0000-0000-000044900000}"/>
    <cellStyle name="Ukupni zbroj 2 2 4 2 2 3 2" xfId="33154" xr:uid="{00000000-0005-0000-0000-000045900000}"/>
    <cellStyle name="Ukupni zbroj 2 2 4 2 2 4" xfId="33155" xr:uid="{00000000-0005-0000-0000-000046900000}"/>
    <cellStyle name="Ukupni zbroj 2 2 4 2 3" xfId="33156" xr:uid="{00000000-0005-0000-0000-000047900000}"/>
    <cellStyle name="Ukupni zbroj 2 2 4 2 3 2" xfId="33157" xr:uid="{00000000-0005-0000-0000-000048900000}"/>
    <cellStyle name="Ukupni zbroj 2 2 4 2 4" xfId="33158" xr:uid="{00000000-0005-0000-0000-000049900000}"/>
    <cellStyle name="Ukupni zbroj 2 2 4 2 4 2" xfId="33159" xr:uid="{00000000-0005-0000-0000-00004A900000}"/>
    <cellStyle name="Ukupni zbroj 2 2 4 2 5" xfId="33160" xr:uid="{00000000-0005-0000-0000-00004B900000}"/>
    <cellStyle name="Ukupni zbroj 2 2 4 2 6" xfId="47235" xr:uid="{00000000-0005-0000-0000-00004C900000}"/>
    <cellStyle name="Ukupni zbroj 2 2 4 3" xfId="33161" xr:uid="{00000000-0005-0000-0000-00004D900000}"/>
    <cellStyle name="Ukupni zbroj 2 2 4 3 2" xfId="33162" xr:uid="{00000000-0005-0000-0000-00004E900000}"/>
    <cellStyle name="Ukupni zbroj 2 2 4 3 2 2" xfId="33163" xr:uid="{00000000-0005-0000-0000-00004F900000}"/>
    <cellStyle name="Ukupni zbroj 2 2 4 3 2 2 2" xfId="33164" xr:uid="{00000000-0005-0000-0000-000050900000}"/>
    <cellStyle name="Ukupni zbroj 2 2 4 3 2 3" xfId="33165" xr:uid="{00000000-0005-0000-0000-000051900000}"/>
    <cellStyle name="Ukupni zbroj 2 2 4 3 2 3 2" xfId="33166" xr:uid="{00000000-0005-0000-0000-000052900000}"/>
    <cellStyle name="Ukupni zbroj 2 2 4 3 2 4" xfId="33167" xr:uid="{00000000-0005-0000-0000-000053900000}"/>
    <cellStyle name="Ukupni zbroj 2 2 4 3 3" xfId="33168" xr:uid="{00000000-0005-0000-0000-000054900000}"/>
    <cellStyle name="Ukupni zbroj 2 2 4 3 3 2" xfId="33169" xr:uid="{00000000-0005-0000-0000-000055900000}"/>
    <cellStyle name="Ukupni zbroj 2 2 4 3 4" xfId="33170" xr:uid="{00000000-0005-0000-0000-000056900000}"/>
    <cellStyle name="Ukupni zbroj 2 2 4 3 4 2" xfId="33171" xr:uid="{00000000-0005-0000-0000-000057900000}"/>
    <cellStyle name="Ukupni zbroj 2 2 4 3 5" xfId="33172" xr:uid="{00000000-0005-0000-0000-000058900000}"/>
    <cellStyle name="Ukupni zbroj 2 2 4 3 6" xfId="47836" xr:uid="{00000000-0005-0000-0000-000059900000}"/>
    <cellStyle name="Ukupni zbroj 2 2 4 4" xfId="33173" xr:uid="{00000000-0005-0000-0000-00005A900000}"/>
    <cellStyle name="Ukupni zbroj 2 2 4 4 2" xfId="33174" xr:uid="{00000000-0005-0000-0000-00005B900000}"/>
    <cellStyle name="Ukupni zbroj 2 2 4 4 2 2" xfId="33175" xr:uid="{00000000-0005-0000-0000-00005C900000}"/>
    <cellStyle name="Ukupni zbroj 2 2 4 4 2 2 2" xfId="33176" xr:uid="{00000000-0005-0000-0000-00005D900000}"/>
    <cellStyle name="Ukupni zbroj 2 2 4 4 2 3" xfId="33177" xr:uid="{00000000-0005-0000-0000-00005E900000}"/>
    <cellStyle name="Ukupni zbroj 2 2 4 4 2 3 2" xfId="33178" xr:uid="{00000000-0005-0000-0000-00005F900000}"/>
    <cellStyle name="Ukupni zbroj 2 2 4 4 2 4" xfId="33179" xr:uid="{00000000-0005-0000-0000-000060900000}"/>
    <cellStyle name="Ukupni zbroj 2 2 4 4 3" xfId="33180" xr:uid="{00000000-0005-0000-0000-000061900000}"/>
    <cellStyle name="Ukupni zbroj 2 2 4 4 3 2" xfId="33181" xr:uid="{00000000-0005-0000-0000-000062900000}"/>
    <cellStyle name="Ukupni zbroj 2 2 4 4 4" xfId="33182" xr:uid="{00000000-0005-0000-0000-000063900000}"/>
    <cellStyle name="Ukupni zbroj 2 2 4 4 4 2" xfId="33183" xr:uid="{00000000-0005-0000-0000-000064900000}"/>
    <cellStyle name="Ukupni zbroj 2 2 4 4 5" xfId="33184" xr:uid="{00000000-0005-0000-0000-000065900000}"/>
    <cellStyle name="Ukupni zbroj 2 2 4 4 6" xfId="48252" xr:uid="{00000000-0005-0000-0000-000066900000}"/>
    <cellStyle name="Ukupni zbroj 2 2 4 5" xfId="33185" xr:uid="{00000000-0005-0000-0000-000067900000}"/>
    <cellStyle name="Ukupni zbroj 2 2 4 5 2" xfId="33186" xr:uid="{00000000-0005-0000-0000-000068900000}"/>
    <cellStyle name="Ukupni zbroj 2 2 4 5 2 2" xfId="33187" xr:uid="{00000000-0005-0000-0000-000069900000}"/>
    <cellStyle name="Ukupni zbroj 2 2 4 5 2 2 2" xfId="33188" xr:uid="{00000000-0005-0000-0000-00006A900000}"/>
    <cellStyle name="Ukupni zbroj 2 2 4 5 2 3" xfId="33189" xr:uid="{00000000-0005-0000-0000-00006B900000}"/>
    <cellStyle name="Ukupni zbroj 2 2 4 5 2 3 2" xfId="33190" xr:uid="{00000000-0005-0000-0000-00006C900000}"/>
    <cellStyle name="Ukupni zbroj 2 2 4 5 2 4" xfId="33191" xr:uid="{00000000-0005-0000-0000-00006D900000}"/>
    <cellStyle name="Ukupni zbroj 2 2 4 5 3" xfId="33192" xr:uid="{00000000-0005-0000-0000-00006E900000}"/>
    <cellStyle name="Ukupni zbroj 2 2 4 5 3 2" xfId="33193" xr:uid="{00000000-0005-0000-0000-00006F900000}"/>
    <cellStyle name="Ukupni zbroj 2 2 4 5 4" xfId="33194" xr:uid="{00000000-0005-0000-0000-000070900000}"/>
    <cellStyle name="Ukupni zbroj 2 2 4 5 4 2" xfId="33195" xr:uid="{00000000-0005-0000-0000-000071900000}"/>
    <cellStyle name="Ukupni zbroj 2 2 4 5 5" xfId="33196" xr:uid="{00000000-0005-0000-0000-000072900000}"/>
    <cellStyle name="Ukupni zbroj 2 2 4 5 6" xfId="48653" xr:uid="{00000000-0005-0000-0000-000073900000}"/>
    <cellStyle name="Ukupni zbroj 2 2 4 6" xfId="33197" xr:uid="{00000000-0005-0000-0000-000074900000}"/>
    <cellStyle name="Ukupni zbroj 2 2 4 6 2" xfId="33198" xr:uid="{00000000-0005-0000-0000-000075900000}"/>
    <cellStyle name="Ukupni zbroj 2 2 4 6 2 2" xfId="33199" xr:uid="{00000000-0005-0000-0000-000076900000}"/>
    <cellStyle name="Ukupni zbroj 2 2 4 6 2 2 2" xfId="33200" xr:uid="{00000000-0005-0000-0000-000077900000}"/>
    <cellStyle name="Ukupni zbroj 2 2 4 6 2 3" xfId="33201" xr:uid="{00000000-0005-0000-0000-000078900000}"/>
    <cellStyle name="Ukupni zbroj 2 2 4 6 2 3 2" xfId="33202" xr:uid="{00000000-0005-0000-0000-000079900000}"/>
    <cellStyle name="Ukupni zbroj 2 2 4 6 2 4" xfId="33203" xr:uid="{00000000-0005-0000-0000-00007A900000}"/>
    <cellStyle name="Ukupni zbroj 2 2 4 6 3" xfId="33204" xr:uid="{00000000-0005-0000-0000-00007B900000}"/>
    <cellStyle name="Ukupni zbroj 2 2 4 6 3 2" xfId="33205" xr:uid="{00000000-0005-0000-0000-00007C900000}"/>
    <cellStyle name="Ukupni zbroj 2 2 4 6 4" xfId="33206" xr:uid="{00000000-0005-0000-0000-00007D900000}"/>
    <cellStyle name="Ukupni zbroj 2 2 4 6 4 2" xfId="33207" xr:uid="{00000000-0005-0000-0000-00007E900000}"/>
    <cellStyle name="Ukupni zbroj 2 2 4 6 5" xfId="33208" xr:uid="{00000000-0005-0000-0000-00007F900000}"/>
    <cellStyle name="Ukupni zbroj 2 2 4 6 6" xfId="49000" xr:uid="{00000000-0005-0000-0000-000080900000}"/>
    <cellStyle name="Ukupni zbroj 2 2 4 7" xfId="33209" xr:uid="{00000000-0005-0000-0000-000081900000}"/>
    <cellStyle name="Ukupni zbroj 2 2 4 7 2" xfId="33210" xr:uid="{00000000-0005-0000-0000-000082900000}"/>
    <cellStyle name="Ukupni zbroj 2 2 4 7 2 2" xfId="33211" xr:uid="{00000000-0005-0000-0000-000083900000}"/>
    <cellStyle name="Ukupni zbroj 2 2 4 7 2 2 2" xfId="33212" xr:uid="{00000000-0005-0000-0000-000084900000}"/>
    <cellStyle name="Ukupni zbroj 2 2 4 7 2 3" xfId="33213" xr:uid="{00000000-0005-0000-0000-000085900000}"/>
    <cellStyle name="Ukupni zbroj 2 2 4 7 2 3 2" xfId="33214" xr:uid="{00000000-0005-0000-0000-000086900000}"/>
    <cellStyle name="Ukupni zbroj 2 2 4 7 2 4" xfId="33215" xr:uid="{00000000-0005-0000-0000-000087900000}"/>
    <cellStyle name="Ukupni zbroj 2 2 4 7 3" xfId="33216" xr:uid="{00000000-0005-0000-0000-000088900000}"/>
    <cellStyle name="Ukupni zbroj 2 2 4 7 3 2" xfId="33217" xr:uid="{00000000-0005-0000-0000-000089900000}"/>
    <cellStyle name="Ukupni zbroj 2 2 4 7 4" xfId="33218" xr:uid="{00000000-0005-0000-0000-00008A900000}"/>
    <cellStyle name="Ukupni zbroj 2 2 4 7 4 2" xfId="33219" xr:uid="{00000000-0005-0000-0000-00008B900000}"/>
    <cellStyle name="Ukupni zbroj 2 2 4 7 5" xfId="33220" xr:uid="{00000000-0005-0000-0000-00008C900000}"/>
    <cellStyle name="Ukupni zbroj 2 2 4 7 6" xfId="49229" xr:uid="{00000000-0005-0000-0000-00008D900000}"/>
    <cellStyle name="Ukupni zbroj 2 2 4 8" xfId="33221" xr:uid="{00000000-0005-0000-0000-00008E900000}"/>
    <cellStyle name="Ukupni zbroj 2 2 4 8 2" xfId="33222" xr:uid="{00000000-0005-0000-0000-00008F900000}"/>
    <cellStyle name="Ukupni zbroj 2 2 4 8 2 2" xfId="33223" xr:uid="{00000000-0005-0000-0000-000090900000}"/>
    <cellStyle name="Ukupni zbroj 2 2 4 8 2 2 2" xfId="33224" xr:uid="{00000000-0005-0000-0000-000091900000}"/>
    <cellStyle name="Ukupni zbroj 2 2 4 8 2 3" xfId="33225" xr:uid="{00000000-0005-0000-0000-000092900000}"/>
    <cellStyle name="Ukupni zbroj 2 2 4 8 2 3 2" xfId="33226" xr:uid="{00000000-0005-0000-0000-000093900000}"/>
    <cellStyle name="Ukupni zbroj 2 2 4 8 2 4" xfId="33227" xr:uid="{00000000-0005-0000-0000-000094900000}"/>
    <cellStyle name="Ukupni zbroj 2 2 4 8 3" xfId="33228" xr:uid="{00000000-0005-0000-0000-000095900000}"/>
    <cellStyle name="Ukupni zbroj 2 2 4 8 3 2" xfId="33229" xr:uid="{00000000-0005-0000-0000-000096900000}"/>
    <cellStyle name="Ukupni zbroj 2 2 4 8 4" xfId="33230" xr:uid="{00000000-0005-0000-0000-000097900000}"/>
    <cellStyle name="Ukupni zbroj 2 2 4 8 4 2" xfId="33231" xr:uid="{00000000-0005-0000-0000-000098900000}"/>
    <cellStyle name="Ukupni zbroj 2 2 4 8 5" xfId="33232" xr:uid="{00000000-0005-0000-0000-000099900000}"/>
    <cellStyle name="Ukupni zbroj 2 2 4 8 6" xfId="49621" xr:uid="{00000000-0005-0000-0000-00009A900000}"/>
    <cellStyle name="Ukupni zbroj 2 2 4 9" xfId="33233" xr:uid="{00000000-0005-0000-0000-00009B900000}"/>
    <cellStyle name="Ukupni zbroj 2 2 4 9 2" xfId="33234" xr:uid="{00000000-0005-0000-0000-00009C900000}"/>
    <cellStyle name="Ukupni zbroj 2 2 4 9 2 2" xfId="33235" xr:uid="{00000000-0005-0000-0000-00009D900000}"/>
    <cellStyle name="Ukupni zbroj 2 2 4 9 2 2 2" xfId="33236" xr:uid="{00000000-0005-0000-0000-00009E900000}"/>
    <cellStyle name="Ukupni zbroj 2 2 4 9 2 3" xfId="33237" xr:uid="{00000000-0005-0000-0000-00009F900000}"/>
    <cellStyle name="Ukupni zbroj 2 2 4 9 2 3 2" xfId="33238" xr:uid="{00000000-0005-0000-0000-0000A0900000}"/>
    <cellStyle name="Ukupni zbroj 2 2 4 9 2 4" xfId="33239" xr:uid="{00000000-0005-0000-0000-0000A1900000}"/>
    <cellStyle name="Ukupni zbroj 2 2 4 9 3" xfId="33240" xr:uid="{00000000-0005-0000-0000-0000A2900000}"/>
    <cellStyle name="Ukupni zbroj 2 2 4 9 3 2" xfId="33241" xr:uid="{00000000-0005-0000-0000-0000A3900000}"/>
    <cellStyle name="Ukupni zbroj 2 2 4 9 4" xfId="33242" xr:uid="{00000000-0005-0000-0000-0000A4900000}"/>
    <cellStyle name="Ukupni zbroj 2 2 4 9 4 2" xfId="33243" xr:uid="{00000000-0005-0000-0000-0000A5900000}"/>
    <cellStyle name="Ukupni zbroj 2 2 4 9 5" xfId="33244" xr:uid="{00000000-0005-0000-0000-0000A6900000}"/>
    <cellStyle name="Ukupni zbroj 2 2 4 9 6" xfId="50067" xr:uid="{00000000-0005-0000-0000-0000A7900000}"/>
    <cellStyle name="Ukupni zbroj 2 2 5" xfId="33245" xr:uid="{00000000-0005-0000-0000-0000A8900000}"/>
    <cellStyle name="Ukupni zbroj 2 2 5 10" xfId="33246" xr:uid="{00000000-0005-0000-0000-0000A9900000}"/>
    <cellStyle name="Ukupni zbroj 2 2 5 10 2" xfId="33247" xr:uid="{00000000-0005-0000-0000-0000AA900000}"/>
    <cellStyle name="Ukupni zbroj 2 2 5 10 2 2" xfId="33248" xr:uid="{00000000-0005-0000-0000-0000AB900000}"/>
    <cellStyle name="Ukupni zbroj 2 2 5 10 2 2 2" xfId="33249" xr:uid="{00000000-0005-0000-0000-0000AC900000}"/>
    <cellStyle name="Ukupni zbroj 2 2 5 10 2 3" xfId="33250" xr:uid="{00000000-0005-0000-0000-0000AD900000}"/>
    <cellStyle name="Ukupni zbroj 2 2 5 10 2 3 2" xfId="33251" xr:uid="{00000000-0005-0000-0000-0000AE900000}"/>
    <cellStyle name="Ukupni zbroj 2 2 5 10 2 4" xfId="33252" xr:uid="{00000000-0005-0000-0000-0000AF900000}"/>
    <cellStyle name="Ukupni zbroj 2 2 5 10 3" xfId="33253" xr:uid="{00000000-0005-0000-0000-0000B0900000}"/>
    <cellStyle name="Ukupni zbroj 2 2 5 10 3 2" xfId="33254" xr:uid="{00000000-0005-0000-0000-0000B1900000}"/>
    <cellStyle name="Ukupni zbroj 2 2 5 10 4" xfId="33255" xr:uid="{00000000-0005-0000-0000-0000B2900000}"/>
    <cellStyle name="Ukupni zbroj 2 2 5 10 4 2" xfId="33256" xr:uid="{00000000-0005-0000-0000-0000B3900000}"/>
    <cellStyle name="Ukupni zbroj 2 2 5 10 5" xfId="33257" xr:uid="{00000000-0005-0000-0000-0000B4900000}"/>
    <cellStyle name="Ukupni zbroj 2 2 5 10 6" xfId="50476" xr:uid="{00000000-0005-0000-0000-0000B5900000}"/>
    <cellStyle name="Ukupni zbroj 2 2 5 11" xfId="33258" xr:uid="{00000000-0005-0000-0000-0000B6900000}"/>
    <cellStyle name="Ukupni zbroj 2 2 5 11 2" xfId="33259" xr:uid="{00000000-0005-0000-0000-0000B7900000}"/>
    <cellStyle name="Ukupni zbroj 2 2 5 11 2 2" xfId="33260" xr:uid="{00000000-0005-0000-0000-0000B8900000}"/>
    <cellStyle name="Ukupni zbroj 2 2 5 11 2 2 2" xfId="33261" xr:uid="{00000000-0005-0000-0000-0000B9900000}"/>
    <cellStyle name="Ukupni zbroj 2 2 5 11 2 3" xfId="33262" xr:uid="{00000000-0005-0000-0000-0000BA900000}"/>
    <cellStyle name="Ukupni zbroj 2 2 5 11 2 3 2" xfId="33263" xr:uid="{00000000-0005-0000-0000-0000BB900000}"/>
    <cellStyle name="Ukupni zbroj 2 2 5 11 2 4" xfId="33264" xr:uid="{00000000-0005-0000-0000-0000BC900000}"/>
    <cellStyle name="Ukupni zbroj 2 2 5 11 3" xfId="33265" xr:uid="{00000000-0005-0000-0000-0000BD900000}"/>
    <cellStyle name="Ukupni zbroj 2 2 5 11 3 2" xfId="33266" xr:uid="{00000000-0005-0000-0000-0000BE900000}"/>
    <cellStyle name="Ukupni zbroj 2 2 5 11 4" xfId="33267" xr:uid="{00000000-0005-0000-0000-0000BF900000}"/>
    <cellStyle name="Ukupni zbroj 2 2 5 11 4 2" xfId="33268" xr:uid="{00000000-0005-0000-0000-0000C0900000}"/>
    <cellStyle name="Ukupni zbroj 2 2 5 11 5" xfId="33269" xr:uid="{00000000-0005-0000-0000-0000C1900000}"/>
    <cellStyle name="Ukupni zbroj 2 2 5 11 6" xfId="50903" xr:uid="{00000000-0005-0000-0000-0000C2900000}"/>
    <cellStyle name="Ukupni zbroj 2 2 5 12" xfId="33270" xr:uid="{00000000-0005-0000-0000-0000C3900000}"/>
    <cellStyle name="Ukupni zbroj 2 2 5 12 2" xfId="33271" xr:uid="{00000000-0005-0000-0000-0000C4900000}"/>
    <cellStyle name="Ukupni zbroj 2 2 5 12 2 2" xfId="33272" xr:uid="{00000000-0005-0000-0000-0000C5900000}"/>
    <cellStyle name="Ukupni zbroj 2 2 5 12 3" xfId="33273" xr:uid="{00000000-0005-0000-0000-0000C6900000}"/>
    <cellStyle name="Ukupni zbroj 2 2 5 12 3 2" xfId="33274" xr:uid="{00000000-0005-0000-0000-0000C7900000}"/>
    <cellStyle name="Ukupni zbroj 2 2 5 12 4" xfId="33275" xr:uid="{00000000-0005-0000-0000-0000C8900000}"/>
    <cellStyle name="Ukupni zbroj 2 2 5 13" xfId="33276" xr:uid="{00000000-0005-0000-0000-0000C9900000}"/>
    <cellStyle name="Ukupni zbroj 2 2 5 13 2" xfId="33277" xr:uid="{00000000-0005-0000-0000-0000CA900000}"/>
    <cellStyle name="Ukupni zbroj 2 2 5 14" xfId="33278" xr:uid="{00000000-0005-0000-0000-0000CB900000}"/>
    <cellStyle name="Ukupni zbroj 2 2 5 14 2" xfId="33279" xr:uid="{00000000-0005-0000-0000-0000CC900000}"/>
    <cellStyle name="Ukupni zbroj 2 2 5 15" xfId="33280" xr:uid="{00000000-0005-0000-0000-0000CD900000}"/>
    <cellStyle name="Ukupni zbroj 2 2 5 16" xfId="46714" xr:uid="{00000000-0005-0000-0000-0000CE900000}"/>
    <cellStyle name="Ukupni zbroj 2 2 5 2" xfId="33281" xr:uid="{00000000-0005-0000-0000-0000CF900000}"/>
    <cellStyle name="Ukupni zbroj 2 2 5 2 2" xfId="33282" xr:uid="{00000000-0005-0000-0000-0000D0900000}"/>
    <cellStyle name="Ukupni zbroj 2 2 5 2 2 2" xfId="33283" xr:uid="{00000000-0005-0000-0000-0000D1900000}"/>
    <cellStyle name="Ukupni zbroj 2 2 5 2 2 2 2" xfId="33284" xr:uid="{00000000-0005-0000-0000-0000D2900000}"/>
    <cellStyle name="Ukupni zbroj 2 2 5 2 2 3" xfId="33285" xr:uid="{00000000-0005-0000-0000-0000D3900000}"/>
    <cellStyle name="Ukupni zbroj 2 2 5 2 2 3 2" xfId="33286" xr:uid="{00000000-0005-0000-0000-0000D4900000}"/>
    <cellStyle name="Ukupni zbroj 2 2 5 2 2 4" xfId="33287" xr:uid="{00000000-0005-0000-0000-0000D5900000}"/>
    <cellStyle name="Ukupni zbroj 2 2 5 2 3" xfId="33288" xr:uid="{00000000-0005-0000-0000-0000D6900000}"/>
    <cellStyle name="Ukupni zbroj 2 2 5 2 3 2" xfId="33289" xr:uid="{00000000-0005-0000-0000-0000D7900000}"/>
    <cellStyle name="Ukupni zbroj 2 2 5 2 4" xfId="33290" xr:uid="{00000000-0005-0000-0000-0000D8900000}"/>
    <cellStyle name="Ukupni zbroj 2 2 5 2 4 2" xfId="33291" xr:uid="{00000000-0005-0000-0000-0000D9900000}"/>
    <cellStyle name="Ukupni zbroj 2 2 5 2 5" xfId="33292" xr:uid="{00000000-0005-0000-0000-0000DA900000}"/>
    <cellStyle name="Ukupni zbroj 2 2 5 2 6" xfId="47236" xr:uid="{00000000-0005-0000-0000-0000DB900000}"/>
    <cellStyle name="Ukupni zbroj 2 2 5 3" xfId="33293" xr:uid="{00000000-0005-0000-0000-0000DC900000}"/>
    <cellStyle name="Ukupni zbroj 2 2 5 3 2" xfId="33294" xr:uid="{00000000-0005-0000-0000-0000DD900000}"/>
    <cellStyle name="Ukupni zbroj 2 2 5 3 2 2" xfId="33295" xr:uid="{00000000-0005-0000-0000-0000DE900000}"/>
    <cellStyle name="Ukupni zbroj 2 2 5 3 2 2 2" xfId="33296" xr:uid="{00000000-0005-0000-0000-0000DF900000}"/>
    <cellStyle name="Ukupni zbroj 2 2 5 3 2 3" xfId="33297" xr:uid="{00000000-0005-0000-0000-0000E0900000}"/>
    <cellStyle name="Ukupni zbroj 2 2 5 3 2 3 2" xfId="33298" xr:uid="{00000000-0005-0000-0000-0000E1900000}"/>
    <cellStyle name="Ukupni zbroj 2 2 5 3 2 4" xfId="33299" xr:uid="{00000000-0005-0000-0000-0000E2900000}"/>
    <cellStyle name="Ukupni zbroj 2 2 5 3 3" xfId="33300" xr:uid="{00000000-0005-0000-0000-0000E3900000}"/>
    <cellStyle name="Ukupni zbroj 2 2 5 3 3 2" xfId="33301" xr:uid="{00000000-0005-0000-0000-0000E4900000}"/>
    <cellStyle name="Ukupni zbroj 2 2 5 3 4" xfId="33302" xr:uid="{00000000-0005-0000-0000-0000E5900000}"/>
    <cellStyle name="Ukupni zbroj 2 2 5 3 4 2" xfId="33303" xr:uid="{00000000-0005-0000-0000-0000E6900000}"/>
    <cellStyle name="Ukupni zbroj 2 2 5 3 5" xfId="33304" xr:uid="{00000000-0005-0000-0000-0000E7900000}"/>
    <cellStyle name="Ukupni zbroj 2 2 5 3 6" xfId="47837" xr:uid="{00000000-0005-0000-0000-0000E8900000}"/>
    <cellStyle name="Ukupni zbroj 2 2 5 4" xfId="33305" xr:uid="{00000000-0005-0000-0000-0000E9900000}"/>
    <cellStyle name="Ukupni zbroj 2 2 5 4 2" xfId="33306" xr:uid="{00000000-0005-0000-0000-0000EA900000}"/>
    <cellStyle name="Ukupni zbroj 2 2 5 4 2 2" xfId="33307" xr:uid="{00000000-0005-0000-0000-0000EB900000}"/>
    <cellStyle name="Ukupni zbroj 2 2 5 4 2 2 2" xfId="33308" xr:uid="{00000000-0005-0000-0000-0000EC900000}"/>
    <cellStyle name="Ukupni zbroj 2 2 5 4 2 3" xfId="33309" xr:uid="{00000000-0005-0000-0000-0000ED900000}"/>
    <cellStyle name="Ukupni zbroj 2 2 5 4 2 3 2" xfId="33310" xr:uid="{00000000-0005-0000-0000-0000EE900000}"/>
    <cellStyle name="Ukupni zbroj 2 2 5 4 2 4" xfId="33311" xr:uid="{00000000-0005-0000-0000-0000EF900000}"/>
    <cellStyle name="Ukupni zbroj 2 2 5 4 3" xfId="33312" xr:uid="{00000000-0005-0000-0000-0000F0900000}"/>
    <cellStyle name="Ukupni zbroj 2 2 5 4 3 2" xfId="33313" xr:uid="{00000000-0005-0000-0000-0000F1900000}"/>
    <cellStyle name="Ukupni zbroj 2 2 5 4 4" xfId="33314" xr:uid="{00000000-0005-0000-0000-0000F2900000}"/>
    <cellStyle name="Ukupni zbroj 2 2 5 4 4 2" xfId="33315" xr:uid="{00000000-0005-0000-0000-0000F3900000}"/>
    <cellStyle name="Ukupni zbroj 2 2 5 4 5" xfId="33316" xr:uid="{00000000-0005-0000-0000-0000F4900000}"/>
    <cellStyle name="Ukupni zbroj 2 2 5 4 6" xfId="48253" xr:uid="{00000000-0005-0000-0000-0000F5900000}"/>
    <cellStyle name="Ukupni zbroj 2 2 5 5" xfId="33317" xr:uid="{00000000-0005-0000-0000-0000F6900000}"/>
    <cellStyle name="Ukupni zbroj 2 2 5 5 2" xfId="33318" xr:uid="{00000000-0005-0000-0000-0000F7900000}"/>
    <cellStyle name="Ukupni zbroj 2 2 5 5 2 2" xfId="33319" xr:uid="{00000000-0005-0000-0000-0000F8900000}"/>
    <cellStyle name="Ukupni zbroj 2 2 5 5 2 2 2" xfId="33320" xr:uid="{00000000-0005-0000-0000-0000F9900000}"/>
    <cellStyle name="Ukupni zbroj 2 2 5 5 2 3" xfId="33321" xr:uid="{00000000-0005-0000-0000-0000FA900000}"/>
    <cellStyle name="Ukupni zbroj 2 2 5 5 2 3 2" xfId="33322" xr:uid="{00000000-0005-0000-0000-0000FB900000}"/>
    <cellStyle name="Ukupni zbroj 2 2 5 5 2 4" xfId="33323" xr:uid="{00000000-0005-0000-0000-0000FC900000}"/>
    <cellStyle name="Ukupni zbroj 2 2 5 5 3" xfId="33324" xr:uid="{00000000-0005-0000-0000-0000FD900000}"/>
    <cellStyle name="Ukupni zbroj 2 2 5 5 3 2" xfId="33325" xr:uid="{00000000-0005-0000-0000-0000FE900000}"/>
    <cellStyle name="Ukupni zbroj 2 2 5 5 4" xfId="33326" xr:uid="{00000000-0005-0000-0000-0000FF900000}"/>
    <cellStyle name="Ukupni zbroj 2 2 5 5 4 2" xfId="33327" xr:uid="{00000000-0005-0000-0000-000000910000}"/>
    <cellStyle name="Ukupni zbroj 2 2 5 5 5" xfId="33328" xr:uid="{00000000-0005-0000-0000-000001910000}"/>
    <cellStyle name="Ukupni zbroj 2 2 5 5 6" xfId="48654" xr:uid="{00000000-0005-0000-0000-000002910000}"/>
    <cellStyle name="Ukupni zbroj 2 2 5 6" xfId="33329" xr:uid="{00000000-0005-0000-0000-000003910000}"/>
    <cellStyle name="Ukupni zbroj 2 2 5 6 2" xfId="33330" xr:uid="{00000000-0005-0000-0000-000004910000}"/>
    <cellStyle name="Ukupni zbroj 2 2 5 6 2 2" xfId="33331" xr:uid="{00000000-0005-0000-0000-000005910000}"/>
    <cellStyle name="Ukupni zbroj 2 2 5 6 2 2 2" xfId="33332" xr:uid="{00000000-0005-0000-0000-000006910000}"/>
    <cellStyle name="Ukupni zbroj 2 2 5 6 2 3" xfId="33333" xr:uid="{00000000-0005-0000-0000-000007910000}"/>
    <cellStyle name="Ukupni zbroj 2 2 5 6 2 3 2" xfId="33334" xr:uid="{00000000-0005-0000-0000-000008910000}"/>
    <cellStyle name="Ukupni zbroj 2 2 5 6 2 4" xfId="33335" xr:uid="{00000000-0005-0000-0000-000009910000}"/>
    <cellStyle name="Ukupni zbroj 2 2 5 6 3" xfId="33336" xr:uid="{00000000-0005-0000-0000-00000A910000}"/>
    <cellStyle name="Ukupni zbroj 2 2 5 6 3 2" xfId="33337" xr:uid="{00000000-0005-0000-0000-00000B910000}"/>
    <cellStyle name="Ukupni zbroj 2 2 5 6 4" xfId="33338" xr:uid="{00000000-0005-0000-0000-00000C910000}"/>
    <cellStyle name="Ukupni zbroj 2 2 5 6 4 2" xfId="33339" xr:uid="{00000000-0005-0000-0000-00000D910000}"/>
    <cellStyle name="Ukupni zbroj 2 2 5 6 5" xfId="33340" xr:uid="{00000000-0005-0000-0000-00000E910000}"/>
    <cellStyle name="Ukupni zbroj 2 2 5 6 6" xfId="49001" xr:uid="{00000000-0005-0000-0000-00000F910000}"/>
    <cellStyle name="Ukupni zbroj 2 2 5 7" xfId="33341" xr:uid="{00000000-0005-0000-0000-000010910000}"/>
    <cellStyle name="Ukupni zbroj 2 2 5 7 2" xfId="33342" xr:uid="{00000000-0005-0000-0000-000011910000}"/>
    <cellStyle name="Ukupni zbroj 2 2 5 7 2 2" xfId="33343" xr:uid="{00000000-0005-0000-0000-000012910000}"/>
    <cellStyle name="Ukupni zbroj 2 2 5 7 2 2 2" xfId="33344" xr:uid="{00000000-0005-0000-0000-000013910000}"/>
    <cellStyle name="Ukupni zbroj 2 2 5 7 2 3" xfId="33345" xr:uid="{00000000-0005-0000-0000-000014910000}"/>
    <cellStyle name="Ukupni zbroj 2 2 5 7 2 3 2" xfId="33346" xr:uid="{00000000-0005-0000-0000-000015910000}"/>
    <cellStyle name="Ukupni zbroj 2 2 5 7 2 4" xfId="33347" xr:uid="{00000000-0005-0000-0000-000016910000}"/>
    <cellStyle name="Ukupni zbroj 2 2 5 7 3" xfId="33348" xr:uid="{00000000-0005-0000-0000-000017910000}"/>
    <cellStyle name="Ukupni zbroj 2 2 5 7 3 2" xfId="33349" xr:uid="{00000000-0005-0000-0000-000018910000}"/>
    <cellStyle name="Ukupni zbroj 2 2 5 7 4" xfId="33350" xr:uid="{00000000-0005-0000-0000-000019910000}"/>
    <cellStyle name="Ukupni zbroj 2 2 5 7 4 2" xfId="33351" xr:uid="{00000000-0005-0000-0000-00001A910000}"/>
    <cellStyle name="Ukupni zbroj 2 2 5 7 5" xfId="33352" xr:uid="{00000000-0005-0000-0000-00001B910000}"/>
    <cellStyle name="Ukupni zbroj 2 2 5 7 6" xfId="49230" xr:uid="{00000000-0005-0000-0000-00001C910000}"/>
    <cellStyle name="Ukupni zbroj 2 2 5 8" xfId="33353" xr:uid="{00000000-0005-0000-0000-00001D910000}"/>
    <cellStyle name="Ukupni zbroj 2 2 5 8 2" xfId="33354" xr:uid="{00000000-0005-0000-0000-00001E910000}"/>
    <cellStyle name="Ukupni zbroj 2 2 5 8 2 2" xfId="33355" xr:uid="{00000000-0005-0000-0000-00001F910000}"/>
    <cellStyle name="Ukupni zbroj 2 2 5 8 2 2 2" xfId="33356" xr:uid="{00000000-0005-0000-0000-000020910000}"/>
    <cellStyle name="Ukupni zbroj 2 2 5 8 2 3" xfId="33357" xr:uid="{00000000-0005-0000-0000-000021910000}"/>
    <cellStyle name="Ukupni zbroj 2 2 5 8 2 3 2" xfId="33358" xr:uid="{00000000-0005-0000-0000-000022910000}"/>
    <cellStyle name="Ukupni zbroj 2 2 5 8 2 4" xfId="33359" xr:uid="{00000000-0005-0000-0000-000023910000}"/>
    <cellStyle name="Ukupni zbroj 2 2 5 8 3" xfId="33360" xr:uid="{00000000-0005-0000-0000-000024910000}"/>
    <cellStyle name="Ukupni zbroj 2 2 5 8 3 2" xfId="33361" xr:uid="{00000000-0005-0000-0000-000025910000}"/>
    <cellStyle name="Ukupni zbroj 2 2 5 8 4" xfId="33362" xr:uid="{00000000-0005-0000-0000-000026910000}"/>
    <cellStyle name="Ukupni zbroj 2 2 5 8 4 2" xfId="33363" xr:uid="{00000000-0005-0000-0000-000027910000}"/>
    <cellStyle name="Ukupni zbroj 2 2 5 8 5" xfId="33364" xr:uid="{00000000-0005-0000-0000-000028910000}"/>
    <cellStyle name="Ukupni zbroj 2 2 5 8 6" xfId="49622" xr:uid="{00000000-0005-0000-0000-000029910000}"/>
    <cellStyle name="Ukupni zbroj 2 2 5 9" xfId="33365" xr:uid="{00000000-0005-0000-0000-00002A910000}"/>
    <cellStyle name="Ukupni zbroj 2 2 5 9 2" xfId="33366" xr:uid="{00000000-0005-0000-0000-00002B910000}"/>
    <cellStyle name="Ukupni zbroj 2 2 5 9 2 2" xfId="33367" xr:uid="{00000000-0005-0000-0000-00002C910000}"/>
    <cellStyle name="Ukupni zbroj 2 2 5 9 2 2 2" xfId="33368" xr:uid="{00000000-0005-0000-0000-00002D910000}"/>
    <cellStyle name="Ukupni zbroj 2 2 5 9 2 3" xfId="33369" xr:uid="{00000000-0005-0000-0000-00002E910000}"/>
    <cellStyle name="Ukupni zbroj 2 2 5 9 2 3 2" xfId="33370" xr:uid="{00000000-0005-0000-0000-00002F910000}"/>
    <cellStyle name="Ukupni zbroj 2 2 5 9 2 4" xfId="33371" xr:uid="{00000000-0005-0000-0000-000030910000}"/>
    <cellStyle name="Ukupni zbroj 2 2 5 9 3" xfId="33372" xr:uid="{00000000-0005-0000-0000-000031910000}"/>
    <cellStyle name="Ukupni zbroj 2 2 5 9 3 2" xfId="33373" xr:uid="{00000000-0005-0000-0000-000032910000}"/>
    <cellStyle name="Ukupni zbroj 2 2 5 9 4" xfId="33374" xr:uid="{00000000-0005-0000-0000-000033910000}"/>
    <cellStyle name="Ukupni zbroj 2 2 5 9 4 2" xfId="33375" xr:uid="{00000000-0005-0000-0000-000034910000}"/>
    <cellStyle name="Ukupni zbroj 2 2 5 9 5" xfId="33376" xr:uid="{00000000-0005-0000-0000-000035910000}"/>
    <cellStyle name="Ukupni zbroj 2 2 5 9 6" xfId="50068" xr:uid="{00000000-0005-0000-0000-000036910000}"/>
    <cellStyle name="Ukupni zbroj 2 2 6" xfId="33377" xr:uid="{00000000-0005-0000-0000-000037910000}"/>
    <cellStyle name="Ukupni zbroj 2 2 6 10" xfId="33378" xr:uid="{00000000-0005-0000-0000-000038910000}"/>
    <cellStyle name="Ukupni zbroj 2 2 6 10 2" xfId="33379" xr:uid="{00000000-0005-0000-0000-000039910000}"/>
    <cellStyle name="Ukupni zbroj 2 2 6 10 2 2" xfId="33380" xr:uid="{00000000-0005-0000-0000-00003A910000}"/>
    <cellStyle name="Ukupni zbroj 2 2 6 10 2 2 2" xfId="33381" xr:uid="{00000000-0005-0000-0000-00003B910000}"/>
    <cellStyle name="Ukupni zbroj 2 2 6 10 2 3" xfId="33382" xr:uid="{00000000-0005-0000-0000-00003C910000}"/>
    <cellStyle name="Ukupni zbroj 2 2 6 10 2 3 2" xfId="33383" xr:uid="{00000000-0005-0000-0000-00003D910000}"/>
    <cellStyle name="Ukupni zbroj 2 2 6 10 2 4" xfId="33384" xr:uid="{00000000-0005-0000-0000-00003E910000}"/>
    <cellStyle name="Ukupni zbroj 2 2 6 10 3" xfId="33385" xr:uid="{00000000-0005-0000-0000-00003F910000}"/>
    <cellStyle name="Ukupni zbroj 2 2 6 10 3 2" xfId="33386" xr:uid="{00000000-0005-0000-0000-000040910000}"/>
    <cellStyle name="Ukupni zbroj 2 2 6 10 4" xfId="33387" xr:uid="{00000000-0005-0000-0000-000041910000}"/>
    <cellStyle name="Ukupni zbroj 2 2 6 10 4 2" xfId="33388" xr:uid="{00000000-0005-0000-0000-000042910000}"/>
    <cellStyle name="Ukupni zbroj 2 2 6 10 5" xfId="33389" xr:uid="{00000000-0005-0000-0000-000043910000}"/>
    <cellStyle name="Ukupni zbroj 2 2 6 10 6" xfId="50477" xr:uid="{00000000-0005-0000-0000-000044910000}"/>
    <cellStyle name="Ukupni zbroj 2 2 6 11" xfId="33390" xr:uid="{00000000-0005-0000-0000-000045910000}"/>
    <cellStyle name="Ukupni zbroj 2 2 6 11 2" xfId="33391" xr:uid="{00000000-0005-0000-0000-000046910000}"/>
    <cellStyle name="Ukupni zbroj 2 2 6 11 2 2" xfId="33392" xr:uid="{00000000-0005-0000-0000-000047910000}"/>
    <cellStyle name="Ukupni zbroj 2 2 6 11 2 2 2" xfId="33393" xr:uid="{00000000-0005-0000-0000-000048910000}"/>
    <cellStyle name="Ukupni zbroj 2 2 6 11 2 3" xfId="33394" xr:uid="{00000000-0005-0000-0000-000049910000}"/>
    <cellStyle name="Ukupni zbroj 2 2 6 11 2 3 2" xfId="33395" xr:uid="{00000000-0005-0000-0000-00004A910000}"/>
    <cellStyle name="Ukupni zbroj 2 2 6 11 2 4" xfId="33396" xr:uid="{00000000-0005-0000-0000-00004B910000}"/>
    <cellStyle name="Ukupni zbroj 2 2 6 11 3" xfId="33397" xr:uid="{00000000-0005-0000-0000-00004C910000}"/>
    <cellStyle name="Ukupni zbroj 2 2 6 11 3 2" xfId="33398" xr:uid="{00000000-0005-0000-0000-00004D910000}"/>
    <cellStyle name="Ukupni zbroj 2 2 6 11 4" xfId="33399" xr:uid="{00000000-0005-0000-0000-00004E910000}"/>
    <cellStyle name="Ukupni zbroj 2 2 6 11 4 2" xfId="33400" xr:uid="{00000000-0005-0000-0000-00004F910000}"/>
    <cellStyle name="Ukupni zbroj 2 2 6 11 5" xfId="33401" xr:uid="{00000000-0005-0000-0000-000050910000}"/>
    <cellStyle name="Ukupni zbroj 2 2 6 11 6" xfId="50904" xr:uid="{00000000-0005-0000-0000-000051910000}"/>
    <cellStyle name="Ukupni zbroj 2 2 6 12" xfId="33402" xr:uid="{00000000-0005-0000-0000-000052910000}"/>
    <cellStyle name="Ukupni zbroj 2 2 6 12 2" xfId="33403" xr:uid="{00000000-0005-0000-0000-000053910000}"/>
    <cellStyle name="Ukupni zbroj 2 2 6 12 2 2" xfId="33404" xr:uid="{00000000-0005-0000-0000-000054910000}"/>
    <cellStyle name="Ukupni zbroj 2 2 6 12 3" xfId="33405" xr:uid="{00000000-0005-0000-0000-000055910000}"/>
    <cellStyle name="Ukupni zbroj 2 2 6 12 3 2" xfId="33406" xr:uid="{00000000-0005-0000-0000-000056910000}"/>
    <cellStyle name="Ukupni zbroj 2 2 6 12 4" xfId="33407" xr:uid="{00000000-0005-0000-0000-000057910000}"/>
    <cellStyle name="Ukupni zbroj 2 2 6 13" xfId="33408" xr:uid="{00000000-0005-0000-0000-000058910000}"/>
    <cellStyle name="Ukupni zbroj 2 2 6 13 2" xfId="33409" xr:uid="{00000000-0005-0000-0000-000059910000}"/>
    <cellStyle name="Ukupni zbroj 2 2 6 14" xfId="33410" xr:uid="{00000000-0005-0000-0000-00005A910000}"/>
    <cellStyle name="Ukupni zbroj 2 2 6 14 2" xfId="33411" xr:uid="{00000000-0005-0000-0000-00005B910000}"/>
    <cellStyle name="Ukupni zbroj 2 2 6 15" xfId="33412" xr:uid="{00000000-0005-0000-0000-00005C910000}"/>
    <cellStyle name="Ukupni zbroj 2 2 6 16" xfId="46605" xr:uid="{00000000-0005-0000-0000-00005D910000}"/>
    <cellStyle name="Ukupni zbroj 2 2 6 2" xfId="33413" xr:uid="{00000000-0005-0000-0000-00005E910000}"/>
    <cellStyle name="Ukupni zbroj 2 2 6 2 2" xfId="33414" xr:uid="{00000000-0005-0000-0000-00005F910000}"/>
    <cellStyle name="Ukupni zbroj 2 2 6 2 2 2" xfId="33415" xr:uid="{00000000-0005-0000-0000-000060910000}"/>
    <cellStyle name="Ukupni zbroj 2 2 6 2 2 2 2" xfId="33416" xr:uid="{00000000-0005-0000-0000-000061910000}"/>
    <cellStyle name="Ukupni zbroj 2 2 6 2 2 3" xfId="33417" xr:uid="{00000000-0005-0000-0000-000062910000}"/>
    <cellStyle name="Ukupni zbroj 2 2 6 2 2 3 2" xfId="33418" xr:uid="{00000000-0005-0000-0000-000063910000}"/>
    <cellStyle name="Ukupni zbroj 2 2 6 2 2 4" xfId="33419" xr:uid="{00000000-0005-0000-0000-000064910000}"/>
    <cellStyle name="Ukupni zbroj 2 2 6 2 3" xfId="33420" xr:uid="{00000000-0005-0000-0000-000065910000}"/>
    <cellStyle name="Ukupni zbroj 2 2 6 2 3 2" xfId="33421" xr:uid="{00000000-0005-0000-0000-000066910000}"/>
    <cellStyle name="Ukupni zbroj 2 2 6 2 4" xfId="33422" xr:uid="{00000000-0005-0000-0000-000067910000}"/>
    <cellStyle name="Ukupni zbroj 2 2 6 2 4 2" xfId="33423" xr:uid="{00000000-0005-0000-0000-000068910000}"/>
    <cellStyle name="Ukupni zbroj 2 2 6 2 5" xfId="33424" xr:uid="{00000000-0005-0000-0000-000069910000}"/>
    <cellStyle name="Ukupni zbroj 2 2 6 2 6" xfId="47237" xr:uid="{00000000-0005-0000-0000-00006A910000}"/>
    <cellStyle name="Ukupni zbroj 2 2 6 3" xfId="33425" xr:uid="{00000000-0005-0000-0000-00006B910000}"/>
    <cellStyle name="Ukupni zbroj 2 2 6 3 2" xfId="33426" xr:uid="{00000000-0005-0000-0000-00006C910000}"/>
    <cellStyle name="Ukupni zbroj 2 2 6 3 2 2" xfId="33427" xr:uid="{00000000-0005-0000-0000-00006D910000}"/>
    <cellStyle name="Ukupni zbroj 2 2 6 3 2 2 2" xfId="33428" xr:uid="{00000000-0005-0000-0000-00006E910000}"/>
    <cellStyle name="Ukupni zbroj 2 2 6 3 2 3" xfId="33429" xr:uid="{00000000-0005-0000-0000-00006F910000}"/>
    <cellStyle name="Ukupni zbroj 2 2 6 3 2 3 2" xfId="33430" xr:uid="{00000000-0005-0000-0000-000070910000}"/>
    <cellStyle name="Ukupni zbroj 2 2 6 3 2 4" xfId="33431" xr:uid="{00000000-0005-0000-0000-000071910000}"/>
    <cellStyle name="Ukupni zbroj 2 2 6 3 3" xfId="33432" xr:uid="{00000000-0005-0000-0000-000072910000}"/>
    <cellStyle name="Ukupni zbroj 2 2 6 3 3 2" xfId="33433" xr:uid="{00000000-0005-0000-0000-000073910000}"/>
    <cellStyle name="Ukupni zbroj 2 2 6 3 4" xfId="33434" xr:uid="{00000000-0005-0000-0000-000074910000}"/>
    <cellStyle name="Ukupni zbroj 2 2 6 3 4 2" xfId="33435" xr:uid="{00000000-0005-0000-0000-000075910000}"/>
    <cellStyle name="Ukupni zbroj 2 2 6 3 5" xfId="33436" xr:uid="{00000000-0005-0000-0000-000076910000}"/>
    <cellStyle name="Ukupni zbroj 2 2 6 3 6" xfId="47838" xr:uid="{00000000-0005-0000-0000-000077910000}"/>
    <cellStyle name="Ukupni zbroj 2 2 6 4" xfId="33437" xr:uid="{00000000-0005-0000-0000-000078910000}"/>
    <cellStyle name="Ukupni zbroj 2 2 6 4 2" xfId="33438" xr:uid="{00000000-0005-0000-0000-000079910000}"/>
    <cellStyle name="Ukupni zbroj 2 2 6 4 2 2" xfId="33439" xr:uid="{00000000-0005-0000-0000-00007A910000}"/>
    <cellStyle name="Ukupni zbroj 2 2 6 4 2 2 2" xfId="33440" xr:uid="{00000000-0005-0000-0000-00007B910000}"/>
    <cellStyle name="Ukupni zbroj 2 2 6 4 2 3" xfId="33441" xr:uid="{00000000-0005-0000-0000-00007C910000}"/>
    <cellStyle name="Ukupni zbroj 2 2 6 4 2 3 2" xfId="33442" xr:uid="{00000000-0005-0000-0000-00007D910000}"/>
    <cellStyle name="Ukupni zbroj 2 2 6 4 2 4" xfId="33443" xr:uid="{00000000-0005-0000-0000-00007E910000}"/>
    <cellStyle name="Ukupni zbroj 2 2 6 4 3" xfId="33444" xr:uid="{00000000-0005-0000-0000-00007F910000}"/>
    <cellStyle name="Ukupni zbroj 2 2 6 4 3 2" xfId="33445" xr:uid="{00000000-0005-0000-0000-000080910000}"/>
    <cellStyle name="Ukupni zbroj 2 2 6 4 4" xfId="33446" xr:uid="{00000000-0005-0000-0000-000081910000}"/>
    <cellStyle name="Ukupni zbroj 2 2 6 4 4 2" xfId="33447" xr:uid="{00000000-0005-0000-0000-000082910000}"/>
    <cellStyle name="Ukupni zbroj 2 2 6 4 5" xfId="33448" xr:uid="{00000000-0005-0000-0000-000083910000}"/>
    <cellStyle name="Ukupni zbroj 2 2 6 4 6" xfId="48254" xr:uid="{00000000-0005-0000-0000-000084910000}"/>
    <cellStyle name="Ukupni zbroj 2 2 6 5" xfId="33449" xr:uid="{00000000-0005-0000-0000-000085910000}"/>
    <cellStyle name="Ukupni zbroj 2 2 6 5 2" xfId="33450" xr:uid="{00000000-0005-0000-0000-000086910000}"/>
    <cellStyle name="Ukupni zbroj 2 2 6 5 2 2" xfId="33451" xr:uid="{00000000-0005-0000-0000-000087910000}"/>
    <cellStyle name="Ukupni zbroj 2 2 6 5 2 2 2" xfId="33452" xr:uid="{00000000-0005-0000-0000-000088910000}"/>
    <cellStyle name="Ukupni zbroj 2 2 6 5 2 3" xfId="33453" xr:uid="{00000000-0005-0000-0000-000089910000}"/>
    <cellStyle name="Ukupni zbroj 2 2 6 5 2 3 2" xfId="33454" xr:uid="{00000000-0005-0000-0000-00008A910000}"/>
    <cellStyle name="Ukupni zbroj 2 2 6 5 2 4" xfId="33455" xr:uid="{00000000-0005-0000-0000-00008B910000}"/>
    <cellStyle name="Ukupni zbroj 2 2 6 5 3" xfId="33456" xr:uid="{00000000-0005-0000-0000-00008C910000}"/>
    <cellStyle name="Ukupni zbroj 2 2 6 5 3 2" xfId="33457" xr:uid="{00000000-0005-0000-0000-00008D910000}"/>
    <cellStyle name="Ukupni zbroj 2 2 6 5 4" xfId="33458" xr:uid="{00000000-0005-0000-0000-00008E910000}"/>
    <cellStyle name="Ukupni zbroj 2 2 6 5 4 2" xfId="33459" xr:uid="{00000000-0005-0000-0000-00008F910000}"/>
    <cellStyle name="Ukupni zbroj 2 2 6 5 5" xfId="33460" xr:uid="{00000000-0005-0000-0000-000090910000}"/>
    <cellStyle name="Ukupni zbroj 2 2 6 5 6" xfId="48655" xr:uid="{00000000-0005-0000-0000-000091910000}"/>
    <cellStyle name="Ukupni zbroj 2 2 6 6" xfId="33461" xr:uid="{00000000-0005-0000-0000-000092910000}"/>
    <cellStyle name="Ukupni zbroj 2 2 6 6 2" xfId="33462" xr:uid="{00000000-0005-0000-0000-000093910000}"/>
    <cellStyle name="Ukupni zbroj 2 2 6 6 2 2" xfId="33463" xr:uid="{00000000-0005-0000-0000-000094910000}"/>
    <cellStyle name="Ukupni zbroj 2 2 6 6 2 2 2" xfId="33464" xr:uid="{00000000-0005-0000-0000-000095910000}"/>
    <cellStyle name="Ukupni zbroj 2 2 6 6 2 3" xfId="33465" xr:uid="{00000000-0005-0000-0000-000096910000}"/>
    <cellStyle name="Ukupni zbroj 2 2 6 6 2 3 2" xfId="33466" xr:uid="{00000000-0005-0000-0000-000097910000}"/>
    <cellStyle name="Ukupni zbroj 2 2 6 6 2 4" xfId="33467" xr:uid="{00000000-0005-0000-0000-000098910000}"/>
    <cellStyle name="Ukupni zbroj 2 2 6 6 3" xfId="33468" xr:uid="{00000000-0005-0000-0000-000099910000}"/>
    <cellStyle name="Ukupni zbroj 2 2 6 6 3 2" xfId="33469" xr:uid="{00000000-0005-0000-0000-00009A910000}"/>
    <cellStyle name="Ukupni zbroj 2 2 6 6 4" xfId="33470" xr:uid="{00000000-0005-0000-0000-00009B910000}"/>
    <cellStyle name="Ukupni zbroj 2 2 6 6 4 2" xfId="33471" xr:uid="{00000000-0005-0000-0000-00009C910000}"/>
    <cellStyle name="Ukupni zbroj 2 2 6 6 5" xfId="33472" xr:uid="{00000000-0005-0000-0000-00009D910000}"/>
    <cellStyle name="Ukupni zbroj 2 2 6 6 6" xfId="49002" xr:uid="{00000000-0005-0000-0000-00009E910000}"/>
    <cellStyle name="Ukupni zbroj 2 2 6 7" xfId="33473" xr:uid="{00000000-0005-0000-0000-00009F910000}"/>
    <cellStyle name="Ukupni zbroj 2 2 6 7 2" xfId="33474" xr:uid="{00000000-0005-0000-0000-0000A0910000}"/>
    <cellStyle name="Ukupni zbroj 2 2 6 7 2 2" xfId="33475" xr:uid="{00000000-0005-0000-0000-0000A1910000}"/>
    <cellStyle name="Ukupni zbroj 2 2 6 7 2 2 2" xfId="33476" xr:uid="{00000000-0005-0000-0000-0000A2910000}"/>
    <cellStyle name="Ukupni zbroj 2 2 6 7 2 3" xfId="33477" xr:uid="{00000000-0005-0000-0000-0000A3910000}"/>
    <cellStyle name="Ukupni zbroj 2 2 6 7 2 3 2" xfId="33478" xr:uid="{00000000-0005-0000-0000-0000A4910000}"/>
    <cellStyle name="Ukupni zbroj 2 2 6 7 2 4" xfId="33479" xr:uid="{00000000-0005-0000-0000-0000A5910000}"/>
    <cellStyle name="Ukupni zbroj 2 2 6 7 3" xfId="33480" xr:uid="{00000000-0005-0000-0000-0000A6910000}"/>
    <cellStyle name="Ukupni zbroj 2 2 6 7 3 2" xfId="33481" xr:uid="{00000000-0005-0000-0000-0000A7910000}"/>
    <cellStyle name="Ukupni zbroj 2 2 6 7 4" xfId="33482" xr:uid="{00000000-0005-0000-0000-0000A8910000}"/>
    <cellStyle name="Ukupni zbroj 2 2 6 7 4 2" xfId="33483" xr:uid="{00000000-0005-0000-0000-0000A9910000}"/>
    <cellStyle name="Ukupni zbroj 2 2 6 7 5" xfId="33484" xr:uid="{00000000-0005-0000-0000-0000AA910000}"/>
    <cellStyle name="Ukupni zbroj 2 2 6 7 6" xfId="49231" xr:uid="{00000000-0005-0000-0000-0000AB910000}"/>
    <cellStyle name="Ukupni zbroj 2 2 6 8" xfId="33485" xr:uid="{00000000-0005-0000-0000-0000AC910000}"/>
    <cellStyle name="Ukupni zbroj 2 2 6 8 2" xfId="33486" xr:uid="{00000000-0005-0000-0000-0000AD910000}"/>
    <cellStyle name="Ukupni zbroj 2 2 6 8 2 2" xfId="33487" xr:uid="{00000000-0005-0000-0000-0000AE910000}"/>
    <cellStyle name="Ukupni zbroj 2 2 6 8 2 2 2" xfId="33488" xr:uid="{00000000-0005-0000-0000-0000AF910000}"/>
    <cellStyle name="Ukupni zbroj 2 2 6 8 2 3" xfId="33489" xr:uid="{00000000-0005-0000-0000-0000B0910000}"/>
    <cellStyle name="Ukupni zbroj 2 2 6 8 2 3 2" xfId="33490" xr:uid="{00000000-0005-0000-0000-0000B1910000}"/>
    <cellStyle name="Ukupni zbroj 2 2 6 8 2 4" xfId="33491" xr:uid="{00000000-0005-0000-0000-0000B2910000}"/>
    <cellStyle name="Ukupni zbroj 2 2 6 8 3" xfId="33492" xr:uid="{00000000-0005-0000-0000-0000B3910000}"/>
    <cellStyle name="Ukupni zbroj 2 2 6 8 3 2" xfId="33493" xr:uid="{00000000-0005-0000-0000-0000B4910000}"/>
    <cellStyle name="Ukupni zbroj 2 2 6 8 4" xfId="33494" xr:uid="{00000000-0005-0000-0000-0000B5910000}"/>
    <cellStyle name="Ukupni zbroj 2 2 6 8 4 2" xfId="33495" xr:uid="{00000000-0005-0000-0000-0000B6910000}"/>
    <cellStyle name="Ukupni zbroj 2 2 6 8 5" xfId="33496" xr:uid="{00000000-0005-0000-0000-0000B7910000}"/>
    <cellStyle name="Ukupni zbroj 2 2 6 8 6" xfId="49623" xr:uid="{00000000-0005-0000-0000-0000B8910000}"/>
    <cellStyle name="Ukupni zbroj 2 2 6 9" xfId="33497" xr:uid="{00000000-0005-0000-0000-0000B9910000}"/>
    <cellStyle name="Ukupni zbroj 2 2 6 9 2" xfId="33498" xr:uid="{00000000-0005-0000-0000-0000BA910000}"/>
    <cellStyle name="Ukupni zbroj 2 2 6 9 2 2" xfId="33499" xr:uid="{00000000-0005-0000-0000-0000BB910000}"/>
    <cellStyle name="Ukupni zbroj 2 2 6 9 2 2 2" xfId="33500" xr:uid="{00000000-0005-0000-0000-0000BC910000}"/>
    <cellStyle name="Ukupni zbroj 2 2 6 9 2 3" xfId="33501" xr:uid="{00000000-0005-0000-0000-0000BD910000}"/>
    <cellStyle name="Ukupni zbroj 2 2 6 9 2 3 2" xfId="33502" xr:uid="{00000000-0005-0000-0000-0000BE910000}"/>
    <cellStyle name="Ukupni zbroj 2 2 6 9 2 4" xfId="33503" xr:uid="{00000000-0005-0000-0000-0000BF910000}"/>
    <cellStyle name="Ukupni zbroj 2 2 6 9 3" xfId="33504" xr:uid="{00000000-0005-0000-0000-0000C0910000}"/>
    <cellStyle name="Ukupni zbroj 2 2 6 9 3 2" xfId="33505" xr:uid="{00000000-0005-0000-0000-0000C1910000}"/>
    <cellStyle name="Ukupni zbroj 2 2 6 9 4" xfId="33506" xr:uid="{00000000-0005-0000-0000-0000C2910000}"/>
    <cellStyle name="Ukupni zbroj 2 2 6 9 4 2" xfId="33507" xr:uid="{00000000-0005-0000-0000-0000C3910000}"/>
    <cellStyle name="Ukupni zbroj 2 2 6 9 5" xfId="33508" xr:uid="{00000000-0005-0000-0000-0000C4910000}"/>
    <cellStyle name="Ukupni zbroj 2 2 6 9 6" xfId="50069" xr:uid="{00000000-0005-0000-0000-0000C5910000}"/>
    <cellStyle name="Ukupni zbroj 2 2 7" xfId="33509" xr:uid="{00000000-0005-0000-0000-0000C6910000}"/>
    <cellStyle name="Ukupni zbroj 2 2 7 10" xfId="33510" xr:uid="{00000000-0005-0000-0000-0000C7910000}"/>
    <cellStyle name="Ukupni zbroj 2 2 7 10 2" xfId="33511" xr:uid="{00000000-0005-0000-0000-0000C8910000}"/>
    <cellStyle name="Ukupni zbroj 2 2 7 10 2 2" xfId="33512" xr:uid="{00000000-0005-0000-0000-0000C9910000}"/>
    <cellStyle name="Ukupni zbroj 2 2 7 10 2 2 2" xfId="33513" xr:uid="{00000000-0005-0000-0000-0000CA910000}"/>
    <cellStyle name="Ukupni zbroj 2 2 7 10 2 3" xfId="33514" xr:uid="{00000000-0005-0000-0000-0000CB910000}"/>
    <cellStyle name="Ukupni zbroj 2 2 7 10 2 3 2" xfId="33515" xr:uid="{00000000-0005-0000-0000-0000CC910000}"/>
    <cellStyle name="Ukupni zbroj 2 2 7 10 2 4" xfId="33516" xr:uid="{00000000-0005-0000-0000-0000CD910000}"/>
    <cellStyle name="Ukupni zbroj 2 2 7 10 3" xfId="33517" xr:uid="{00000000-0005-0000-0000-0000CE910000}"/>
    <cellStyle name="Ukupni zbroj 2 2 7 10 3 2" xfId="33518" xr:uid="{00000000-0005-0000-0000-0000CF910000}"/>
    <cellStyle name="Ukupni zbroj 2 2 7 10 4" xfId="33519" xr:uid="{00000000-0005-0000-0000-0000D0910000}"/>
    <cellStyle name="Ukupni zbroj 2 2 7 10 4 2" xfId="33520" xr:uid="{00000000-0005-0000-0000-0000D1910000}"/>
    <cellStyle name="Ukupni zbroj 2 2 7 10 5" xfId="33521" xr:uid="{00000000-0005-0000-0000-0000D2910000}"/>
    <cellStyle name="Ukupni zbroj 2 2 7 10 6" xfId="50478" xr:uid="{00000000-0005-0000-0000-0000D3910000}"/>
    <cellStyle name="Ukupni zbroj 2 2 7 11" xfId="33522" xr:uid="{00000000-0005-0000-0000-0000D4910000}"/>
    <cellStyle name="Ukupni zbroj 2 2 7 11 2" xfId="33523" xr:uid="{00000000-0005-0000-0000-0000D5910000}"/>
    <cellStyle name="Ukupni zbroj 2 2 7 11 2 2" xfId="33524" xr:uid="{00000000-0005-0000-0000-0000D6910000}"/>
    <cellStyle name="Ukupni zbroj 2 2 7 11 2 2 2" xfId="33525" xr:uid="{00000000-0005-0000-0000-0000D7910000}"/>
    <cellStyle name="Ukupni zbroj 2 2 7 11 2 3" xfId="33526" xr:uid="{00000000-0005-0000-0000-0000D8910000}"/>
    <cellStyle name="Ukupni zbroj 2 2 7 11 2 3 2" xfId="33527" xr:uid="{00000000-0005-0000-0000-0000D9910000}"/>
    <cellStyle name="Ukupni zbroj 2 2 7 11 2 4" xfId="33528" xr:uid="{00000000-0005-0000-0000-0000DA910000}"/>
    <cellStyle name="Ukupni zbroj 2 2 7 11 3" xfId="33529" xr:uid="{00000000-0005-0000-0000-0000DB910000}"/>
    <cellStyle name="Ukupni zbroj 2 2 7 11 3 2" xfId="33530" xr:uid="{00000000-0005-0000-0000-0000DC910000}"/>
    <cellStyle name="Ukupni zbroj 2 2 7 11 4" xfId="33531" xr:uid="{00000000-0005-0000-0000-0000DD910000}"/>
    <cellStyle name="Ukupni zbroj 2 2 7 11 4 2" xfId="33532" xr:uid="{00000000-0005-0000-0000-0000DE910000}"/>
    <cellStyle name="Ukupni zbroj 2 2 7 11 5" xfId="33533" xr:uid="{00000000-0005-0000-0000-0000DF910000}"/>
    <cellStyle name="Ukupni zbroj 2 2 7 11 6" xfId="50905" xr:uid="{00000000-0005-0000-0000-0000E0910000}"/>
    <cellStyle name="Ukupni zbroj 2 2 7 12" xfId="33534" xr:uid="{00000000-0005-0000-0000-0000E1910000}"/>
    <cellStyle name="Ukupni zbroj 2 2 7 12 2" xfId="33535" xr:uid="{00000000-0005-0000-0000-0000E2910000}"/>
    <cellStyle name="Ukupni zbroj 2 2 7 12 2 2" xfId="33536" xr:uid="{00000000-0005-0000-0000-0000E3910000}"/>
    <cellStyle name="Ukupni zbroj 2 2 7 12 3" xfId="33537" xr:uid="{00000000-0005-0000-0000-0000E4910000}"/>
    <cellStyle name="Ukupni zbroj 2 2 7 12 3 2" xfId="33538" xr:uid="{00000000-0005-0000-0000-0000E5910000}"/>
    <cellStyle name="Ukupni zbroj 2 2 7 12 4" xfId="33539" xr:uid="{00000000-0005-0000-0000-0000E6910000}"/>
    <cellStyle name="Ukupni zbroj 2 2 7 13" xfId="33540" xr:uid="{00000000-0005-0000-0000-0000E7910000}"/>
    <cellStyle name="Ukupni zbroj 2 2 7 13 2" xfId="33541" xr:uid="{00000000-0005-0000-0000-0000E8910000}"/>
    <cellStyle name="Ukupni zbroj 2 2 7 14" xfId="33542" xr:uid="{00000000-0005-0000-0000-0000E9910000}"/>
    <cellStyle name="Ukupni zbroj 2 2 7 14 2" xfId="33543" xr:uid="{00000000-0005-0000-0000-0000EA910000}"/>
    <cellStyle name="Ukupni zbroj 2 2 7 15" xfId="33544" xr:uid="{00000000-0005-0000-0000-0000EB910000}"/>
    <cellStyle name="Ukupni zbroj 2 2 7 16" xfId="46572" xr:uid="{00000000-0005-0000-0000-0000EC910000}"/>
    <cellStyle name="Ukupni zbroj 2 2 7 2" xfId="33545" xr:uid="{00000000-0005-0000-0000-0000ED910000}"/>
    <cellStyle name="Ukupni zbroj 2 2 7 2 2" xfId="33546" xr:uid="{00000000-0005-0000-0000-0000EE910000}"/>
    <cellStyle name="Ukupni zbroj 2 2 7 2 2 2" xfId="33547" xr:uid="{00000000-0005-0000-0000-0000EF910000}"/>
    <cellStyle name="Ukupni zbroj 2 2 7 2 2 2 2" xfId="33548" xr:uid="{00000000-0005-0000-0000-0000F0910000}"/>
    <cellStyle name="Ukupni zbroj 2 2 7 2 2 3" xfId="33549" xr:uid="{00000000-0005-0000-0000-0000F1910000}"/>
    <cellStyle name="Ukupni zbroj 2 2 7 2 2 3 2" xfId="33550" xr:uid="{00000000-0005-0000-0000-0000F2910000}"/>
    <cellStyle name="Ukupni zbroj 2 2 7 2 2 4" xfId="33551" xr:uid="{00000000-0005-0000-0000-0000F3910000}"/>
    <cellStyle name="Ukupni zbroj 2 2 7 2 3" xfId="33552" xr:uid="{00000000-0005-0000-0000-0000F4910000}"/>
    <cellStyle name="Ukupni zbroj 2 2 7 2 3 2" xfId="33553" xr:uid="{00000000-0005-0000-0000-0000F5910000}"/>
    <cellStyle name="Ukupni zbroj 2 2 7 2 4" xfId="33554" xr:uid="{00000000-0005-0000-0000-0000F6910000}"/>
    <cellStyle name="Ukupni zbroj 2 2 7 2 4 2" xfId="33555" xr:uid="{00000000-0005-0000-0000-0000F7910000}"/>
    <cellStyle name="Ukupni zbroj 2 2 7 2 5" xfId="33556" xr:uid="{00000000-0005-0000-0000-0000F8910000}"/>
    <cellStyle name="Ukupni zbroj 2 2 7 2 6" xfId="47238" xr:uid="{00000000-0005-0000-0000-0000F9910000}"/>
    <cellStyle name="Ukupni zbroj 2 2 7 3" xfId="33557" xr:uid="{00000000-0005-0000-0000-0000FA910000}"/>
    <cellStyle name="Ukupni zbroj 2 2 7 3 2" xfId="33558" xr:uid="{00000000-0005-0000-0000-0000FB910000}"/>
    <cellStyle name="Ukupni zbroj 2 2 7 3 2 2" xfId="33559" xr:uid="{00000000-0005-0000-0000-0000FC910000}"/>
    <cellStyle name="Ukupni zbroj 2 2 7 3 2 2 2" xfId="33560" xr:uid="{00000000-0005-0000-0000-0000FD910000}"/>
    <cellStyle name="Ukupni zbroj 2 2 7 3 2 3" xfId="33561" xr:uid="{00000000-0005-0000-0000-0000FE910000}"/>
    <cellStyle name="Ukupni zbroj 2 2 7 3 2 3 2" xfId="33562" xr:uid="{00000000-0005-0000-0000-0000FF910000}"/>
    <cellStyle name="Ukupni zbroj 2 2 7 3 2 4" xfId="33563" xr:uid="{00000000-0005-0000-0000-000000920000}"/>
    <cellStyle name="Ukupni zbroj 2 2 7 3 3" xfId="33564" xr:uid="{00000000-0005-0000-0000-000001920000}"/>
    <cellStyle name="Ukupni zbroj 2 2 7 3 3 2" xfId="33565" xr:uid="{00000000-0005-0000-0000-000002920000}"/>
    <cellStyle name="Ukupni zbroj 2 2 7 3 4" xfId="33566" xr:uid="{00000000-0005-0000-0000-000003920000}"/>
    <cellStyle name="Ukupni zbroj 2 2 7 3 4 2" xfId="33567" xr:uid="{00000000-0005-0000-0000-000004920000}"/>
    <cellStyle name="Ukupni zbroj 2 2 7 3 5" xfId="33568" xr:uid="{00000000-0005-0000-0000-000005920000}"/>
    <cellStyle name="Ukupni zbroj 2 2 7 3 6" xfId="47839" xr:uid="{00000000-0005-0000-0000-000006920000}"/>
    <cellStyle name="Ukupni zbroj 2 2 7 4" xfId="33569" xr:uid="{00000000-0005-0000-0000-000007920000}"/>
    <cellStyle name="Ukupni zbroj 2 2 7 4 2" xfId="33570" xr:uid="{00000000-0005-0000-0000-000008920000}"/>
    <cellStyle name="Ukupni zbroj 2 2 7 4 2 2" xfId="33571" xr:uid="{00000000-0005-0000-0000-000009920000}"/>
    <cellStyle name="Ukupni zbroj 2 2 7 4 2 2 2" xfId="33572" xr:uid="{00000000-0005-0000-0000-00000A920000}"/>
    <cellStyle name="Ukupni zbroj 2 2 7 4 2 3" xfId="33573" xr:uid="{00000000-0005-0000-0000-00000B920000}"/>
    <cellStyle name="Ukupni zbroj 2 2 7 4 2 3 2" xfId="33574" xr:uid="{00000000-0005-0000-0000-00000C920000}"/>
    <cellStyle name="Ukupni zbroj 2 2 7 4 2 4" xfId="33575" xr:uid="{00000000-0005-0000-0000-00000D920000}"/>
    <cellStyle name="Ukupni zbroj 2 2 7 4 3" xfId="33576" xr:uid="{00000000-0005-0000-0000-00000E920000}"/>
    <cellStyle name="Ukupni zbroj 2 2 7 4 3 2" xfId="33577" xr:uid="{00000000-0005-0000-0000-00000F920000}"/>
    <cellStyle name="Ukupni zbroj 2 2 7 4 4" xfId="33578" xr:uid="{00000000-0005-0000-0000-000010920000}"/>
    <cellStyle name="Ukupni zbroj 2 2 7 4 4 2" xfId="33579" xr:uid="{00000000-0005-0000-0000-000011920000}"/>
    <cellStyle name="Ukupni zbroj 2 2 7 4 5" xfId="33580" xr:uid="{00000000-0005-0000-0000-000012920000}"/>
    <cellStyle name="Ukupni zbroj 2 2 7 4 6" xfId="48255" xr:uid="{00000000-0005-0000-0000-000013920000}"/>
    <cellStyle name="Ukupni zbroj 2 2 7 5" xfId="33581" xr:uid="{00000000-0005-0000-0000-000014920000}"/>
    <cellStyle name="Ukupni zbroj 2 2 7 5 2" xfId="33582" xr:uid="{00000000-0005-0000-0000-000015920000}"/>
    <cellStyle name="Ukupni zbroj 2 2 7 5 2 2" xfId="33583" xr:uid="{00000000-0005-0000-0000-000016920000}"/>
    <cellStyle name="Ukupni zbroj 2 2 7 5 2 2 2" xfId="33584" xr:uid="{00000000-0005-0000-0000-000017920000}"/>
    <cellStyle name="Ukupni zbroj 2 2 7 5 2 3" xfId="33585" xr:uid="{00000000-0005-0000-0000-000018920000}"/>
    <cellStyle name="Ukupni zbroj 2 2 7 5 2 3 2" xfId="33586" xr:uid="{00000000-0005-0000-0000-000019920000}"/>
    <cellStyle name="Ukupni zbroj 2 2 7 5 2 4" xfId="33587" xr:uid="{00000000-0005-0000-0000-00001A920000}"/>
    <cellStyle name="Ukupni zbroj 2 2 7 5 3" xfId="33588" xr:uid="{00000000-0005-0000-0000-00001B920000}"/>
    <cellStyle name="Ukupni zbroj 2 2 7 5 3 2" xfId="33589" xr:uid="{00000000-0005-0000-0000-00001C920000}"/>
    <cellStyle name="Ukupni zbroj 2 2 7 5 4" xfId="33590" xr:uid="{00000000-0005-0000-0000-00001D920000}"/>
    <cellStyle name="Ukupni zbroj 2 2 7 5 4 2" xfId="33591" xr:uid="{00000000-0005-0000-0000-00001E920000}"/>
    <cellStyle name="Ukupni zbroj 2 2 7 5 5" xfId="33592" xr:uid="{00000000-0005-0000-0000-00001F920000}"/>
    <cellStyle name="Ukupni zbroj 2 2 7 5 6" xfId="48656" xr:uid="{00000000-0005-0000-0000-000020920000}"/>
    <cellStyle name="Ukupni zbroj 2 2 7 6" xfId="33593" xr:uid="{00000000-0005-0000-0000-000021920000}"/>
    <cellStyle name="Ukupni zbroj 2 2 7 6 2" xfId="33594" xr:uid="{00000000-0005-0000-0000-000022920000}"/>
    <cellStyle name="Ukupni zbroj 2 2 7 6 2 2" xfId="33595" xr:uid="{00000000-0005-0000-0000-000023920000}"/>
    <cellStyle name="Ukupni zbroj 2 2 7 6 2 2 2" xfId="33596" xr:uid="{00000000-0005-0000-0000-000024920000}"/>
    <cellStyle name="Ukupni zbroj 2 2 7 6 2 3" xfId="33597" xr:uid="{00000000-0005-0000-0000-000025920000}"/>
    <cellStyle name="Ukupni zbroj 2 2 7 6 2 3 2" xfId="33598" xr:uid="{00000000-0005-0000-0000-000026920000}"/>
    <cellStyle name="Ukupni zbroj 2 2 7 6 2 4" xfId="33599" xr:uid="{00000000-0005-0000-0000-000027920000}"/>
    <cellStyle name="Ukupni zbroj 2 2 7 6 3" xfId="33600" xr:uid="{00000000-0005-0000-0000-000028920000}"/>
    <cellStyle name="Ukupni zbroj 2 2 7 6 3 2" xfId="33601" xr:uid="{00000000-0005-0000-0000-000029920000}"/>
    <cellStyle name="Ukupni zbroj 2 2 7 6 4" xfId="33602" xr:uid="{00000000-0005-0000-0000-00002A920000}"/>
    <cellStyle name="Ukupni zbroj 2 2 7 6 4 2" xfId="33603" xr:uid="{00000000-0005-0000-0000-00002B920000}"/>
    <cellStyle name="Ukupni zbroj 2 2 7 6 5" xfId="33604" xr:uid="{00000000-0005-0000-0000-00002C920000}"/>
    <cellStyle name="Ukupni zbroj 2 2 7 6 6" xfId="49003" xr:uid="{00000000-0005-0000-0000-00002D920000}"/>
    <cellStyle name="Ukupni zbroj 2 2 7 7" xfId="33605" xr:uid="{00000000-0005-0000-0000-00002E920000}"/>
    <cellStyle name="Ukupni zbroj 2 2 7 7 2" xfId="33606" xr:uid="{00000000-0005-0000-0000-00002F920000}"/>
    <cellStyle name="Ukupni zbroj 2 2 7 7 2 2" xfId="33607" xr:uid="{00000000-0005-0000-0000-000030920000}"/>
    <cellStyle name="Ukupni zbroj 2 2 7 7 2 2 2" xfId="33608" xr:uid="{00000000-0005-0000-0000-000031920000}"/>
    <cellStyle name="Ukupni zbroj 2 2 7 7 2 3" xfId="33609" xr:uid="{00000000-0005-0000-0000-000032920000}"/>
    <cellStyle name="Ukupni zbroj 2 2 7 7 2 3 2" xfId="33610" xr:uid="{00000000-0005-0000-0000-000033920000}"/>
    <cellStyle name="Ukupni zbroj 2 2 7 7 2 4" xfId="33611" xr:uid="{00000000-0005-0000-0000-000034920000}"/>
    <cellStyle name="Ukupni zbroj 2 2 7 7 3" xfId="33612" xr:uid="{00000000-0005-0000-0000-000035920000}"/>
    <cellStyle name="Ukupni zbroj 2 2 7 7 3 2" xfId="33613" xr:uid="{00000000-0005-0000-0000-000036920000}"/>
    <cellStyle name="Ukupni zbroj 2 2 7 7 4" xfId="33614" xr:uid="{00000000-0005-0000-0000-000037920000}"/>
    <cellStyle name="Ukupni zbroj 2 2 7 7 4 2" xfId="33615" xr:uid="{00000000-0005-0000-0000-000038920000}"/>
    <cellStyle name="Ukupni zbroj 2 2 7 7 5" xfId="33616" xr:uid="{00000000-0005-0000-0000-000039920000}"/>
    <cellStyle name="Ukupni zbroj 2 2 7 7 6" xfId="49232" xr:uid="{00000000-0005-0000-0000-00003A920000}"/>
    <cellStyle name="Ukupni zbroj 2 2 7 8" xfId="33617" xr:uid="{00000000-0005-0000-0000-00003B920000}"/>
    <cellStyle name="Ukupni zbroj 2 2 7 8 2" xfId="33618" xr:uid="{00000000-0005-0000-0000-00003C920000}"/>
    <cellStyle name="Ukupni zbroj 2 2 7 8 2 2" xfId="33619" xr:uid="{00000000-0005-0000-0000-00003D920000}"/>
    <cellStyle name="Ukupni zbroj 2 2 7 8 2 2 2" xfId="33620" xr:uid="{00000000-0005-0000-0000-00003E920000}"/>
    <cellStyle name="Ukupni zbroj 2 2 7 8 2 3" xfId="33621" xr:uid="{00000000-0005-0000-0000-00003F920000}"/>
    <cellStyle name="Ukupni zbroj 2 2 7 8 2 3 2" xfId="33622" xr:uid="{00000000-0005-0000-0000-000040920000}"/>
    <cellStyle name="Ukupni zbroj 2 2 7 8 2 4" xfId="33623" xr:uid="{00000000-0005-0000-0000-000041920000}"/>
    <cellStyle name="Ukupni zbroj 2 2 7 8 3" xfId="33624" xr:uid="{00000000-0005-0000-0000-000042920000}"/>
    <cellStyle name="Ukupni zbroj 2 2 7 8 3 2" xfId="33625" xr:uid="{00000000-0005-0000-0000-000043920000}"/>
    <cellStyle name="Ukupni zbroj 2 2 7 8 4" xfId="33626" xr:uid="{00000000-0005-0000-0000-000044920000}"/>
    <cellStyle name="Ukupni zbroj 2 2 7 8 4 2" xfId="33627" xr:uid="{00000000-0005-0000-0000-000045920000}"/>
    <cellStyle name="Ukupni zbroj 2 2 7 8 5" xfId="33628" xr:uid="{00000000-0005-0000-0000-000046920000}"/>
    <cellStyle name="Ukupni zbroj 2 2 7 8 6" xfId="49624" xr:uid="{00000000-0005-0000-0000-000047920000}"/>
    <cellStyle name="Ukupni zbroj 2 2 7 9" xfId="33629" xr:uid="{00000000-0005-0000-0000-000048920000}"/>
    <cellStyle name="Ukupni zbroj 2 2 7 9 2" xfId="33630" xr:uid="{00000000-0005-0000-0000-000049920000}"/>
    <cellStyle name="Ukupni zbroj 2 2 7 9 2 2" xfId="33631" xr:uid="{00000000-0005-0000-0000-00004A920000}"/>
    <cellStyle name="Ukupni zbroj 2 2 7 9 2 2 2" xfId="33632" xr:uid="{00000000-0005-0000-0000-00004B920000}"/>
    <cellStyle name="Ukupni zbroj 2 2 7 9 2 3" xfId="33633" xr:uid="{00000000-0005-0000-0000-00004C920000}"/>
    <cellStyle name="Ukupni zbroj 2 2 7 9 2 3 2" xfId="33634" xr:uid="{00000000-0005-0000-0000-00004D920000}"/>
    <cellStyle name="Ukupni zbroj 2 2 7 9 2 4" xfId="33635" xr:uid="{00000000-0005-0000-0000-00004E920000}"/>
    <cellStyle name="Ukupni zbroj 2 2 7 9 3" xfId="33636" xr:uid="{00000000-0005-0000-0000-00004F920000}"/>
    <cellStyle name="Ukupni zbroj 2 2 7 9 3 2" xfId="33637" xr:uid="{00000000-0005-0000-0000-000050920000}"/>
    <cellStyle name="Ukupni zbroj 2 2 7 9 4" xfId="33638" xr:uid="{00000000-0005-0000-0000-000051920000}"/>
    <cellStyle name="Ukupni zbroj 2 2 7 9 4 2" xfId="33639" xr:uid="{00000000-0005-0000-0000-000052920000}"/>
    <cellStyle name="Ukupni zbroj 2 2 7 9 5" xfId="33640" xr:uid="{00000000-0005-0000-0000-000053920000}"/>
    <cellStyle name="Ukupni zbroj 2 2 7 9 6" xfId="50070" xr:uid="{00000000-0005-0000-0000-000054920000}"/>
    <cellStyle name="Ukupni zbroj 2 2 8" xfId="33641" xr:uid="{00000000-0005-0000-0000-000055920000}"/>
    <cellStyle name="Ukupni zbroj 2 2 8 10" xfId="33642" xr:uid="{00000000-0005-0000-0000-000056920000}"/>
    <cellStyle name="Ukupni zbroj 2 2 8 10 2" xfId="33643" xr:uid="{00000000-0005-0000-0000-000057920000}"/>
    <cellStyle name="Ukupni zbroj 2 2 8 10 2 2" xfId="33644" xr:uid="{00000000-0005-0000-0000-000058920000}"/>
    <cellStyle name="Ukupni zbroj 2 2 8 10 2 2 2" xfId="33645" xr:uid="{00000000-0005-0000-0000-000059920000}"/>
    <cellStyle name="Ukupni zbroj 2 2 8 10 2 3" xfId="33646" xr:uid="{00000000-0005-0000-0000-00005A920000}"/>
    <cellStyle name="Ukupni zbroj 2 2 8 10 2 3 2" xfId="33647" xr:uid="{00000000-0005-0000-0000-00005B920000}"/>
    <cellStyle name="Ukupni zbroj 2 2 8 10 2 4" xfId="33648" xr:uid="{00000000-0005-0000-0000-00005C920000}"/>
    <cellStyle name="Ukupni zbroj 2 2 8 10 3" xfId="33649" xr:uid="{00000000-0005-0000-0000-00005D920000}"/>
    <cellStyle name="Ukupni zbroj 2 2 8 10 3 2" xfId="33650" xr:uid="{00000000-0005-0000-0000-00005E920000}"/>
    <cellStyle name="Ukupni zbroj 2 2 8 10 4" xfId="33651" xr:uid="{00000000-0005-0000-0000-00005F920000}"/>
    <cellStyle name="Ukupni zbroj 2 2 8 10 4 2" xfId="33652" xr:uid="{00000000-0005-0000-0000-000060920000}"/>
    <cellStyle name="Ukupni zbroj 2 2 8 10 5" xfId="33653" xr:uid="{00000000-0005-0000-0000-000061920000}"/>
    <cellStyle name="Ukupni zbroj 2 2 8 10 6" xfId="50479" xr:uid="{00000000-0005-0000-0000-000062920000}"/>
    <cellStyle name="Ukupni zbroj 2 2 8 11" xfId="33654" xr:uid="{00000000-0005-0000-0000-000063920000}"/>
    <cellStyle name="Ukupni zbroj 2 2 8 11 2" xfId="33655" xr:uid="{00000000-0005-0000-0000-000064920000}"/>
    <cellStyle name="Ukupni zbroj 2 2 8 11 2 2" xfId="33656" xr:uid="{00000000-0005-0000-0000-000065920000}"/>
    <cellStyle name="Ukupni zbroj 2 2 8 11 2 2 2" xfId="33657" xr:uid="{00000000-0005-0000-0000-000066920000}"/>
    <cellStyle name="Ukupni zbroj 2 2 8 11 2 3" xfId="33658" xr:uid="{00000000-0005-0000-0000-000067920000}"/>
    <cellStyle name="Ukupni zbroj 2 2 8 11 2 3 2" xfId="33659" xr:uid="{00000000-0005-0000-0000-000068920000}"/>
    <cellStyle name="Ukupni zbroj 2 2 8 11 2 4" xfId="33660" xr:uid="{00000000-0005-0000-0000-000069920000}"/>
    <cellStyle name="Ukupni zbroj 2 2 8 11 3" xfId="33661" xr:uid="{00000000-0005-0000-0000-00006A920000}"/>
    <cellStyle name="Ukupni zbroj 2 2 8 11 3 2" xfId="33662" xr:uid="{00000000-0005-0000-0000-00006B920000}"/>
    <cellStyle name="Ukupni zbroj 2 2 8 11 4" xfId="33663" xr:uid="{00000000-0005-0000-0000-00006C920000}"/>
    <cellStyle name="Ukupni zbroj 2 2 8 11 4 2" xfId="33664" xr:uid="{00000000-0005-0000-0000-00006D920000}"/>
    <cellStyle name="Ukupni zbroj 2 2 8 11 5" xfId="33665" xr:uid="{00000000-0005-0000-0000-00006E920000}"/>
    <cellStyle name="Ukupni zbroj 2 2 8 11 6" xfId="50906" xr:uid="{00000000-0005-0000-0000-00006F920000}"/>
    <cellStyle name="Ukupni zbroj 2 2 8 12" xfId="33666" xr:uid="{00000000-0005-0000-0000-000070920000}"/>
    <cellStyle name="Ukupni zbroj 2 2 8 12 2" xfId="33667" xr:uid="{00000000-0005-0000-0000-000071920000}"/>
    <cellStyle name="Ukupni zbroj 2 2 8 12 2 2" xfId="33668" xr:uid="{00000000-0005-0000-0000-000072920000}"/>
    <cellStyle name="Ukupni zbroj 2 2 8 12 3" xfId="33669" xr:uid="{00000000-0005-0000-0000-000073920000}"/>
    <cellStyle name="Ukupni zbroj 2 2 8 12 3 2" xfId="33670" xr:uid="{00000000-0005-0000-0000-000074920000}"/>
    <cellStyle name="Ukupni zbroj 2 2 8 12 4" xfId="33671" xr:uid="{00000000-0005-0000-0000-000075920000}"/>
    <cellStyle name="Ukupni zbroj 2 2 8 13" xfId="33672" xr:uid="{00000000-0005-0000-0000-000076920000}"/>
    <cellStyle name="Ukupni zbroj 2 2 8 13 2" xfId="33673" xr:uid="{00000000-0005-0000-0000-000077920000}"/>
    <cellStyle name="Ukupni zbroj 2 2 8 14" xfId="33674" xr:uid="{00000000-0005-0000-0000-000078920000}"/>
    <cellStyle name="Ukupni zbroj 2 2 8 14 2" xfId="33675" xr:uid="{00000000-0005-0000-0000-000079920000}"/>
    <cellStyle name="Ukupni zbroj 2 2 8 15" xfId="33676" xr:uid="{00000000-0005-0000-0000-00007A920000}"/>
    <cellStyle name="Ukupni zbroj 2 2 8 16" xfId="46749" xr:uid="{00000000-0005-0000-0000-00007B920000}"/>
    <cellStyle name="Ukupni zbroj 2 2 8 2" xfId="33677" xr:uid="{00000000-0005-0000-0000-00007C920000}"/>
    <cellStyle name="Ukupni zbroj 2 2 8 2 2" xfId="33678" xr:uid="{00000000-0005-0000-0000-00007D920000}"/>
    <cellStyle name="Ukupni zbroj 2 2 8 2 2 2" xfId="33679" xr:uid="{00000000-0005-0000-0000-00007E920000}"/>
    <cellStyle name="Ukupni zbroj 2 2 8 2 2 2 2" xfId="33680" xr:uid="{00000000-0005-0000-0000-00007F920000}"/>
    <cellStyle name="Ukupni zbroj 2 2 8 2 2 3" xfId="33681" xr:uid="{00000000-0005-0000-0000-000080920000}"/>
    <cellStyle name="Ukupni zbroj 2 2 8 2 2 3 2" xfId="33682" xr:uid="{00000000-0005-0000-0000-000081920000}"/>
    <cellStyle name="Ukupni zbroj 2 2 8 2 2 4" xfId="33683" xr:uid="{00000000-0005-0000-0000-000082920000}"/>
    <cellStyle name="Ukupni zbroj 2 2 8 2 3" xfId="33684" xr:uid="{00000000-0005-0000-0000-000083920000}"/>
    <cellStyle name="Ukupni zbroj 2 2 8 2 3 2" xfId="33685" xr:uid="{00000000-0005-0000-0000-000084920000}"/>
    <cellStyle name="Ukupni zbroj 2 2 8 2 4" xfId="33686" xr:uid="{00000000-0005-0000-0000-000085920000}"/>
    <cellStyle name="Ukupni zbroj 2 2 8 2 4 2" xfId="33687" xr:uid="{00000000-0005-0000-0000-000086920000}"/>
    <cellStyle name="Ukupni zbroj 2 2 8 2 5" xfId="33688" xr:uid="{00000000-0005-0000-0000-000087920000}"/>
    <cellStyle name="Ukupni zbroj 2 2 8 2 6" xfId="47239" xr:uid="{00000000-0005-0000-0000-000088920000}"/>
    <cellStyle name="Ukupni zbroj 2 2 8 3" xfId="33689" xr:uid="{00000000-0005-0000-0000-000089920000}"/>
    <cellStyle name="Ukupni zbroj 2 2 8 3 2" xfId="33690" xr:uid="{00000000-0005-0000-0000-00008A920000}"/>
    <cellStyle name="Ukupni zbroj 2 2 8 3 2 2" xfId="33691" xr:uid="{00000000-0005-0000-0000-00008B920000}"/>
    <cellStyle name="Ukupni zbroj 2 2 8 3 2 2 2" xfId="33692" xr:uid="{00000000-0005-0000-0000-00008C920000}"/>
    <cellStyle name="Ukupni zbroj 2 2 8 3 2 3" xfId="33693" xr:uid="{00000000-0005-0000-0000-00008D920000}"/>
    <cellStyle name="Ukupni zbroj 2 2 8 3 2 3 2" xfId="33694" xr:uid="{00000000-0005-0000-0000-00008E920000}"/>
    <cellStyle name="Ukupni zbroj 2 2 8 3 2 4" xfId="33695" xr:uid="{00000000-0005-0000-0000-00008F920000}"/>
    <cellStyle name="Ukupni zbroj 2 2 8 3 3" xfId="33696" xr:uid="{00000000-0005-0000-0000-000090920000}"/>
    <cellStyle name="Ukupni zbroj 2 2 8 3 3 2" xfId="33697" xr:uid="{00000000-0005-0000-0000-000091920000}"/>
    <cellStyle name="Ukupni zbroj 2 2 8 3 4" xfId="33698" xr:uid="{00000000-0005-0000-0000-000092920000}"/>
    <cellStyle name="Ukupni zbroj 2 2 8 3 4 2" xfId="33699" xr:uid="{00000000-0005-0000-0000-000093920000}"/>
    <cellStyle name="Ukupni zbroj 2 2 8 3 5" xfId="33700" xr:uid="{00000000-0005-0000-0000-000094920000}"/>
    <cellStyle name="Ukupni zbroj 2 2 8 3 6" xfId="47840" xr:uid="{00000000-0005-0000-0000-000095920000}"/>
    <cellStyle name="Ukupni zbroj 2 2 8 4" xfId="33701" xr:uid="{00000000-0005-0000-0000-000096920000}"/>
    <cellStyle name="Ukupni zbroj 2 2 8 4 2" xfId="33702" xr:uid="{00000000-0005-0000-0000-000097920000}"/>
    <cellStyle name="Ukupni zbroj 2 2 8 4 2 2" xfId="33703" xr:uid="{00000000-0005-0000-0000-000098920000}"/>
    <cellStyle name="Ukupni zbroj 2 2 8 4 2 2 2" xfId="33704" xr:uid="{00000000-0005-0000-0000-000099920000}"/>
    <cellStyle name="Ukupni zbroj 2 2 8 4 2 3" xfId="33705" xr:uid="{00000000-0005-0000-0000-00009A920000}"/>
    <cellStyle name="Ukupni zbroj 2 2 8 4 2 3 2" xfId="33706" xr:uid="{00000000-0005-0000-0000-00009B920000}"/>
    <cellStyle name="Ukupni zbroj 2 2 8 4 2 4" xfId="33707" xr:uid="{00000000-0005-0000-0000-00009C920000}"/>
    <cellStyle name="Ukupni zbroj 2 2 8 4 3" xfId="33708" xr:uid="{00000000-0005-0000-0000-00009D920000}"/>
    <cellStyle name="Ukupni zbroj 2 2 8 4 3 2" xfId="33709" xr:uid="{00000000-0005-0000-0000-00009E920000}"/>
    <cellStyle name="Ukupni zbroj 2 2 8 4 4" xfId="33710" xr:uid="{00000000-0005-0000-0000-00009F920000}"/>
    <cellStyle name="Ukupni zbroj 2 2 8 4 4 2" xfId="33711" xr:uid="{00000000-0005-0000-0000-0000A0920000}"/>
    <cellStyle name="Ukupni zbroj 2 2 8 4 5" xfId="33712" xr:uid="{00000000-0005-0000-0000-0000A1920000}"/>
    <cellStyle name="Ukupni zbroj 2 2 8 4 6" xfId="48256" xr:uid="{00000000-0005-0000-0000-0000A2920000}"/>
    <cellStyle name="Ukupni zbroj 2 2 8 5" xfId="33713" xr:uid="{00000000-0005-0000-0000-0000A3920000}"/>
    <cellStyle name="Ukupni zbroj 2 2 8 5 2" xfId="33714" xr:uid="{00000000-0005-0000-0000-0000A4920000}"/>
    <cellStyle name="Ukupni zbroj 2 2 8 5 2 2" xfId="33715" xr:uid="{00000000-0005-0000-0000-0000A5920000}"/>
    <cellStyle name="Ukupni zbroj 2 2 8 5 2 2 2" xfId="33716" xr:uid="{00000000-0005-0000-0000-0000A6920000}"/>
    <cellStyle name="Ukupni zbroj 2 2 8 5 2 3" xfId="33717" xr:uid="{00000000-0005-0000-0000-0000A7920000}"/>
    <cellStyle name="Ukupni zbroj 2 2 8 5 2 3 2" xfId="33718" xr:uid="{00000000-0005-0000-0000-0000A8920000}"/>
    <cellStyle name="Ukupni zbroj 2 2 8 5 2 4" xfId="33719" xr:uid="{00000000-0005-0000-0000-0000A9920000}"/>
    <cellStyle name="Ukupni zbroj 2 2 8 5 3" xfId="33720" xr:uid="{00000000-0005-0000-0000-0000AA920000}"/>
    <cellStyle name="Ukupni zbroj 2 2 8 5 3 2" xfId="33721" xr:uid="{00000000-0005-0000-0000-0000AB920000}"/>
    <cellStyle name="Ukupni zbroj 2 2 8 5 4" xfId="33722" xr:uid="{00000000-0005-0000-0000-0000AC920000}"/>
    <cellStyle name="Ukupni zbroj 2 2 8 5 4 2" xfId="33723" xr:uid="{00000000-0005-0000-0000-0000AD920000}"/>
    <cellStyle name="Ukupni zbroj 2 2 8 5 5" xfId="33724" xr:uid="{00000000-0005-0000-0000-0000AE920000}"/>
    <cellStyle name="Ukupni zbroj 2 2 8 5 6" xfId="48657" xr:uid="{00000000-0005-0000-0000-0000AF920000}"/>
    <cellStyle name="Ukupni zbroj 2 2 8 6" xfId="33725" xr:uid="{00000000-0005-0000-0000-0000B0920000}"/>
    <cellStyle name="Ukupni zbroj 2 2 8 6 2" xfId="33726" xr:uid="{00000000-0005-0000-0000-0000B1920000}"/>
    <cellStyle name="Ukupni zbroj 2 2 8 6 2 2" xfId="33727" xr:uid="{00000000-0005-0000-0000-0000B2920000}"/>
    <cellStyle name="Ukupni zbroj 2 2 8 6 2 2 2" xfId="33728" xr:uid="{00000000-0005-0000-0000-0000B3920000}"/>
    <cellStyle name="Ukupni zbroj 2 2 8 6 2 3" xfId="33729" xr:uid="{00000000-0005-0000-0000-0000B4920000}"/>
    <cellStyle name="Ukupni zbroj 2 2 8 6 2 3 2" xfId="33730" xr:uid="{00000000-0005-0000-0000-0000B5920000}"/>
    <cellStyle name="Ukupni zbroj 2 2 8 6 2 4" xfId="33731" xr:uid="{00000000-0005-0000-0000-0000B6920000}"/>
    <cellStyle name="Ukupni zbroj 2 2 8 6 3" xfId="33732" xr:uid="{00000000-0005-0000-0000-0000B7920000}"/>
    <cellStyle name="Ukupni zbroj 2 2 8 6 3 2" xfId="33733" xr:uid="{00000000-0005-0000-0000-0000B8920000}"/>
    <cellStyle name="Ukupni zbroj 2 2 8 6 4" xfId="33734" xr:uid="{00000000-0005-0000-0000-0000B9920000}"/>
    <cellStyle name="Ukupni zbroj 2 2 8 6 4 2" xfId="33735" xr:uid="{00000000-0005-0000-0000-0000BA920000}"/>
    <cellStyle name="Ukupni zbroj 2 2 8 6 5" xfId="33736" xr:uid="{00000000-0005-0000-0000-0000BB920000}"/>
    <cellStyle name="Ukupni zbroj 2 2 8 6 6" xfId="49004" xr:uid="{00000000-0005-0000-0000-0000BC920000}"/>
    <cellStyle name="Ukupni zbroj 2 2 8 7" xfId="33737" xr:uid="{00000000-0005-0000-0000-0000BD920000}"/>
    <cellStyle name="Ukupni zbroj 2 2 8 7 2" xfId="33738" xr:uid="{00000000-0005-0000-0000-0000BE920000}"/>
    <cellStyle name="Ukupni zbroj 2 2 8 7 2 2" xfId="33739" xr:uid="{00000000-0005-0000-0000-0000BF920000}"/>
    <cellStyle name="Ukupni zbroj 2 2 8 7 2 2 2" xfId="33740" xr:uid="{00000000-0005-0000-0000-0000C0920000}"/>
    <cellStyle name="Ukupni zbroj 2 2 8 7 2 3" xfId="33741" xr:uid="{00000000-0005-0000-0000-0000C1920000}"/>
    <cellStyle name="Ukupni zbroj 2 2 8 7 2 3 2" xfId="33742" xr:uid="{00000000-0005-0000-0000-0000C2920000}"/>
    <cellStyle name="Ukupni zbroj 2 2 8 7 2 4" xfId="33743" xr:uid="{00000000-0005-0000-0000-0000C3920000}"/>
    <cellStyle name="Ukupni zbroj 2 2 8 7 3" xfId="33744" xr:uid="{00000000-0005-0000-0000-0000C4920000}"/>
    <cellStyle name="Ukupni zbroj 2 2 8 7 3 2" xfId="33745" xr:uid="{00000000-0005-0000-0000-0000C5920000}"/>
    <cellStyle name="Ukupni zbroj 2 2 8 7 4" xfId="33746" xr:uid="{00000000-0005-0000-0000-0000C6920000}"/>
    <cellStyle name="Ukupni zbroj 2 2 8 7 4 2" xfId="33747" xr:uid="{00000000-0005-0000-0000-0000C7920000}"/>
    <cellStyle name="Ukupni zbroj 2 2 8 7 5" xfId="33748" xr:uid="{00000000-0005-0000-0000-0000C8920000}"/>
    <cellStyle name="Ukupni zbroj 2 2 8 7 6" xfId="49233" xr:uid="{00000000-0005-0000-0000-0000C9920000}"/>
    <cellStyle name="Ukupni zbroj 2 2 8 8" xfId="33749" xr:uid="{00000000-0005-0000-0000-0000CA920000}"/>
    <cellStyle name="Ukupni zbroj 2 2 8 8 2" xfId="33750" xr:uid="{00000000-0005-0000-0000-0000CB920000}"/>
    <cellStyle name="Ukupni zbroj 2 2 8 8 2 2" xfId="33751" xr:uid="{00000000-0005-0000-0000-0000CC920000}"/>
    <cellStyle name="Ukupni zbroj 2 2 8 8 2 2 2" xfId="33752" xr:uid="{00000000-0005-0000-0000-0000CD920000}"/>
    <cellStyle name="Ukupni zbroj 2 2 8 8 2 3" xfId="33753" xr:uid="{00000000-0005-0000-0000-0000CE920000}"/>
    <cellStyle name="Ukupni zbroj 2 2 8 8 2 3 2" xfId="33754" xr:uid="{00000000-0005-0000-0000-0000CF920000}"/>
    <cellStyle name="Ukupni zbroj 2 2 8 8 2 4" xfId="33755" xr:uid="{00000000-0005-0000-0000-0000D0920000}"/>
    <cellStyle name="Ukupni zbroj 2 2 8 8 3" xfId="33756" xr:uid="{00000000-0005-0000-0000-0000D1920000}"/>
    <cellStyle name="Ukupni zbroj 2 2 8 8 3 2" xfId="33757" xr:uid="{00000000-0005-0000-0000-0000D2920000}"/>
    <cellStyle name="Ukupni zbroj 2 2 8 8 4" xfId="33758" xr:uid="{00000000-0005-0000-0000-0000D3920000}"/>
    <cellStyle name="Ukupni zbroj 2 2 8 8 4 2" xfId="33759" xr:uid="{00000000-0005-0000-0000-0000D4920000}"/>
    <cellStyle name="Ukupni zbroj 2 2 8 8 5" xfId="33760" xr:uid="{00000000-0005-0000-0000-0000D5920000}"/>
    <cellStyle name="Ukupni zbroj 2 2 8 8 6" xfId="49625" xr:uid="{00000000-0005-0000-0000-0000D6920000}"/>
    <cellStyle name="Ukupni zbroj 2 2 8 9" xfId="33761" xr:uid="{00000000-0005-0000-0000-0000D7920000}"/>
    <cellStyle name="Ukupni zbroj 2 2 8 9 2" xfId="33762" xr:uid="{00000000-0005-0000-0000-0000D8920000}"/>
    <cellStyle name="Ukupni zbroj 2 2 8 9 2 2" xfId="33763" xr:uid="{00000000-0005-0000-0000-0000D9920000}"/>
    <cellStyle name="Ukupni zbroj 2 2 8 9 2 2 2" xfId="33764" xr:uid="{00000000-0005-0000-0000-0000DA920000}"/>
    <cellStyle name="Ukupni zbroj 2 2 8 9 2 3" xfId="33765" xr:uid="{00000000-0005-0000-0000-0000DB920000}"/>
    <cellStyle name="Ukupni zbroj 2 2 8 9 2 3 2" xfId="33766" xr:uid="{00000000-0005-0000-0000-0000DC920000}"/>
    <cellStyle name="Ukupni zbroj 2 2 8 9 2 4" xfId="33767" xr:uid="{00000000-0005-0000-0000-0000DD920000}"/>
    <cellStyle name="Ukupni zbroj 2 2 8 9 3" xfId="33768" xr:uid="{00000000-0005-0000-0000-0000DE920000}"/>
    <cellStyle name="Ukupni zbroj 2 2 8 9 3 2" xfId="33769" xr:uid="{00000000-0005-0000-0000-0000DF920000}"/>
    <cellStyle name="Ukupni zbroj 2 2 8 9 4" xfId="33770" xr:uid="{00000000-0005-0000-0000-0000E0920000}"/>
    <cellStyle name="Ukupni zbroj 2 2 8 9 4 2" xfId="33771" xr:uid="{00000000-0005-0000-0000-0000E1920000}"/>
    <cellStyle name="Ukupni zbroj 2 2 8 9 5" xfId="33772" xr:uid="{00000000-0005-0000-0000-0000E2920000}"/>
    <cellStyle name="Ukupni zbroj 2 2 8 9 6" xfId="50071" xr:uid="{00000000-0005-0000-0000-0000E3920000}"/>
    <cellStyle name="Ukupni zbroj 2 2 9" xfId="33773" xr:uid="{00000000-0005-0000-0000-0000E4920000}"/>
    <cellStyle name="Ukupni zbroj 2 2 9 10" xfId="33774" xr:uid="{00000000-0005-0000-0000-0000E5920000}"/>
    <cellStyle name="Ukupni zbroj 2 2 9 10 2" xfId="33775" xr:uid="{00000000-0005-0000-0000-0000E6920000}"/>
    <cellStyle name="Ukupni zbroj 2 2 9 10 2 2" xfId="33776" xr:uid="{00000000-0005-0000-0000-0000E7920000}"/>
    <cellStyle name="Ukupni zbroj 2 2 9 10 2 2 2" xfId="33777" xr:uid="{00000000-0005-0000-0000-0000E8920000}"/>
    <cellStyle name="Ukupni zbroj 2 2 9 10 2 3" xfId="33778" xr:uid="{00000000-0005-0000-0000-0000E9920000}"/>
    <cellStyle name="Ukupni zbroj 2 2 9 10 2 3 2" xfId="33779" xr:uid="{00000000-0005-0000-0000-0000EA920000}"/>
    <cellStyle name="Ukupni zbroj 2 2 9 10 2 4" xfId="33780" xr:uid="{00000000-0005-0000-0000-0000EB920000}"/>
    <cellStyle name="Ukupni zbroj 2 2 9 10 3" xfId="33781" xr:uid="{00000000-0005-0000-0000-0000EC920000}"/>
    <cellStyle name="Ukupni zbroj 2 2 9 10 3 2" xfId="33782" xr:uid="{00000000-0005-0000-0000-0000ED920000}"/>
    <cellStyle name="Ukupni zbroj 2 2 9 10 4" xfId="33783" xr:uid="{00000000-0005-0000-0000-0000EE920000}"/>
    <cellStyle name="Ukupni zbroj 2 2 9 10 4 2" xfId="33784" xr:uid="{00000000-0005-0000-0000-0000EF920000}"/>
    <cellStyle name="Ukupni zbroj 2 2 9 10 5" xfId="33785" xr:uid="{00000000-0005-0000-0000-0000F0920000}"/>
    <cellStyle name="Ukupni zbroj 2 2 9 10 6" xfId="50480" xr:uid="{00000000-0005-0000-0000-0000F1920000}"/>
    <cellStyle name="Ukupni zbroj 2 2 9 11" xfId="33786" xr:uid="{00000000-0005-0000-0000-0000F2920000}"/>
    <cellStyle name="Ukupni zbroj 2 2 9 11 2" xfId="33787" xr:uid="{00000000-0005-0000-0000-0000F3920000}"/>
    <cellStyle name="Ukupni zbroj 2 2 9 11 2 2" xfId="33788" xr:uid="{00000000-0005-0000-0000-0000F4920000}"/>
    <cellStyle name="Ukupni zbroj 2 2 9 11 2 2 2" xfId="33789" xr:uid="{00000000-0005-0000-0000-0000F5920000}"/>
    <cellStyle name="Ukupni zbroj 2 2 9 11 2 3" xfId="33790" xr:uid="{00000000-0005-0000-0000-0000F6920000}"/>
    <cellStyle name="Ukupni zbroj 2 2 9 11 2 3 2" xfId="33791" xr:uid="{00000000-0005-0000-0000-0000F7920000}"/>
    <cellStyle name="Ukupni zbroj 2 2 9 11 2 4" xfId="33792" xr:uid="{00000000-0005-0000-0000-0000F8920000}"/>
    <cellStyle name="Ukupni zbroj 2 2 9 11 3" xfId="33793" xr:uid="{00000000-0005-0000-0000-0000F9920000}"/>
    <cellStyle name="Ukupni zbroj 2 2 9 11 3 2" xfId="33794" xr:uid="{00000000-0005-0000-0000-0000FA920000}"/>
    <cellStyle name="Ukupni zbroj 2 2 9 11 4" xfId="33795" xr:uid="{00000000-0005-0000-0000-0000FB920000}"/>
    <cellStyle name="Ukupni zbroj 2 2 9 11 4 2" xfId="33796" xr:uid="{00000000-0005-0000-0000-0000FC920000}"/>
    <cellStyle name="Ukupni zbroj 2 2 9 11 5" xfId="33797" xr:uid="{00000000-0005-0000-0000-0000FD920000}"/>
    <cellStyle name="Ukupni zbroj 2 2 9 11 6" xfId="50907" xr:uid="{00000000-0005-0000-0000-0000FE920000}"/>
    <cellStyle name="Ukupni zbroj 2 2 9 12" xfId="33798" xr:uid="{00000000-0005-0000-0000-0000FF920000}"/>
    <cellStyle name="Ukupni zbroj 2 2 9 12 2" xfId="33799" xr:uid="{00000000-0005-0000-0000-000000930000}"/>
    <cellStyle name="Ukupni zbroj 2 2 9 12 2 2" xfId="33800" xr:uid="{00000000-0005-0000-0000-000001930000}"/>
    <cellStyle name="Ukupni zbroj 2 2 9 12 3" xfId="33801" xr:uid="{00000000-0005-0000-0000-000002930000}"/>
    <cellStyle name="Ukupni zbroj 2 2 9 12 3 2" xfId="33802" xr:uid="{00000000-0005-0000-0000-000003930000}"/>
    <cellStyle name="Ukupni zbroj 2 2 9 12 4" xfId="33803" xr:uid="{00000000-0005-0000-0000-000004930000}"/>
    <cellStyle name="Ukupni zbroj 2 2 9 13" xfId="33804" xr:uid="{00000000-0005-0000-0000-000005930000}"/>
    <cellStyle name="Ukupni zbroj 2 2 9 13 2" xfId="33805" xr:uid="{00000000-0005-0000-0000-000006930000}"/>
    <cellStyle name="Ukupni zbroj 2 2 9 14" xfId="33806" xr:uid="{00000000-0005-0000-0000-000007930000}"/>
    <cellStyle name="Ukupni zbroj 2 2 9 14 2" xfId="33807" xr:uid="{00000000-0005-0000-0000-000008930000}"/>
    <cellStyle name="Ukupni zbroj 2 2 9 15" xfId="33808" xr:uid="{00000000-0005-0000-0000-000009930000}"/>
    <cellStyle name="Ukupni zbroj 2 2 9 16" xfId="46839" xr:uid="{00000000-0005-0000-0000-00000A930000}"/>
    <cellStyle name="Ukupni zbroj 2 2 9 2" xfId="33809" xr:uid="{00000000-0005-0000-0000-00000B930000}"/>
    <cellStyle name="Ukupni zbroj 2 2 9 2 2" xfId="33810" xr:uid="{00000000-0005-0000-0000-00000C930000}"/>
    <cellStyle name="Ukupni zbroj 2 2 9 2 2 2" xfId="33811" xr:uid="{00000000-0005-0000-0000-00000D930000}"/>
    <cellStyle name="Ukupni zbroj 2 2 9 2 2 2 2" xfId="33812" xr:uid="{00000000-0005-0000-0000-00000E930000}"/>
    <cellStyle name="Ukupni zbroj 2 2 9 2 2 3" xfId="33813" xr:uid="{00000000-0005-0000-0000-00000F930000}"/>
    <cellStyle name="Ukupni zbroj 2 2 9 2 2 3 2" xfId="33814" xr:uid="{00000000-0005-0000-0000-000010930000}"/>
    <cellStyle name="Ukupni zbroj 2 2 9 2 2 4" xfId="33815" xr:uid="{00000000-0005-0000-0000-000011930000}"/>
    <cellStyle name="Ukupni zbroj 2 2 9 2 3" xfId="33816" xr:uid="{00000000-0005-0000-0000-000012930000}"/>
    <cellStyle name="Ukupni zbroj 2 2 9 2 3 2" xfId="33817" xr:uid="{00000000-0005-0000-0000-000013930000}"/>
    <cellStyle name="Ukupni zbroj 2 2 9 2 4" xfId="33818" xr:uid="{00000000-0005-0000-0000-000014930000}"/>
    <cellStyle name="Ukupni zbroj 2 2 9 2 4 2" xfId="33819" xr:uid="{00000000-0005-0000-0000-000015930000}"/>
    <cellStyle name="Ukupni zbroj 2 2 9 2 5" xfId="33820" xr:uid="{00000000-0005-0000-0000-000016930000}"/>
    <cellStyle name="Ukupni zbroj 2 2 9 2 6" xfId="47240" xr:uid="{00000000-0005-0000-0000-000017930000}"/>
    <cellStyle name="Ukupni zbroj 2 2 9 3" xfId="33821" xr:uid="{00000000-0005-0000-0000-000018930000}"/>
    <cellStyle name="Ukupni zbroj 2 2 9 3 2" xfId="33822" xr:uid="{00000000-0005-0000-0000-000019930000}"/>
    <cellStyle name="Ukupni zbroj 2 2 9 3 2 2" xfId="33823" xr:uid="{00000000-0005-0000-0000-00001A930000}"/>
    <cellStyle name="Ukupni zbroj 2 2 9 3 2 2 2" xfId="33824" xr:uid="{00000000-0005-0000-0000-00001B930000}"/>
    <cellStyle name="Ukupni zbroj 2 2 9 3 2 3" xfId="33825" xr:uid="{00000000-0005-0000-0000-00001C930000}"/>
    <cellStyle name="Ukupni zbroj 2 2 9 3 2 3 2" xfId="33826" xr:uid="{00000000-0005-0000-0000-00001D930000}"/>
    <cellStyle name="Ukupni zbroj 2 2 9 3 2 4" xfId="33827" xr:uid="{00000000-0005-0000-0000-00001E930000}"/>
    <cellStyle name="Ukupni zbroj 2 2 9 3 3" xfId="33828" xr:uid="{00000000-0005-0000-0000-00001F930000}"/>
    <cellStyle name="Ukupni zbroj 2 2 9 3 3 2" xfId="33829" xr:uid="{00000000-0005-0000-0000-000020930000}"/>
    <cellStyle name="Ukupni zbroj 2 2 9 3 4" xfId="33830" xr:uid="{00000000-0005-0000-0000-000021930000}"/>
    <cellStyle name="Ukupni zbroj 2 2 9 3 4 2" xfId="33831" xr:uid="{00000000-0005-0000-0000-000022930000}"/>
    <cellStyle name="Ukupni zbroj 2 2 9 3 5" xfId="33832" xr:uid="{00000000-0005-0000-0000-000023930000}"/>
    <cellStyle name="Ukupni zbroj 2 2 9 3 6" xfId="47841" xr:uid="{00000000-0005-0000-0000-000024930000}"/>
    <cellStyle name="Ukupni zbroj 2 2 9 4" xfId="33833" xr:uid="{00000000-0005-0000-0000-000025930000}"/>
    <cellStyle name="Ukupni zbroj 2 2 9 4 2" xfId="33834" xr:uid="{00000000-0005-0000-0000-000026930000}"/>
    <cellStyle name="Ukupni zbroj 2 2 9 4 2 2" xfId="33835" xr:uid="{00000000-0005-0000-0000-000027930000}"/>
    <cellStyle name="Ukupni zbroj 2 2 9 4 2 2 2" xfId="33836" xr:uid="{00000000-0005-0000-0000-000028930000}"/>
    <cellStyle name="Ukupni zbroj 2 2 9 4 2 3" xfId="33837" xr:uid="{00000000-0005-0000-0000-000029930000}"/>
    <cellStyle name="Ukupni zbroj 2 2 9 4 2 3 2" xfId="33838" xr:uid="{00000000-0005-0000-0000-00002A930000}"/>
    <cellStyle name="Ukupni zbroj 2 2 9 4 2 4" xfId="33839" xr:uid="{00000000-0005-0000-0000-00002B930000}"/>
    <cellStyle name="Ukupni zbroj 2 2 9 4 3" xfId="33840" xr:uid="{00000000-0005-0000-0000-00002C930000}"/>
    <cellStyle name="Ukupni zbroj 2 2 9 4 3 2" xfId="33841" xr:uid="{00000000-0005-0000-0000-00002D930000}"/>
    <cellStyle name="Ukupni zbroj 2 2 9 4 4" xfId="33842" xr:uid="{00000000-0005-0000-0000-00002E930000}"/>
    <cellStyle name="Ukupni zbroj 2 2 9 4 4 2" xfId="33843" xr:uid="{00000000-0005-0000-0000-00002F930000}"/>
    <cellStyle name="Ukupni zbroj 2 2 9 4 5" xfId="33844" xr:uid="{00000000-0005-0000-0000-000030930000}"/>
    <cellStyle name="Ukupni zbroj 2 2 9 4 6" xfId="48257" xr:uid="{00000000-0005-0000-0000-000031930000}"/>
    <cellStyle name="Ukupni zbroj 2 2 9 5" xfId="33845" xr:uid="{00000000-0005-0000-0000-000032930000}"/>
    <cellStyle name="Ukupni zbroj 2 2 9 5 2" xfId="33846" xr:uid="{00000000-0005-0000-0000-000033930000}"/>
    <cellStyle name="Ukupni zbroj 2 2 9 5 2 2" xfId="33847" xr:uid="{00000000-0005-0000-0000-000034930000}"/>
    <cellStyle name="Ukupni zbroj 2 2 9 5 2 2 2" xfId="33848" xr:uid="{00000000-0005-0000-0000-000035930000}"/>
    <cellStyle name="Ukupni zbroj 2 2 9 5 2 3" xfId="33849" xr:uid="{00000000-0005-0000-0000-000036930000}"/>
    <cellStyle name="Ukupni zbroj 2 2 9 5 2 3 2" xfId="33850" xr:uid="{00000000-0005-0000-0000-000037930000}"/>
    <cellStyle name="Ukupni zbroj 2 2 9 5 2 4" xfId="33851" xr:uid="{00000000-0005-0000-0000-000038930000}"/>
    <cellStyle name="Ukupni zbroj 2 2 9 5 3" xfId="33852" xr:uid="{00000000-0005-0000-0000-000039930000}"/>
    <cellStyle name="Ukupni zbroj 2 2 9 5 3 2" xfId="33853" xr:uid="{00000000-0005-0000-0000-00003A930000}"/>
    <cellStyle name="Ukupni zbroj 2 2 9 5 4" xfId="33854" xr:uid="{00000000-0005-0000-0000-00003B930000}"/>
    <cellStyle name="Ukupni zbroj 2 2 9 5 4 2" xfId="33855" xr:uid="{00000000-0005-0000-0000-00003C930000}"/>
    <cellStyle name="Ukupni zbroj 2 2 9 5 5" xfId="33856" xr:uid="{00000000-0005-0000-0000-00003D930000}"/>
    <cellStyle name="Ukupni zbroj 2 2 9 5 6" xfId="48658" xr:uid="{00000000-0005-0000-0000-00003E930000}"/>
    <cellStyle name="Ukupni zbroj 2 2 9 6" xfId="33857" xr:uid="{00000000-0005-0000-0000-00003F930000}"/>
    <cellStyle name="Ukupni zbroj 2 2 9 6 2" xfId="33858" xr:uid="{00000000-0005-0000-0000-000040930000}"/>
    <cellStyle name="Ukupni zbroj 2 2 9 6 2 2" xfId="33859" xr:uid="{00000000-0005-0000-0000-000041930000}"/>
    <cellStyle name="Ukupni zbroj 2 2 9 6 2 2 2" xfId="33860" xr:uid="{00000000-0005-0000-0000-000042930000}"/>
    <cellStyle name="Ukupni zbroj 2 2 9 6 2 3" xfId="33861" xr:uid="{00000000-0005-0000-0000-000043930000}"/>
    <cellStyle name="Ukupni zbroj 2 2 9 6 2 3 2" xfId="33862" xr:uid="{00000000-0005-0000-0000-000044930000}"/>
    <cellStyle name="Ukupni zbroj 2 2 9 6 2 4" xfId="33863" xr:uid="{00000000-0005-0000-0000-000045930000}"/>
    <cellStyle name="Ukupni zbroj 2 2 9 6 3" xfId="33864" xr:uid="{00000000-0005-0000-0000-000046930000}"/>
    <cellStyle name="Ukupni zbroj 2 2 9 6 3 2" xfId="33865" xr:uid="{00000000-0005-0000-0000-000047930000}"/>
    <cellStyle name="Ukupni zbroj 2 2 9 6 4" xfId="33866" xr:uid="{00000000-0005-0000-0000-000048930000}"/>
    <cellStyle name="Ukupni zbroj 2 2 9 6 4 2" xfId="33867" xr:uid="{00000000-0005-0000-0000-000049930000}"/>
    <cellStyle name="Ukupni zbroj 2 2 9 6 5" xfId="33868" xr:uid="{00000000-0005-0000-0000-00004A930000}"/>
    <cellStyle name="Ukupni zbroj 2 2 9 6 6" xfId="49005" xr:uid="{00000000-0005-0000-0000-00004B930000}"/>
    <cellStyle name="Ukupni zbroj 2 2 9 7" xfId="33869" xr:uid="{00000000-0005-0000-0000-00004C930000}"/>
    <cellStyle name="Ukupni zbroj 2 2 9 7 2" xfId="33870" xr:uid="{00000000-0005-0000-0000-00004D930000}"/>
    <cellStyle name="Ukupni zbroj 2 2 9 7 2 2" xfId="33871" xr:uid="{00000000-0005-0000-0000-00004E930000}"/>
    <cellStyle name="Ukupni zbroj 2 2 9 7 2 2 2" xfId="33872" xr:uid="{00000000-0005-0000-0000-00004F930000}"/>
    <cellStyle name="Ukupni zbroj 2 2 9 7 2 3" xfId="33873" xr:uid="{00000000-0005-0000-0000-000050930000}"/>
    <cellStyle name="Ukupni zbroj 2 2 9 7 2 3 2" xfId="33874" xr:uid="{00000000-0005-0000-0000-000051930000}"/>
    <cellStyle name="Ukupni zbroj 2 2 9 7 2 4" xfId="33875" xr:uid="{00000000-0005-0000-0000-000052930000}"/>
    <cellStyle name="Ukupni zbroj 2 2 9 7 3" xfId="33876" xr:uid="{00000000-0005-0000-0000-000053930000}"/>
    <cellStyle name="Ukupni zbroj 2 2 9 7 3 2" xfId="33877" xr:uid="{00000000-0005-0000-0000-000054930000}"/>
    <cellStyle name="Ukupni zbroj 2 2 9 7 4" xfId="33878" xr:uid="{00000000-0005-0000-0000-000055930000}"/>
    <cellStyle name="Ukupni zbroj 2 2 9 7 4 2" xfId="33879" xr:uid="{00000000-0005-0000-0000-000056930000}"/>
    <cellStyle name="Ukupni zbroj 2 2 9 7 5" xfId="33880" xr:uid="{00000000-0005-0000-0000-000057930000}"/>
    <cellStyle name="Ukupni zbroj 2 2 9 7 6" xfId="49234" xr:uid="{00000000-0005-0000-0000-000058930000}"/>
    <cellStyle name="Ukupni zbroj 2 2 9 8" xfId="33881" xr:uid="{00000000-0005-0000-0000-000059930000}"/>
    <cellStyle name="Ukupni zbroj 2 2 9 8 2" xfId="33882" xr:uid="{00000000-0005-0000-0000-00005A930000}"/>
    <cellStyle name="Ukupni zbroj 2 2 9 8 2 2" xfId="33883" xr:uid="{00000000-0005-0000-0000-00005B930000}"/>
    <cellStyle name="Ukupni zbroj 2 2 9 8 2 2 2" xfId="33884" xr:uid="{00000000-0005-0000-0000-00005C930000}"/>
    <cellStyle name="Ukupni zbroj 2 2 9 8 2 3" xfId="33885" xr:uid="{00000000-0005-0000-0000-00005D930000}"/>
    <cellStyle name="Ukupni zbroj 2 2 9 8 2 3 2" xfId="33886" xr:uid="{00000000-0005-0000-0000-00005E930000}"/>
    <cellStyle name="Ukupni zbroj 2 2 9 8 2 4" xfId="33887" xr:uid="{00000000-0005-0000-0000-00005F930000}"/>
    <cellStyle name="Ukupni zbroj 2 2 9 8 3" xfId="33888" xr:uid="{00000000-0005-0000-0000-000060930000}"/>
    <cellStyle name="Ukupni zbroj 2 2 9 8 3 2" xfId="33889" xr:uid="{00000000-0005-0000-0000-000061930000}"/>
    <cellStyle name="Ukupni zbroj 2 2 9 8 4" xfId="33890" xr:uid="{00000000-0005-0000-0000-000062930000}"/>
    <cellStyle name="Ukupni zbroj 2 2 9 8 4 2" xfId="33891" xr:uid="{00000000-0005-0000-0000-000063930000}"/>
    <cellStyle name="Ukupni zbroj 2 2 9 8 5" xfId="33892" xr:uid="{00000000-0005-0000-0000-000064930000}"/>
    <cellStyle name="Ukupni zbroj 2 2 9 8 6" xfId="49626" xr:uid="{00000000-0005-0000-0000-000065930000}"/>
    <cellStyle name="Ukupni zbroj 2 2 9 9" xfId="33893" xr:uid="{00000000-0005-0000-0000-000066930000}"/>
    <cellStyle name="Ukupni zbroj 2 2 9 9 2" xfId="33894" xr:uid="{00000000-0005-0000-0000-000067930000}"/>
    <cellStyle name="Ukupni zbroj 2 2 9 9 2 2" xfId="33895" xr:uid="{00000000-0005-0000-0000-000068930000}"/>
    <cellStyle name="Ukupni zbroj 2 2 9 9 2 2 2" xfId="33896" xr:uid="{00000000-0005-0000-0000-000069930000}"/>
    <cellStyle name="Ukupni zbroj 2 2 9 9 2 3" xfId="33897" xr:uid="{00000000-0005-0000-0000-00006A930000}"/>
    <cellStyle name="Ukupni zbroj 2 2 9 9 2 3 2" xfId="33898" xr:uid="{00000000-0005-0000-0000-00006B930000}"/>
    <cellStyle name="Ukupni zbroj 2 2 9 9 2 4" xfId="33899" xr:uid="{00000000-0005-0000-0000-00006C930000}"/>
    <cellStyle name="Ukupni zbroj 2 2 9 9 3" xfId="33900" xr:uid="{00000000-0005-0000-0000-00006D930000}"/>
    <cellStyle name="Ukupni zbroj 2 2 9 9 3 2" xfId="33901" xr:uid="{00000000-0005-0000-0000-00006E930000}"/>
    <cellStyle name="Ukupni zbroj 2 2 9 9 4" xfId="33902" xr:uid="{00000000-0005-0000-0000-00006F930000}"/>
    <cellStyle name="Ukupni zbroj 2 2 9 9 4 2" xfId="33903" xr:uid="{00000000-0005-0000-0000-000070930000}"/>
    <cellStyle name="Ukupni zbroj 2 2 9 9 5" xfId="33904" xr:uid="{00000000-0005-0000-0000-000071930000}"/>
    <cellStyle name="Ukupni zbroj 2 2 9 9 6" xfId="50072" xr:uid="{00000000-0005-0000-0000-000072930000}"/>
    <cellStyle name="Ukupni zbroj 2 20" xfId="33905" xr:uid="{00000000-0005-0000-0000-000073930000}"/>
    <cellStyle name="Ukupni zbroj 2 21" xfId="46373" xr:uid="{00000000-0005-0000-0000-000074930000}"/>
    <cellStyle name="Ukupni zbroj 2 3" xfId="33906" xr:uid="{00000000-0005-0000-0000-000075930000}"/>
    <cellStyle name="Ukupni zbroj 2 3 10" xfId="33907" xr:uid="{00000000-0005-0000-0000-000076930000}"/>
    <cellStyle name="Ukupni zbroj 2 3 10 10" xfId="33908" xr:uid="{00000000-0005-0000-0000-000077930000}"/>
    <cellStyle name="Ukupni zbroj 2 3 10 10 2" xfId="33909" xr:uid="{00000000-0005-0000-0000-000078930000}"/>
    <cellStyle name="Ukupni zbroj 2 3 10 10 2 2" xfId="33910" xr:uid="{00000000-0005-0000-0000-000079930000}"/>
    <cellStyle name="Ukupni zbroj 2 3 10 10 2 2 2" xfId="33911" xr:uid="{00000000-0005-0000-0000-00007A930000}"/>
    <cellStyle name="Ukupni zbroj 2 3 10 10 2 3" xfId="33912" xr:uid="{00000000-0005-0000-0000-00007B930000}"/>
    <cellStyle name="Ukupni zbroj 2 3 10 10 2 3 2" xfId="33913" xr:uid="{00000000-0005-0000-0000-00007C930000}"/>
    <cellStyle name="Ukupni zbroj 2 3 10 10 2 4" xfId="33914" xr:uid="{00000000-0005-0000-0000-00007D930000}"/>
    <cellStyle name="Ukupni zbroj 2 3 10 10 3" xfId="33915" xr:uid="{00000000-0005-0000-0000-00007E930000}"/>
    <cellStyle name="Ukupni zbroj 2 3 10 10 3 2" xfId="33916" xr:uid="{00000000-0005-0000-0000-00007F930000}"/>
    <cellStyle name="Ukupni zbroj 2 3 10 10 4" xfId="33917" xr:uid="{00000000-0005-0000-0000-000080930000}"/>
    <cellStyle name="Ukupni zbroj 2 3 10 10 4 2" xfId="33918" xr:uid="{00000000-0005-0000-0000-000081930000}"/>
    <cellStyle name="Ukupni zbroj 2 3 10 10 5" xfId="33919" xr:uid="{00000000-0005-0000-0000-000082930000}"/>
    <cellStyle name="Ukupni zbroj 2 3 10 10 6" xfId="50481" xr:uid="{00000000-0005-0000-0000-000083930000}"/>
    <cellStyle name="Ukupni zbroj 2 3 10 11" xfId="33920" xr:uid="{00000000-0005-0000-0000-000084930000}"/>
    <cellStyle name="Ukupni zbroj 2 3 10 11 2" xfId="33921" xr:uid="{00000000-0005-0000-0000-000085930000}"/>
    <cellStyle name="Ukupni zbroj 2 3 10 11 2 2" xfId="33922" xr:uid="{00000000-0005-0000-0000-000086930000}"/>
    <cellStyle name="Ukupni zbroj 2 3 10 11 2 2 2" xfId="33923" xr:uid="{00000000-0005-0000-0000-000087930000}"/>
    <cellStyle name="Ukupni zbroj 2 3 10 11 2 3" xfId="33924" xr:uid="{00000000-0005-0000-0000-000088930000}"/>
    <cellStyle name="Ukupni zbroj 2 3 10 11 2 3 2" xfId="33925" xr:uid="{00000000-0005-0000-0000-000089930000}"/>
    <cellStyle name="Ukupni zbroj 2 3 10 11 2 4" xfId="33926" xr:uid="{00000000-0005-0000-0000-00008A930000}"/>
    <cellStyle name="Ukupni zbroj 2 3 10 11 3" xfId="33927" xr:uid="{00000000-0005-0000-0000-00008B930000}"/>
    <cellStyle name="Ukupni zbroj 2 3 10 11 3 2" xfId="33928" xr:uid="{00000000-0005-0000-0000-00008C930000}"/>
    <cellStyle name="Ukupni zbroj 2 3 10 11 4" xfId="33929" xr:uid="{00000000-0005-0000-0000-00008D930000}"/>
    <cellStyle name="Ukupni zbroj 2 3 10 11 4 2" xfId="33930" xr:uid="{00000000-0005-0000-0000-00008E930000}"/>
    <cellStyle name="Ukupni zbroj 2 3 10 11 5" xfId="33931" xr:uid="{00000000-0005-0000-0000-00008F930000}"/>
    <cellStyle name="Ukupni zbroj 2 3 10 11 6" xfId="50908" xr:uid="{00000000-0005-0000-0000-000090930000}"/>
    <cellStyle name="Ukupni zbroj 2 3 10 12" xfId="33932" xr:uid="{00000000-0005-0000-0000-000091930000}"/>
    <cellStyle name="Ukupni zbroj 2 3 10 12 2" xfId="33933" xr:uid="{00000000-0005-0000-0000-000092930000}"/>
    <cellStyle name="Ukupni zbroj 2 3 10 12 2 2" xfId="33934" xr:uid="{00000000-0005-0000-0000-000093930000}"/>
    <cellStyle name="Ukupni zbroj 2 3 10 12 3" xfId="33935" xr:uid="{00000000-0005-0000-0000-000094930000}"/>
    <cellStyle name="Ukupni zbroj 2 3 10 12 3 2" xfId="33936" xr:uid="{00000000-0005-0000-0000-000095930000}"/>
    <cellStyle name="Ukupni zbroj 2 3 10 12 4" xfId="33937" xr:uid="{00000000-0005-0000-0000-000096930000}"/>
    <cellStyle name="Ukupni zbroj 2 3 10 13" xfId="33938" xr:uid="{00000000-0005-0000-0000-000097930000}"/>
    <cellStyle name="Ukupni zbroj 2 3 10 13 2" xfId="33939" xr:uid="{00000000-0005-0000-0000-000098930000}"/>
    <cellStyle name="Ukupni zbroj 2 3 10 14" xfId="33940" xr:uid="{00000000-0005-0000-0000-000099930000}"/>
    <cellStyle name="Ukupni zbroj 2 3 10 14 2" xfId="33941" xr:uid="{00000000-0005-0000-0000-00009A930000}"/>
    <cellStyle name="Ukupni zbroj 2 3 10 15" xfId="33942" xr:uid="{00000000-0005-0000-0000-00009B930000}"/>
    <cellStyle name="Ukupni zbroj 2 3 10 16" xfId="46553" xr:uid="{00000000-0005-0000-0000-00009C930000}"/>
    <cellStyle name="Ukupni zbroj 2 3 10 2" xfId="33943" xr:uid="{00000000-0005-0000-0000-00009D930000}"/>
    <cellStyle name="Ukupni zbroj 2 3 10 2 2" xfId="33944" xr:uid="{00000000-0005-0000-0000-00009E930000}"/>
    <cellStyle name="Ukupni zbroj 2 3 10 2 2 2" xfId="33945" xr:uid="{00000000-0005-0000-0000-00009F930000}"/>
    <cellStyle name="Ukupni zbroj 2 3 10 2 2 2 2" xfId="33946" xr:uid="{00000000-0005-0000-0000-0000A0930000}"/>
    <cellStyle name="Ukupni zbroj 2 3 10 2 2 3" xfId="33947" xr:uid="{00000000-0005-0000-0000-0000A1930000}"/>
    <cellStyle name="Ukupni zbroj 2 3 10 2 2 3 2" xfId="33948" xr:uid="{00000000-0005-0000-0000-0000A2930000}"/>
    <cellStyle name="Ukupni zbroj 2 3 10 2 2 4" xfId="33949" xr:uid="{00000000-0005-0000-0000-0000A3930000}"/>
    <cellStyle name="Ukupni zbroj 2 3 10 2 3" xfId="33950" xr:uid="{00000000-0005-0000-0000-0000A4930000}"/>
    <cellStyle name="Ukupni zbroj 2 3 10 2 3 2" xfId="33951" xr:uid="{00000000-0005-0000-0000-0000A5930000}"/>
    <cellStyle name="Ukupni zbroj 2 3 10 2 4" xfId="33952" xr:uid="{00000000-0005-0000-0000-0000A6930000}"/>
    <cellStyle name="Ukupni zbroj 2 3 10 2 4 2" xfId="33953" xr:uid="{00000000-0005-0000-0000-0000A7930000}"/>
    <cellStyle name="Ukupni zbroj 2 3 10 2 5" xfId="33954" xr:uid="{00000000-0005-0000-0000-0000A8930000}"/>
    <cellStyle name="Ukupni zbroj 2 3 10 2 6" xfId="47241" xr:uid="{00000000-0005-0000-0000-0000A9930000}"/>
    <cellStyle name="Ukupni zbroj 2 3 10 3" xfId="33955" xr:uid="{00000000-0005-0000-0000-0000AA930000}"/>
    <cellStyle name="Ukupni zbroj 2 3 10 3 2" xfId="33956" xr:uid="{00000000-0005-0000-0000-0000AB930000}"/>
    <cellStyle name="Ukupni zbroj 2 3 10 3 2 2" xfId="33957" xr:uid="{00000000-0005-0000-0000-0000AC930000}"/>
    <cellStyle name="Ukupni zbroj 2 3 10 3 2 2 2" xfId="33958" xr:uid="{00000000-0005-0000-0000-0000AD930000}"/>
    <cellStyle name="Ukupni zbroj 2 3 10 3 2 3" xfId="33959" xr:uid="{00000000-0005-0000-0000-0000AE930000}"/>
    <cellStyle name="Ukupni zbroj 2 3 10 3 2 3 2" xfId="33960" xr:uid="{00000000-0005-0000-0000-0000AF930000}"/>
    <cellStyle name="Ukupni zbroj 2 3 10 3 2 4" xfId="33961" xr:uid="{00000000-0005-0000-0000-0000B0930000}"/>
    <cellStyle name="Ukupni zbroj 2 3 10 3 3" xfId="33962" xr:uid="{00000000-0005-0000-0000-0000B1930000}"/>
    <cellStyle name="Ukupni zbroj 2 3 10 3 3 2" xfId="33963" xr:uid="{00000000-0005-0000-0000-0000B2930000}"/>
    <cellStyle name="Ukupni zbroj 2 3 10 3 4" xfId="33964" xr:uid="{00000000-0005-0000-0000-0000B3930000}"/>
    <cellStyle name="Ukupni zbroj 2 3 10 3 4 2" xfId="33965" xr:uid="{00000000-0005-0000-0000-0000B4930000}"/>
    <cellStyle name="Ukupni zbroj 2 3 10 3 5" xfId="33966" xr:uid="{00000000-0005-0000-0000-0000B5930000}"/>
    <cellStyle name="Ukupni zbroj 2 3 10 3 6" xfId="47842" xr:uid="{00000000-0005-0000-0000-0000B6930000}"/>
    <cellStyle name="Ukupni zbroj 2 3 10 4" xfId="33967" xr:uid="{00000000-0005-0000-0000-0000B7930000}"/>
    <cellStyle name="Ukupni zbroj 2 3 10 4 2" xfId="33968" xr:uid="{00000000-0005-0000-0000-0000B8930000}"/>
    <cellStyle name="Ukupni zbroj 2 3 10 4 2 2" xfId="33969" xr:uid="{00000000-0005-0000-0000-0000B9930000}"/>
    <cellStyle name="Ukupni zbroj 2 3 10 4 2 2 2" xfId="33970" xr:uid="{00000000-0005-0000-0000-0000BA930000}"/>
    <cellStyle name="Ukupni zbroj 2 3 10 4 2 3" xfId="33971" xr:uid="{00000000-0005-0000-0000-0000BB930000}"/>
    <cellStyle name="Ukupni zbroj 2 3 10 4 2 3 2" xfId="33972" xr:uid="{00000000-0005-0000-0000-0000BC930000}"/>
    <cellStyle name="Ukupni zbroj 2 3 10 4 2 4" xfId="33973" xr:uid="{00000000-0005-0000-0000-0000BD930000}"/>
    <cellStyle name="Ukupni zbroj 2 3 10 4 3" xfId="33974" xr:uid="{00000000-0005-0000-0000-0000BE930000}"/>
    <cellStyle name="Ukupni zbroj 2 3 10 4 3 2" xfId="33975" xr:uid="{00000000-0005-0000-0000-0000BF930000}"/>
    <cellStyle name="Ukupni zbroj 2 3 10 4 4" xfId="33976" xr:uid="{00000000-0005-0000-0000-0000C0930000}"/>
    <cellStyle name="Ukupni zbroj 2 3 10 4 4 2" xfId="33977" xr:uid="{00000000-0005-0000-0000-0000C1930000}"/>
    <cellStyle name="Ukupni zbroj 2 3 10 4 5" xfId="33978" xr:uid="{00000000-0005-0000-0000-0000C2930000}"/>
    <cellStyle name="Ukupni zbroj 2 3 10 4 6" xfId="48258" xr:uid="{00000000-0005-0000-0000-0000C3930000}"/>
    <cellStyle name="Ukupni zbroj 2 3 10 5" xfId="33979" xr:uid="{00000000-0005-0000-0000-0000C4930000}"/>
    <cellStyle name="Ukupni zbroj 2 3 10 5 2" xfId="33980" xr:uid="{00000000-0005-0000-0000-0000C5930000}"/>
    <cellStyle name="Ukupni zbroj 2 3 10 5 2 2" xfId="33981" xr:uid="{00000000-0005-0000-0000-0000C6930000}"/>
    <cellStyle name="Ukupni zbroj 2 3 10 5 2 2 2" xfId="33982" xr:uid="{00000000-0005-0000-0000-0000C7930000}"/>
    <cellStyle name="Ukupni zbroj 2 3 10 5 2 3" xfId="33983" xr:uid="{00000000-0005-0000-0000-0000C8930000}"/>
    <cellStyle name="Ukupni zbroj 2 3 10 5 2 3 2" xfId="33984" xr:uid="{00000000-0005-0000-0000-0000C9930000}"/>
    <cellStyle name="Ukupni zbroj 2 3 10 5 2 4" xfId="33985" xr:uid="{00000000-0005-0000-0000-0000CA930000}"/>
    <cellStyle name="Ukupni zbroj 2 3 10 5 3" xfId="33986" xr:uid="{00000000-0005-0000-0000-0000CB930000}"/>
    <cellStyle name="Ukupni zbroj 2 3 10 5 3 2" xfId="33987" xr:uid="{00000000-0005-0000-0000-0000CC930000}"/>
    <cellStyle name="Ukupni zbroj 2 3 10 5 4" xfId="33988" xr:uid="{00000000-0005-0000-0000-0000CD930000}"/>
    <cellStyle name="Ukupni zbroj 2 3 10 5 4 2" xfId="33989" xr:uid="{00000000-0005-0000-0000-0000CE930000}"/>
    <cellStyle name="Ukupni zbroj 2 3 10 5 5" xfId="33990" xr:uid="{00000000-0005-0000-0000-0000CF930000}"/>
    <cellStyle name="Ukupni zbroj 2 3 10 5 6" xfId="48659" xr:uid="{00000000-0005-0000-0000-0000D0930000}"/>
    <cellStyle name="Ukupni zbroj 2 3 10 6" xfId="33991" xr:uid="{00000000-0005-0000-0000-0000D1930000}"/>
    <cellStyle name="Ukupni zbroj 2 3 10 6 2" xfId="33992" xr:uid="{00000000-0005-0000-0000-0000D2930000}"/>
    <cellStyle name="Ukupni zbroj 2 3 10 6 2 2" xfId="33993" xr:uid="{00000000-0005-0000-0000-0000D3930000}"/>
    <cellStyle name="Ukupni zbroj 2 3 10 6 2 2 2" xfId="33994" xr:uid="{00000000-0005-0000-0000-0000D4930000}"/>
    <cellStyle name="Ukupni zbroj 2 3 10 6 2 3" xfId="33995" xr:uid="{00000000-0005-0000-0000-0000D5930000}"/>
    <cellStyle name="Ukupni zbroj 2 3 10 6 2 3 2" xfId="33996" xr:uid="{00000000-0005-0000-0000-0000D6930000}"/>
    <cellStyle name="Ukupni zbroj 2 3 10 6 2 4" xfId="33997" xr:uid="{00000000-0005-0000-0000-0000D7930000}"/>
    <cellStyle name="Ukupni zbroj 2 3 10 6 3" xfId="33998" xr:uid="{00000000-0005-0000-0000-0000D8930000}"/>
    <cellStyle name="Ukupni zbroj 2 3 10 6 3 2" xfId="33999" xr:uid="{00000000-0005-0000-0000-0000D9930000}"/>
    <cellStyle name="Ukupni zbroj 2 3 10 6 4" xfId="34000" xr:uid="{00000000-0005-0000-0000-0000DA930000}"/>
    <cellStyle name="Ukupni zbroj 2 3 10 6 4 2" xfId="34001" xr:uid="{00000000-0005-0000-0000-0000DB930000}"/>
    <cellStyle name="Ukupni zbroj 2 3 10 6 5" xfId="34002" xr:uid="{00000000-0005-0000-0000-0000DC930000}"/>
    <cellStyle name="Ukupni zbroj 2 3 10 6 6" xfId="49006" xr:uid="{00000000-0005-0000-0000-0000DD930000}"/>
    <cellStyle name="Ukupni zbroj 2 3 10 7" xfId="34003" xr:uid="{00000000-0005-0000-0000-0000DE930000}"/>
    <cellStyle name="Ukupni zbroj 2 3 10 7 2" xfId="34004" xr:uid="{00000000-0005-0000-0000-0000DF930000}"/>
    <cellStyle name="Ukupni zbroj 2 3 10 7 2 2" xfId="34005" xr:uid="{00000000-0005-0000-0000-0000E0930000}"/>
    <cellStyle name="Ukupni zbroj 2 3 10 7 2 2 2" xfId="34006" xr:uid="{00000000-0005-0000-0000-0000E1930000}"/>
    <cellStyle name="Ukupni zbroj 2 3 10 7 2 3" xfId="34007" xr:uid="{00000000-0005-0000-0000-0000E2930000}"/>
    <cellStyle name="Ukupni zbroj 2 3 10 7 2 3 2" xfId="34008" xr:uid="{00000000-0005-0000-0000-0000E3930000}"/>
    <cellStyle name="Ukupni zbroj 2 3 10 7 2 4" xfId="34009" xr:uid="{00000000-0005-0000-0000-0000E4930000}"/>
    <cellStyle name="Ukupni zbroj 2 3 10 7 3" xfId="34010" xr:uid="{00000000-0005-0000-0000-0000E5930000}"/>
    <cellStyle name="Ukupni zbroj 2 3 10 7 3 2" xfId="34011" xr:uid="{00000000-0005-0000-0000-0000E6930000}"/>
    <cellStyle name="Ukupni zbroj 2 3 10 7 4" xfId="34012" xr:uid="{00000000-0005-0000-0000-0000E7930000}"/>
    <cellStyle name="Ukupni zbroj 2 3 10 7 4 2" xfId="34013" xr:uid="{00000000-0005-0000-0000-0000E8930000}"/>
    <cellStyle name="Ukupni zbroj 2 3 10 7 5" xfId="34014" xr:uid="{00000000-0005-0000-0000-0000E9930000}"/>
    <cellStyle name="Ukupni zbroj 2 3 10 7 6" xfId="49235" xr:uid="{00000000-0005-0000-0000-0000EA930000}"/>
    <cellStyle name="Ukupni zbroj 2 3 10 8" xfId="34015" xr:uid="{00000000-0005-0000-0000-0000EB930000}"/>
    <cellStyle name="Ukupni zbroj 2 3 10 8 2" xfId="34016" xr:uid="{00000000-0005-0000-0000-0000EC930000}"/>
    <cellStyle name="Ukupni zbroj 2 3 10 8 2 2" xfId="34017" xr:uid="{00000000-0005-0000-0000-0000ED930000}"/>
    <cellStyle name="Ukupni zbroj 2 3 10 8 2 2 2" xfId="34018" xr:uid="{00000000-0005-0000-0000-0000EE930000}"/>
    <cellStyle name="Ukupni zbroj 2 3 10 8 2 3" xfId="34019" xr:uid="{00000000-0005-0000-0000-0000EF930000}"/>
    <cellStyle name="Ukupni zbroj 2 3 10 8 2 3 2" xfId="34020" xr:uid="{00000000-0005-0000-0000-0000F0930000}"/>
    <cellStyle name="Ukupni zbroj 2 3 10 8 2 4" xfId="34021" xr:uid="{00000000-0005-0000-0000-0000F1930000}"/>
    <cellStyle name="Ukupni zbroj 2 3 10 8 3" xfId="34022" xr:uid="{00000000-0005-0000-0000-0000F2930000}"/>
    <cellStyle name="Ukupni zbroj 2 3 10 8 3 2" xfId="34023" xr:uid="{00000000-0005-0000-0000-0000F3930000}"/>
    <cellStyle name="Ukupni zbroj 2 3 10 8 4" xfId="34024" xr:uid="{00000000-0005-0000-0000-0000F4930000}"/>
    <cellStyle name="Ukupni zbroj 2 3 10 8 4 2" xfId="34025" xr:uid="{00000000-0005-0000-0000-0000F5930000}"/>
    <cellStyle name="Ukupni zbroj 2 3 10 8 5" xfId="34026" xr:uid="{00000000-0005-0000-0000-0000F6930000}"/>
    <cellStyle name="Ukupni zbroj 2 3 10 8 6" xfId="49627" xr:uid="{00000000-0005-0000-0000-0000F7930000}"/>
    <cellStyle name="Ukupni zbroj 2 3 10 9" xfId="34027" xr:uid="{00000000-0005-0000-0000-0000F8930000}"/>
    <cellStyle name="Ukupni zbroj 2 3 10 9 2" xfId="34028" xr:uid="{00000000-0005-0000-0000-0000F9930000}"/>
    <cellStyle name="Ukupni zbroj 2 3 10 9 2 2" xfId="34029" xr:uid="{00000000-0005-0000-0000-0000FA930000}"/>
    <cellStyle name="Ukupni zbroj 2 3 10 9 2 2 2" xfId="34030" xr:uid="{00000000-0005-0000-0000-0000FB930000}"/>
    <cellStyle name="Ukupni zbroj 2 3 10 9 2 3" xfId="34031" xr:uid="{00000000-0005-0000-0000-0000FC930000}"/>
    <cellStyle name="Ukupni zbroj 2 3 10 9 2 3 2" xfId="34032" xr:uid="{00000000-0005-0000-0000-0000FD930000}"/>
    <cellStyle name="Ukupni zbroj 2 3 10 9 2 4" xfId="34033" xr:uid="{00000000-0005-0000-0000-0000FE930000}"/>
    <cellStyle name="Ukupni zbroj 2 3 10 9 3" xfId="34034" xr:uid="{00000000-0005-0000-0000-0000FF930000}"/>
    <cellStyle name="Ukupni zbroj 2 3 10 9 3 2" xfId="34035" xr:uid="{00000000-0005-0000-0000-000000940000}"/>
    <cellStyle name="Ukupni zbroj 2 3 10 9 4" xfId="34036" xr:uid="{00000000-0005-0000-0000-000001940000}"/>
    <cellStyle name="Ukupni zbroj 2 3 10 9 4 2" xfId="34037" xr:uid="{00000000-0005-0000-0000-000002940000}"/>
    <cellStyle name="Ukupni zbroj 2 3 10 9 5" xfId="34038" xr:uid="{00000000-0005-0000-0000-000003940000}"/>
    <cellStyle name="Ukupni zbroj 2 3 10 9 6" xfId="50073" xr:uid="{00000000-0005-0000-0000-000004940000}"/>
    <cellStyle name="Ukupni zbroj 2 3 11" xfId="34039" xr:uid="{00000000-0005-0000-0000-000005940000}"/>
    <cellStyle name="Ukupni zbroj 2 3 11 10" xfId="34040" xr:uid="{00000000-0005-0000-0000-000006940000}"/>
    <cellStyle name="Ukupni zbroj 2 3 11 10 2" xfId="34041" xr:uid="{00000000-0005-0000-0000-000007940000}"/>
    <cellStyle name="Ukupni zbroj 2 3 11 10 2 2" xfId="34042" xr:uid="{00000000-0005-0000-0000-000008940000}"/>
    <cellStyle name="Ukupni zbroj 2 3 11 10 2 2 2" xfId="34043" xr:uid="{00000000-0005-0000-0000-000009940000}"/>
    <cellStyle name="Ukupni zbroj 2 3 11 10 2 3" xfId="34044" xr:uid="{00000000-0005-0000-0000-00000A940000}"/>
    <cellStyle name="Ukupni zbroj 2 3 11 10 2 3 2" xfId="34045" xr:uid="{00000000-0005-0000-0000-00000B940000}"/>
    <cellStyle name="Ukupni zbroj 2 3 11 10 2 4" xfId="34046" xr:uid="{00000000-0005-0000-0000-00000C940000}"/>
    <cellStyle name="Ukupni zbroj 2 3 11 10 3" xfId="34047" xr:uid="{00000000-0005-0000-0000-00000D940000}"/>
    <cellStyle name="Ukupni zbroj 2 3 11 10 3 2" xfId="34048" xr:uid="{00000000-0005-0000-0000-00000E940000}"/>
    <cellStyle name="Ukupni zbroj 2 3 11 10 4" xfId="34049" xr:uid="{00000000-0005-0000-0000-00000F940000}"/>
    <cellStyle name="Ukupni zbroj 2 3 11 10 4 2" xfId="34050" xr:uid="{00000000-0005-0000-0000-000010940000}"/>
    <cellStyle name="Ukupni zbroj 2 3 11 10 5" xfId="34051" xr:uid="{00000000-0005-0000-0000-000011940000}"/>
    <cellStyle name="Ukupni zbroj 2 3 11 10 6" xfId="50482" xr:uid="{00000000-0005-0000-0000-000012940000}"/>
    <cellStyle name="Ukupni zbroj 2 3 11 11" xfId="34052" xr:uid="{00000000-0005-0000-0000-000013940000}"/>
    <cellStyle name="Ukupni zbroj 2 3 11 11 2" xfId="34053" xr:uid="{00000000-0005-0000-0000-000014940000}"/>
    <cellStyle name="Ukupni zbroj 2 3 11 11 2 2" xfId="34054" xr:uid="{00000000-0005-0000-0000-000015940000}"/>
    <cellStyle name="Ukupni zbroj 2 3 11 11 2 2 2" xfId="34055" xr:uid="{00000000-0005-0000-0000-000016940000}"/>
    <cellStyle name="Ukupni zbroj 2 3 11 11 2 3" xfId="34056" xr:uid="{00000000-0005-0000-0000-000017940000}"/>
    <cellStyle name="Ukupni zbroj 2 3 11 11 2 3 2" xfId="34057" xr:uid="{00000000-0005-0000-0000-000018940000}"/>
    <cellStyle name="Ukupni zbroj 2 3 11 11 2 4" xfId="34058" xr:uid="{00000000-0005-0000-0000-000019940000}"/>
    <cellStyle name="Ukupni zbroj 2 3 11 11 3" xfId="34059" xr:uid="{00000000-0005-0000-0000-00001A940000}"/>
    <cellStyle name="Ukupni zbroj 2 3 11 11 3 2" xfId="34060" xr:uid="{00000000-0005-0000-0000-00001B940000}"/>
    <cellStyle name="Ukupni zbroj 2 3 11 11 4" xfId="34061" xr:uid="{00000000-0005-0000-0000-00001C940000}"/>
    <cellStyle name="Ukupni zbroj 2 3 11 11 4 2" xfId="34062" xr:uid="{00000000-0005-0000-0000-00001D940000}"/>
    <cellStyle name="Ukupni zbroj 2 3 11 11 5" xfId="34063" xr:uid="{00000000-0005-0000-0000-00001E940000}"/>
    <cellStyle name="Ukupni zbroj 2 3 11 11 6" xfId="50909" xr:uid="{00000000-0005-0000-0000-00001F940000}"/>
    <cellStyle name="Ukupni zbroj 2 3 11 12" xfId="34064" xr:uid="{00000000-0005-0000-0000-000020940000}"/>
    <cellStyle name="Ukupni zbroj 2 3 11 12 2" xfId="34065" xr:uid="{00000000-0005-0000-0000-000021940000}"/>
    <cellStyle name="Ukupni zbroj 2 3 11 12 2 2" xfId="34066" xr:uid="{00000000-0005-0000-0000-000022940000}"/>
    <cellStyle name="Ukupni zbroj 2 3 11 12 3" xfId="34067" xr:uid="{00000000-0005-0000-0000-000023940000}"/>
    <cellStyle name="Ukupni zbroj 2 3 11 12 3 2" xfId="34068" xr:uid="{00000000-0005-0000-0000-000024940000}"/>
    <cellStyle name="Ukupni zbroj 2 3 11 12 4" xfId="34069" xr:uid="{00000000-0005-0000-0000-000025940000}"/>
    <cellStyle name="Ukupni zbroj 2 3 11 13" xfId="34070" xr:uid="{00000000-0005-0000-0000-000026940000}"/>
    <cellStyle name="Ukupni zbroj 2 3 11 13 2" xfId="34071" xr:uid="{00000000-0005-0000-0000-000027940000}"/>
    <cellStyle name="Ukupni zbroj 2 3 11 14" xfId="34072" xr:uid="{00000000-0005-0000-0000-000028940000}"/>
    <cellStyle name="Ukupni zbroj 2 3 11 14 2" xfId="34073" xr:uid="{00000000-0005-0000-0000-000029940000}"/>
    <cellStyle name="Ukupni zbroj 2 3 11 15" xfId="34074" xr:uid="{00000000-0005-0000-0000-00002A940000}"/>
    <cellStyle name="Ukupni zbroj 2 3 11 16" xfId="46580" xr:uid="{00000000-0005-0000-0000-00002B940000}"/>
    <cellStyle name="Ukupni zbroj 2 3 11 2" xfId="34075" xr:uid="{00000000-0005-0000-0000-00002C940000}"/>
    <cellStyle name="Ukupni zbroj 2 3 11 2 2" xfId="34076" xr:uid="{00000000-0005-0000-0000-00002D940000}"/>
    <cellStyle name="Ukupni zbroj 2 3 11 2 2 2" xfId="34077" xr:uid="{00000000-0005-0000-0000-00002E940000}"/>
    <cellStyle name="Ukupni zbroj 2 3 11 2 2 2 2" xfId="34078" xr:uid="{00000000-0005-0000-0000-00002F940000}"/>
    <cellStyle name="Ukupni zbroj 2 3 11 2 2 3" xfId="34079" xr:uid="{00000000-0005-0000-0000-000030940000}"/>
    <cellStyle name="Ukupni zbroj 2 3 11 2 2 3 2" xfId="34080" xr:uid="{00000000-0005-0000-0000-000031940000}"/>
    <cellStyle name="Ukupni zbroj 2 3 11 2 2 4" xfId="34081" xr:uid="{00000000-0005-0000-0000-000032940000}"/>
    <cellStyle name="Ukupni zbroj 2 3 11 2 3" xfId="34082" xr:uid="{00000000-0005-0000-0000-000033940000}"/>
    <cellStyle name="Ukupni zbroj 2 3 11 2 3 2" xfId="34083" xr:uid="{00000000-0005-0000-0000-000034940000}"/>
    <cellStyle name="Ukupni zbroj 2 3 11 2 4" xfId="34084" xr:uid="{00000000-0005-0000-0000-000035940000}"/>
    <cellStyle name="Ukupni zbroj 2 3 11 2 4 2" xfId="34085" xr:uid="{00000000-0005-0000-0000-000036940000}"/>
    <cellStyle name="Ukupni zbroj 2 3 11 2 5" xfId="34086" xr:uid="{00000000-0005-0000-0000-000037940000}"/>
    <cellStyle name="Ukupni zbroj 2 3 11 2 6" xfId="47242" xr:uid="{00000000-0005-0000-0000-000038940000}"/>
    <cellStyle name="Ukupni zbroj 2 3 11 3" xfId="34087" xr:uid="{00000000-0005-0000-0000-000039940000}"/>
    <cellStyle name="Ukupni zbroj 2 3 11 3 2" xfId="34088" xr:uid="{00000000-0005-0000-0000-00003A940000}"/>
    <cellStyle name="Ukupni zbroj 2 3 11 3 2 2" xfId="34089" xr:uid="{00000000-0005-0000-0000-00003B940000}"/>
    <cellStyle name="Ukupni zbroj 2 3 11 3 2 2 2" xfId="34090" xr:uid="{00000000-0005-0000-0000-00003C940000}"/>
    <cellStyle name="Ukupni zbroj 2 3 11 3 2 3" xfId="34091" xr:uid="{00000000-0005-0000-0000-00003D940000}"/>
    <cellStyle name="Ukupni zbroj 2 3 11 3 2 3 2" xfId="34092" xr:uid="{00000000-0005-0000-0000-00003E940000}"/>
    <cellStyle name="Ukupni zbroj 2 3 11 3 2 4" xfId="34093" xr:uid="{00000000-0005-0000-0000-00003F940000}"/>
    <cellStyle name="Ukupni zbroj 2 3 11 3 3" xfId="34094" xr:uid="{00000000-0005-0000-0000-000040940000}"/>
    <cellStyle name="Ukupni zbroj 2 3 11 3 3 2" xfId="34095" xr:uid="{00000000-0005-0000-0000-000041940000}"/>
    <cellStyle name="Ukupni zbroj 2 3 11 3 4" xfId="34096" xr:uid="{00000000-0005-0000-0000-000042940000}"/>
    <cellStyle name="Ukupni zbroj 2 3 11 3 4 2" xfId="34097" xr:uid="{00000000-0005-0000-0000-000043940000}"/>
    <cellStyle name="Ukupni zbroj 2 3 11 3 5" xfId="34098" xr:uid="{00000000-0005-0000-0000-000044940000}"/>
    <cellStyle name="Ukupni zbroj 2 3 11 3 6" xfId="47843" xr:uid="{00000000-0005-0000-0000-000045940000}"/>
    <cellStyle name="Ukupni zbroj 2 3 11 4" xfId="34099" xr:uid="{00000000-0005-0000-0000-000046940000}"/>
    <cellStyle name="Ukupni zbroj 2 3 11 4 2" xfId="34100" xr:uid="{00000000-0005-0000-0000-000047940000}"/>
    <cellStyle name="Ukupni zbroj 2 3 11 4 2 2" xfId="34101" xr:uid="{00000000-0005-0000-0000-000048940000}"/>
    <cellStyle name="Ukupni zbroj 2 3 11 4 2 2 2" xfId="34102" xr:uid="{00000000-0005-0000-0000-000049940000}"/>
    <cellStyle name="Ukupni zbroj 2 3 11 4 2 3" xfId="34103" xr:uid="{00000000-0005-0000-0000-00004A940000}"/>
    <cellStyle name="Ukupni zbroj 2 3 11 4 2 3 2" xfId="34104" xr:uid="{00000000-0005-0000-0000-00004B940000}"/>
    <cellStyle name="Ukupni zbroj 2 3 11 4 2 4" xfId="34105" xr:uid="{00000000-0005-0000-0000-00004C940000}"/>
    <cellStyle name="Ukupni zbroj 2 3 11 4 3" xfId="34106" xr:uid="{00000000-0005-0000-0000-00004D940000}"/>
    <cellStyle name="Ukupni zbroj 2 3 11 4 3 2" xfId="34107" xr:uid="{00000000-0005-0000-0000-00004E940000}"/>
    <cellStyle name="Ukupni zbroj 2 3 11 4 4" xfId="34108" xr:uid="{00000000-0005-0000-0000-00004F940000}"/>
    <cellStyle name="Ukupni zbroj 2 3 11 4 4 2" xfId="34109" xr:uid="{00000000-0005-0000-0000-000050940000}"/>
    <cellStyle name="Ukupni zbroj 2 3 11 4 5" xfId="34110" xr:uid="{00000000-0005-0000-0000-000051940000}"/>
    <cellStyle name="Ukupni zbroj 2 3 11 4 6" xfId="48259" xr:uid="{00000000-0005-0000-0000-000052940000}"/>
    <cellStyle name="Ukupni zbroj 2 3 11 5" xfId="34111" xr:uid="{00000000-0005-0000-0000-000053940000}"/>
    <cellStyle name="Ukupni zbroj 2 3 11 5 2" xfId="34112" xr:uid="{00000000-0005-0000-0000-000054940000}"/>
    <cellStyle name="Ukupni zbroj 2 3 11 5 2 2" xfId="34113" xr:uid="{00000000-0005-0000-0000-000055940000}"/>
    <cellStyle name="Ukupni zbroj 2 3 11 5 2 2 2" xfId="34114" xr:uid="{00000000-0005-0000-0000-000056940000}"/>
    <cellStyle name="Ukupni zbroj 2 3 11 5 2 3" xfId="34115" xr:uid="{00000000-0005-0000-0000-000057940000}"/>
    <cellStyle name="Ukupni zbroj 2 3 11 5 2 3 2" xfId="34116" xr:uid="{00000000-0005-0000-0000-000058940000}"/>
    <cellStyle name="Ukupni zbroj 2 3 11 5 2 4" xfId="34117" xr:uid="{00000000-0005-0000-0000-000059940000}"/>
    <cellStyle name="Ukupni zbroj 2 3 11 5 3" xfId="34118" xr:uid="{00000000-0005-0000-0000-00005A940000}"/>
    <cellStyle name="Ukupni zbroj 2 3 11 5 3 2" xfId="34119" xr:uid="{00000000-0005-0000-0000-00005B940000}"/>
    <cellStyle name="Ukupni zbroj 2 3 11 5 4" xfId="34120" xr:uid="{00000000-0005-0000-0000-00005C940000}"/>
    <cellStyle name="Ukupni zbroj 2 3 11 5 4 2" xfId="34121" xr:uid="{00000000-0005-0000-0000-00005D940000}"/>
    <cellStyle name="Ukupni zbroj 2 3 11 5 5" xfId="34122" xr:uid="{00000000-0005-0000-0000-00005E940000}"/>
    <cellStyle name="Ukupni zbroj 2 3 11 5 6" xfId="48660" xr:uid="{00000000-0005-0000-0000-00005F940000}"/>
    <cellStyle name="Ukupni zbroj 2 3 11 6" xfId="34123" xr:uid="{00000000-0005-0000-0000-000060940000}"/>
    <cellStyle name="Ukupni zbroj 2 3 11 6 2" xfId="34124" xr:uid="{00000000-0005-0000-0000-000061940000}"/>
    <cellStyle name="Ukupni zbroj 2 3 11 6 2 2" xfId="34125" xr:uid="{00000000-0005-0000-0000-000062940000}"/>
    <cellStyle name="Ukupni zbroj 2 3 11 6 2 2 2" xfId="34126" xr:uid="{00000000-0005-0000-0000-000063940000}"/>
    <cellStyle name="Ukupni zbroj 2 3 11 6 2 3" xfId="34127" xr:uid="{00000000-0005-0000-0000-000064940000}"/>
    <cellStyle name="Ukupni zbroj 2 3 11 6 2 3 2" xfId="34128" xr:uid="{00000000-0005-0000-0000-000065940000}"/>
    <cellStyle name="Ukupni zbroj 2 3 11 6 2 4" xfId="34129" xr:uid="{00000000-0005-0000-0000-000066940000}"/>
    <cellStyle name="Ukupni zbroj 2 3 11 6 3" xfId="34130" xr:uid="{00000000-0005-0000-0000-000067940000}"/>
    <cellStyle name="Ukupni zbroj 2 3 11 6 3 2" xfId="34131" xr:uid="{00000000-0005-0000-0000-000068940000}"/>
    <cellStyle name="Ukupni zbroj 2 3 11 6 4" xfId="34132" xr:uid="{00000000-0005-0000-0000-000069940000}"/>
    <cellStyle name="Ukupni zbroj 2 3 11 6 4 2" xfId="34133" xr:uid="{00000000-0005-0000-0000-00006A940000}"/>
    <cellStyle name="Ukupni zbroj 2 3 11 6 5" xfId="34134" xr:uid="{00000000-0005-0000-0000-00006B940000}"/>
    <cellStyle name="Ukupni zbroj 2 3 11 6 6" xfId="49007" xr:uid="{00000000-0005-0000-0000-00006C940000}"/>
    <cellStyle name="Ukupni zbroj 2 3 11 7" xfId="34135" xr:uid="{00000000-0005-0000-0000-00006D940000}"/>
    <cellStyle name="Ukupni zbroj 2 3 11 7 2" xfId="34136" xr:uid="{00000000-0005-0000-0000-00006E940000}"/>
    <cellStyle name="Ukupni zbroj 2 3 11 7 2 2" xfId="34137" xr:uid="{00000000-0005-0000-0000-00006F940000}"/>
    <cellStyle name="Ukupni zbroj 2 3 11 7 2 2 2" xfId="34138" xr:uid="{00000000-0005-0000-0000-000070940000}"/>
    <cellStyle name="Ukupni zbroj 2 3 11 7 2 3" xfId="34139" xr:uid="{00000000-0005-0000-0000-000071940000}"/>
    <cellStyle name="Ukupni zbroj 2 3 11 7 2 3 2" xfId="34140" xr:uid="{00000000-0005-0000-0000-000072940000}"/>
    <cellStyle name="Ukupni zbroj 2 3 11 7 2 4" xfId="34141" xr:uid="{00000000-0005-0000-0000-000073940000}"/>
    <cellStyle name="Ukupni zbroj 2 3 11 7 3" xfId="34142" xr:uid="{00000000-0005-0000-0000-000074940000}"/>
    <cellStyle name="Ukupni zbroj 2 3 11 7 3 2" xfId="34143" xr:uid="{00000000-0005-0000-0000-000075940000}"/>
    <cellStyle name="Ukupni zbroj 2 3 11 7 4" xfId="34144" xr:uid="{00000000-0005-0000-0000-000076940000}"/>
    <cellStyle name="Ukupni zbroj 2 3 11 7 4 2" xfId="34145" xr:uid="{00000000-0005-0000-0000-000077940000}"/>
    <cellStyle name="Ukupni zbroj 2 3 11 7 5" xfId="34146" xr:uid="{00000000-0005-0000-0000-000078940000}"/>
    <cellStyle name="Ukupni zbroj 2 3 11 7 6" xfId="49236" xr:uid="{00000000-0005-0000-0000-000079940000}"/>
    <cellStyle name="Ukupni zbroj 2 3 11 8" xfId="34147" xr:uid="{00000000-0005-0000-0000-00007A940000}"/>
    <cellStyle name="Ukupni zbroj 2 3 11 8 2" xfId="34148" xr:uid="{00000000-0005-0000-0000-00007B940000}"/>
    <cellStyle name="Ukupni zbroj 2 3 11 8 2 2" xfId="34149" xr:uid="{00000000-0005-0000-0000-00007C940000}"/>
    <cellStyle name="Ukupni zbroj 2 3 11 8 2 2 2" xfId="34150" xr:uid="{00000000-0005-0000-0000-00007D940000}"/>
    <cellStyle name="Ukupni zbroj 2 3 11 8 2 3" xfId="34151" xr:uid="{00000000-0005-0000-0000-00007E940000}"/>
    <cellStyle name="Ukupni zbroj 2 3 11 8 2 3 2" xfId="34152" xr:uid="{00000000-0005-0000-0000-00007F940000}"/>
    <cellStyle name="Ukupni zbroj 2 3 11 8 2 4" xfId="34153" xr:uid="{00000000-0005-0000-0000-000080940000}"/>
    <cellStyle name="Ukupni zbroj 2 3 11 8 3" xfId="34154" xr:uid="{00000000-0005-0000-0000-000081940000}"/>
    <cellStyle name="Ukupni zbroj 2 3 11 8 3 2" xfId="34155" xr:uid="{00000000-0005-0000-0000-000082940000}"/>
    <cellStyle name="Ukupni zbroj 2 3 11 8 4" xfId="34156" xr:uid="{00000000-0005-0000-0000-000083940000}"/>
    <cellStyle name="Ukupni zbroj 2 3 11 8 4 2" xfId="34157" xr:uid="{00000000-0005-0000-0000-000084940000}"/>
    <cellStyle name="Ukupni zbroj 2 3 11 8 5" xfId="34158" xr:uid="{00000000-0005-0000-0000-000085940000}"/>
    <cellStyle name="Ukupni zbroj 2 3 11 8 6" xfId="49628" xr:uid="{00000000-0005-0000-0000-000086940000}"/>
    <cellStyle name="Ukupni zbroj 2 3 11 9" xfId="34159" xr:uid="{00000000-0005-0000-0000-000087940000}"/>
    <cellStyle name="Ukupni zbroj 2 3 11 9 2" xfId="34160" xr:uid="{00000000-0005-0000-0000-000088940000}"/>
    <cellStyle name="Ukupni zbroj 2 3 11 9 2 2" xfId="34161" xr:uid="{00000000-0005-0000-0000-000089940000}"/>
    <cellStyle name="Ukupni zbroj 2 3 11 9 2 2 2" xfId="34162" xr:uid="{00000000-0005-0000-0000-00008A940000}"/>
    <cellStyle name="Ukupni zbroj 2 3 11 9 2 3" xfId="34163" xr:uid="{00000000-0005-0000-0000-00008B940000}"/>
    <cellStyle name="Ukupni zbroj 2 3 11 9 2 3 2" xfId="34164" xr:uid="{00000000-0005-0000-0000-00008C940000}"/>
    <cellStyle name="Ukupni zbroj 2 3 11 9 2 4" xfId="34165" xr:uid="{00000000-0005-0000-0000-00008D940000}"/>
    <cellStyle name="Ukupni zbroj 2 3 11 9 3" xfId="34166" xr:uid="{00000000-0005-0000-0000-00008E940000}"/>
    <cellStyle name="Ukupni zbroj 2 3 11 9 3 2" xfId="34167" xr:uid="{00000000-0005-0000-0000-00008F940000}"/>
    <cellStyle name="Ukupni zbroj 2 3 11 9 4" xfId="34168" xr:uid="{00000000-0005-0000-0000-000090940000}"/>
    <cellStyle name="Ukupni zbroj 2 3 11 9 4 2" xfId="34169" xr:uid="{00000000-0005-0000-0000-000091940000}"/>
    <cellStyle name="Ukupni zbroj 2 3 11 9 5" xfId="34170" xr:uid="{00000000-0005-0000-0000-000092940000}"/>
    <cellStyle name="Ukupni zbroj 2 3 11 9 6" xfId="50074" xr:uid="{00000000-0005-0000-0000-000093940000}"/>
    <cellStyle name="Ukupni zbroj 2 3 12" xfId="34171" xr:uid="{00000000-0005-0000-0000-000094940000}"/>
    <cellStyle name="Ukupni zbroj 2 3 12 10" xfId="34172" xr:uid="{00000000-0005-0000-0000-000095940000}"/>
    <cellStyle name="Ukupni zbroj 2 3 12 10 2" xfId="34173" xr:uid="{00000000-0005-0000-0000-000096940000}"/>
    <cellStyle name="Ukupni zbroj 2 3 12 10 2 2" xfId="34174" xr:uid="{00000000-0005-0000-0000-000097940000}"/>
    <cellStyle name="Ukupni zbroj 2 3 12 10 2 2 2" xfId="34175" xr:uid="{00000000-0005-0000-0000-000098940000}"/>
    <cellStyle name="Ukupni zbroj 2 3 12 10 2 3" xfId="34176" xr:uid="{00000000-0005-0000-0000-000099940000}"/>
    <cellStyle name="Ukupni zbroj 2 3 12 10 2 3 2" xfId="34177" xr:uid="{00000000-0005-0000-0000-00009A940000}"/>
    <cellStyle name="Ukupni zbroj 2 3 12 10 2 4" xfId="34178" xr:uid="{00000000-0005-0000-0000-00009B940000}"/>
    <cellStyle name="Ukupni zbroj 2 3 12 10 3" xfId="34179" xr:uid="{00000000-0005-0000-0000-00009C940000}"/>
    <cellStyle name="Ukupni zbroj 2 3 12 10 3 2" xfId="34180" xr:uid="{00000000-0005-0000-0000-00009D940000}"/>
    <cellStyle name="Ukupni zbroj 2 3 12 10 4" xfId="34181" xr:uid="{00000000-0005-0000-0000-00009E940000}"/>
    <cellStyle name="Ukupni zbroj 2 3 12 10 4 2" xfId="34182" xr:uid="{00000000-0005-0000-0000-00009F940000}"/>
    <cellStyle name="Ukupni zbroj 2 3 12 10 5" xfId="34183" xr:uid="{00000000-0005-0000-0000-0000A0940000}"/>
    <cellStyle name="Ukupni zbroj 2 3 12 10 6" xfId="50483" xr:uid="{00000000-0005-0000-0000-0000A1940000}"/>
    <cellStyle name="Ukupni zbroj 2 3 12 11" xfId="34184" xr:uid="{00000000-0005-0000-0000-0000A2940000}"/>
    <cellStyle name="Ukupni zbroj 2 3 12 11 2" xfId="34185" xr:uid="{00000000-0005-0000-0000-0000A3940000}"/>
    <cellStyle name="Ukupni zbroj 2 3 12 11 2 2" xfId="34186" xr:uid="{00000000-0005-0000-0000-0000A4940000}"/>
    <cellStyle name="Ukupni zbroj 2 3 12 11 2 2 2" xfId="34187" xr:uid="{00000000-0005-0000-0000-0000A5940000}"/>
    <cellStyle name="Ukupni zbroj 2 3 12 11 2 3" xfId="34188" xr:uid="{00000000-0005-0000-0000-0000A6940000}"/>
    <cellStyle name="Ukupni zbroj 2 3 12 11 2 3 2" xfId="34189" xr:uid="{00000000-0005-0000-0000-0000A7940000}"/>
    <cellStyle name="Ukupni zbroj 2 3 12 11 2 4" xfId="34190" xr:uid="{00000000-0005-0000-0000-0000A8940000}"/>
    <cellStyle name="Ukupni zbroj 2 3 12 11 3" xfId="34191" xr:uid="{00000000-0005-0000-0000-0000A9940000}"/>
    <cellStyle name="Ukupni zbroj 2 3 12 11 3 2" xfId="34192" xr:uid="{00000000-0005-0000-0000-0000AA940000}"/>
    <cellStyle name="Ukupni zbroj 2 3 12 11 4" xfId="34193" xr:uid="{00000000-0005-0000-0000-0000AB940000}"/>
    <cellStyle name="Ukupni zbroj 2 3 12 11 4 2" xfId="34194" xr:uid="{00000000-0005-0000-0000-0000AC940000}"/>
    <cellStyle name="Ukupni zbroj 2 3 12 11 5" xfId="34195" xr:uid="{00000000-0005-0000-0000-0000AD940000}"/>
    <cellStyle name="Ukupni zbroj 2 3 12 11 6" xfId="50910" xr:uid="{00000000-0005-0000-0000-0000AE940000}"/>
    <cellStyle name="Ukupni zbroj 2 3 12 12" xfId="34196" xr:uid="{00000000-0005-0000-0000-0000AF940000}"/>
    <cellStyle name="Ukupni zbroj 2 3 12 12 2" xfId="34197" xr:uid="{00000000-0005-0000-0000-0000B0940000}"/>
    <cellStyle name="Ukupni zbroj 2 3 12 12 2 2" xfId="34198" xr:uid="{00000000-0005-0000-0000-0000B1940000}"/>
    <cellStyle name="Ukupni zbroj 2 3 12 12 3" xfId="34199" xr:uid="{00000000-0005-0000-0000-0000B2940000}"/>
    <cellStyle name="Ukupni zbroj 2 3 12 12 3 2" xfId="34200" xr:uid="{00000000-0005-0000-0000-0000B3940000}"/>
    <cellStyle name="Ukupni zbroj 2 3 12 12 4" xfId="34201" xr:uid="{00000000-0005-0000-0000-0000B4940000}"/>
    <cellStyle name="Ukupni zbroj 2 3 12 13" xfId="34202" xr:uid="{00000000-0005-0000-0000-0000B5940000}"/>
    <cellStyle name="Ukupni zbroj 2 3 12 13 2" xfId="34203" xr:uid="{00000000-0005-0000-0000-0000B6940000}"/>
    <cellStyle name="Ukupni zbroj 2 3 12 14" xfId="34204" xr:uid="{00000000-0005-0000-0000-0000B7940000}"/>
    <cellStyle name="Ukupni zbroj 2 3 12 14 2" xfId="34205" xr:uid="{00000000-0005-0000-0000-0000B8940000}"/>
    <cellStyle name="Ukupni zbroj 2 3 12 15" xfId="34206" xr:uid="{00000000-0005-0000-0000-0000B9940000}"/>
    <cellStyle name="Ukupni zbroj 2 3 12 16" xfId="46826" xr:uid="{00000000-0005-0000-0000-0000BA940000}"/>
    <cellStyle name="Ukupni zbroj 2 3 12 2" xfId="34207" xr:uid="{00000000-0005-0000-0000-0000BB940000}"/>
    <cellStyle name="Ukupni zbroj 2 3 12 2 2" xfId="34208" xr:uid="{00000000-0005-0000-0000-0000BC940000}"/>
    <cellStyle name="Ukupni zbroj 2 3 12 2 2 2" xfId="34209" xr:uid="{00000000-0005-0000-0000-0000BD940000}"/>
    <cellStyle name="Ukupni zbroj 2 3 12 2 2 2 2" xfId="34210" xr:uid="{00000000-0005-0000-0000-0000BE940000}"/>
    <cellStyle name="Ukupni zbroj 2 3 12 2 2 3" xfId="34211" xr:uid="{00000000-0005-0000-0000-0000BF940000}"/>
    <cellStyle name="Ukupni zbroj 2 3 12 2 2 3 2" xfId="34212" xr:uid="{00000000-0005-0000-0000-0000C0940000}"/>
    <cellStyle name="Ukupni zbroj 2 3 12 2 2 4" xfId="34213" xr:uid="{00000000-0005-0000-0000-0000C1940000}"/>
    <cellStyle name="Ukupni zbroj 2 3 12 2 3" xfId="34214" xr:uid="{00000000-0005-0000-0000-0000C2940000}"/>
    <cellStyle name="Ukupni zbroj 2 3 12 2 3 2" xfId="34215" xr:uid="{00000000-0005-0000-0000-0000C3940000}"/>
    <cellStyle name="Ukupni zbroj 2 3 12 2 4" xfId="34216" xr:uid="{00000000-0005-0000-0000-0000C4940000}"/>
    <cellStyle name="Ukupni zbroj 2 3 12 2 4 2" xfId="34217" xr:uid="{00000000-0005-0000-0000-0000C5940000}"/>
    <cellStyle name="Ukupni zbroj 2 3 12 2 5" xfId="34218" xr:uid="{00000000-0005-0000-0000-0000C6940000}"/>
    <cellStyle name="Ukupni zbroj 2 3 12 2 6" xfId="47243" xr:uid="{00000000-0005-0000-0000-0000C7940000}"/>
    <cellStyle name="Ukupni zbroj 2 3 12 3" xfId="34219" xr:uid="{00000000-0005-0000-0000-0000C8940000}"/>
    <cellStyle name="Ukupni zbroj 2 3 12 3 2" xfId="34220" xr:uid="{00000000-0005-0000-0000-0000C9940000}"/>
    <cellStyle name="Ukupni zbroj 2 3 12 3 2 2" xfId="34221" xr:uid="{00000000-0005-0000-0000-0000CA940000}"/>
    <cellStyle name="Ukupni zbroj 2 3 12 3 2 2 2" xfId="34222" xr:uid="{00000000-0005-0000-0000-0000CB940000}"/>
    <cellStyle name="Ukupni zbroj 2 3 12 3 2 3" xfId="34223" xr:uid="{00000000-0005-0000-0000-0000CC940000}"/>
    <cellStyle name="Ukupni zbroj 2 3 12 3 2 3 2" xfId="34224" xr:uid="{00000000-0005-0000-0000-0000CD940000}"/>
    <cellStyle name="Ukupni zbroj 2 3 12 3 2 4" xfId="34225" xr:uid="{00000000-0005-0000-0000-0000CE940000}"/>
    <cellStyle name="Ukupni zbroj 2 3 12 3 3" xfId="34226" xr:uid="{00000000-0005-0000-0000-0000CF940000}"/>
    <cellStyle name="Ukupni zbroj 2 3 12 3 3 2" xfId="34227" xr:uid="{00000000-0005-0000-0000-0000D0940000}"/>
    <cellStyle name="Ukupni zbroj 2 3 12 3 4" xfId="34228" xr:uid="{00000000-0005-0000-0000-0000D1940000}"/>
    <cellStyle name="Ukupni zbroj 2 3 12 3 4 2" xfId="34229" xr:uid="{00000000-0005-0000-0000-0000D2940000}"/>
    <cellStyle name="Ukupni zbroj 2 3 12 3 5" xfId="34230" xr:uid="{00000000-0005-0000-0000-0000D3940000}"/>
    <cellStyle name="Ukupni zbroj 2 3 12 3 6" xfId="47844" xr:uid="{00000000-0005-0000-0000-0000D4940000}"/>
    <cellStyle name="Ukupni zbroj 2 3 12 4" xfId="34231" xr:uid="{00000000-0005-0000-0000-0000D5940000}"/>
    <cellStyle name="Ukupni zbroj 2 3 12 4 2" xfId="34232" xr:uid="{00000000-0005-0000-0000-0000D6940000}"/>
    <cellStyle name="Ukupni zbroj 2 3 12 4 2 2" xfId="34233" xr:uid="{00000000-0005-0000-0000-0000D7940000}"/>
    <cellStyle name="Ukupni zbroj 2 3 12 4 2 2 2" xfId="34234" xr:uid="{00000000-0005-0000-0000-0000D8940000}"/>
    <cellStyle name="Ukupni zbroj 2 3 12 4 2 3" xfId="34235" xr:uid="{00000000-0005-0000-0000-0000D9940000}"/>
    <cellStyle name="Ukupni zbroj 2 3 12 4 2 3 2" xfId="34236" xr:uid="{00000000-0005-0000-0000-0000DA940000}"/>
    <cellStyle name="Ukupni zbroj 2 3 12 4 2 4" xfId="34237" xr:uid="{00000000-0005-0000-0000-0000DB940000}"/>
    <cellStyle name="Ukupni zbroj 2 3 12 4 3" xfId="34238" xr:uid="{00000000-0005-0000-0000-0000DC940000}"/>
    <cellStyle name="Ukupni zbroj 2 3 12 4 3 2" xfId="34239" xr:uid="{00000000-0005-0000-0000-0000DD940000}"/>
    <cellStyle name="Ukupni zbroj 2 3 12 4 4" xfId="34240" xr:uid="{00000000-0005-0000-0000-0000DE940000}"/>
    <cellStyle name="Ukupni zbroj 2 3 12 4 4 2" xfId="34241" xr:uid="{00000000-0005-0000-0000-0000DF940000}"/>
    <cellStyle name="Ukupni zbroj 2 3 12 4 5" xfId="34242" xr:uid="{00000000-0005-0000-0000-0000E0940000}"/>
    <cellStyle name="Ukupni zbroj 2 3 12 4 6" xfId="48260" xr:uid="{00000000-0005-0000-0000-0000E1940000}"/>
    <cellStyle name="Ukupni zbroj 2 3 12 5" xfId="34243" xr:uid="{00000000-0005-0000-0000-0000E2940000}"/>
    <cellStyle name="Ukupni zbroj 2 3 12 5 2" xfId="34244" xr:uid="{00000000-0005-0000-0000-0000E3940000}"/>
    <cellStyle name="Ukupni zbroj 2 3 12 5 2 2" xfId="34245" xr:uid="{00000000-0005-0000-0000-0000E4940000}"/>
    <cellStyle name="Ukupni zbroj 2 3 12 5 2 2 2" xfId="34246" xr:uid="{00000000-0005-0000-0000-0000E5940000}"/>
    <cellStyle name="Ukupni zbroj 2 3 12 5 2 3" xfId="34247" xr:uid="{00000000-0005-0000-0000-0000E6940000}"/>
    <cellStyle name="Ukupni zbroj 2 3 12 5 2 3 2" xfId="34248" xr:uid="{00000000-0005-0000-0000-0000E7940000}"/>
    <cellStyle name="Ukupni zbroj 2 3 12 5 2 4" xfId="34249" xr:uid="{00000000-0005-0000-0000-0000E8940000}"/>
    <cellStyle name="Ukupni zbroj 2 3 12 5 3" xfId="34250" xr:uid="{00000000-0005-0000-0000-0000E9940000}"/>
    <cellStyle name="Ukupni zbroj 2 3 12 5 3 2" xfId="34251" xr:uid="{00000000-0005-0000-0000-0000EA940000}"/>
    <cellStyle name="Ukupni zbroj 2 3 12 5 4" xfId="34252" xr:uid="{00000000-0005-0000-0000-0000EB940000}"/>
    <cellStyle name="Ukupni zbroj 2 3 12 5 4 2" xfId="34253" xr:uid="{00000000-0005-0000-0000-0000EC940000}"/>
    <cellStyle name="Ukupni zbroj 2 3 12 5 5" xfId="34254" xr:uid="{00000000-0005-0000-0000-0000ED940000}"/>
    <cellStyle name="Ukupni zbroj 2 3 12 5 6" xfId="48661" xr:uid="{00000000-0005-0000-0000-0000EE940000}"/>
    <cellStyle name="Ukupni zbroj 2 3 12 6" xfId="34255" xr:uid="{00000000-0005-0000-0000-0000EF940000}"/>
    <cellStyle name="Ukupni zbroj 2 3 12 6 2" xfId="34256" xr:uid="{00000000-0005-0000-0000-0000F0940000}"/>
    <cellStyle name="Ukupni zbroj 2 3 12 6 2 2" xfId="34257" xr:uid="{00000000-0005-0000-0000-0000F1940000}"/>
    <cellStyle name="Ukupni zbroj 2 3 12 6 2 2 2" xfId="34258" xr:uid="{00000000-0005-0000-0000-0000F2940000}"/>
    <cellStyle name="Ukupni zbroj 2 3 12 6 2 3" xfId="34259" xr:uid="{00000000-0005-0000-0000-0000F3940000}"/>
    <cellStyle name="Ukupni zbroj 2 3 12 6 2 3 2" xfId="34260" xr:uid="{00000000-0005-0000-0000-0000F4940000}"/>
    <cellStyle name="Ukupni zbroj 2 3 12 6 2 4" xfId="34261" xr:uid="{00000000-0005-0000-0000-0000F5940000}"/>
    <cellStyle name="Ukupni zbroj 2 3 12 6 3" xfId="34262" xr:uid="{00000000-0005-0000-0000-0000F6940000}"/>
    <cellStyle name="Ukupni zbroj 2 3 12 6 3 2" xfId="34263" xr:uid="{00000000-0005-0000-0000-0000F7940000}"/>
    <cellStyle name="Ukupni zbroj 2 3 12 6 4" xfId="34264" xr:uid="{00000000-0005-0000-0000-0000F8940000}"/>
    <cellStyle name="Ukupni zbroj 2 3 12 6 4 2" xfId="34265" xr:uid="{00000000-0005-0000-0000-0000F9940000}"/>
    <cellStyle name="Ukupni zbroj 2 3 12 6 5" xfId="34266" xr:uid="{00000000-0005-0000-0000-0000FA940000}"/>
    <cellStyle name="Ukupni zbroj 2 3 12 6 6" xfId="49008" xr:uid="{00000000-0005-0000-0000-0000FB940000}"/>
    <cellStyle name="Ukupni zbroj 2 3 12 7" xfId="34267" xr:uid="{00000000-0005-0000-0000-0000FC940000}"/>
    <cellStyle name="Ukupni zbroj 2 3 12 7 2" xfId="34268" xr:uid="{00000000-0005-0000-0000-0000FD940000}"/>
    <cellStyle name="Ukupni zbroj 2 3 12 7 2 2" xfId="34269" xr:uid="{00000000-0005-0000-0000-0000FE940000}"/>
    <cellStyle name="Ukupni zbroj 2 3 12 7 2 2 2" xfId="34270" xr:uid="{00000000-0005-0000-0000-0000FF940000}"/>
    <cellStyle name="Ukupni zbroj 2 3 12 7 2 3" xfId="34271" xr:uid="{00000000-0005-0000-0000-000000950000}"/>
    <cellStyle name="Ukupni zbroj 2 3 12 7 2 3 2" xfId="34272" xr:uid="{00000000-0005-0000-0000-000001950000}"/>
    <cellStyle name="Ukupni zbroj 2 3 12 7 2 4" xfId="34273" xr:uid="{00000000-0005-0000-0000-000002950000}"/>
    <cellStyle name="Ukupni zbroj 2 3 12 7 3" xfId="34274" xr:uid="{00000000-0005-0000-0000-000003950000}"/>
    <cellStyle name="Ukupni zbroj 2 3 12 7 3 2" xfId="34275" xr:uid="{00000000-0005-0000-0000-000004950000}"/>
    <cellStyle name="Ukupni zbroj 2 3 12 7 4" xfId="34276" xr:uid="{00000000-0005-0000-0000-000005950000}"/>
    <cellStyle name="Ukupni zbroj 2 3 12 7 4 2" xfId="34277" xr:uid="{00000000-0005-0000-0000-000006950000}"/>
    <cellStyle name="Ukupni zbroj 2 3 12 7 5" xfId="34278" xr:uid="{00000000-0005-0000-0000-000007950000}"/>
    <cellStyle name="Ukupni zbroj 2 3 12 7 6" xfId="49237" xr:uid="{00000000-0005-0000-0000-000008950000}"/>
    <cellStyle name="Ukupni zbroj 2 3 12 8" xfId="34279" xr:uid="{00000000-0005-0000-0000-000009950000}"/>
    <cellStyle name="Ukupni zbroj 2 3 12 8 2" xfId="34280" xr:uid="{00000000-0005-0000-0000-00000A950000}"/>
    <cellStyle name="Ukupni zbroj 2 3 12 8 2 2" xfId="34281" xr:uid="{00000000-0005-0000-0000-00000B950000}"/>
    <cellStyle name="Ukupni zbroj 2 3 12 8 2 2 2" xfId="34282" xr:uid="{00000000-0005-0000-0000-00000C950000}"/>
    <cellStyle name="Ukupni zbroj 2 3 12 8 2 3" xfId="34283" xr:uid="{00000000-0005-0000-0000-00000D950000}"/>
    <cellStyle name="Ukupni zbroj 2 3 12 8 2 3 2" xfId="34284" xr:uid="{00000000-0005-0000-0000-00000E950000}"/>
    <cellStyle name="Ukupni zbroj 2 3 12 8 2 4" xfId="34285" xr:uid="{00000000-0005-0000-0000-00000F950000}"/>
    <cellStyle name="Ukupni zbroj 2 3 12 8 3" xfId="34286" xr:uid="{00000000-0005-0000-0000-000010950000}"/>
    <cellStyle name="Ukupni zbroj 2 3 12 8 3 2" xfId="34287" xr:uid="{00000000-0005-0000-0000-000011950000}"/>
    <cellStyle name="Ukupni zbroj 2 3 12 8 4" xfId="34288" xr:uid="{00000000-0005-0000-0000-000012950000}"/>
    <cellStyle name="Ukupni zbroj 2 3 12 8 4 2" xfId="34289" xr:uid="{00000000-0005-0000-0000-000013950000}"/>
    <cellStyle name="Ukupni zbroj 2 3 12 8 5" xfId="34290" xr:uid="{00000000-0005-0000-0000-000014950000}"/>
    <cellStyle name="Ukupni zbroj 2 3 12 8 6" xfId="49629" xr:uid="{00000000-0005-0000-0000-000015950000}"/>
    <cellStyle name="Ukupni zbroj 2 3 12 9" xfId="34291" xr:uid="{00000000-0005-0000-0000-000016950000}"/>
    <cellStyle name="Ukupni zbroj 2 3 12 9 2" xfId="34292" xr:uid="{00000000-0005-0000-0000-000017950000}"/>
    <cellStyle name="Ukupni zbroj 2 3 12 9 2 2" xfId="34293" xr:uid="{00000000-0005-0000-0000-000018950000}"/>
    <cellStyle name="Ukupni zbroj 2 3 12 9 2 2 2" xfId="34294" xr:uid="{00000000-0005-0000-0000-000019950000}"/>
    <cellStyle name="Ukupni zbroj 2 3 12 9 2 3" xfId="34295" xr:uid="{00000000-0005-0000-0000-00001A950000}"/>
    <cellStyle name="Ukupni zbroj 2 3 12 9 2 3 2" xfId="34296" xr:uid="{00000000-0005-0000-0000-00001B950000}"/>
    <cellStyle name="Ukupni zbroj 2 3 12 9 2 4" xfId="34297" xr:uid="{00000000-0005-0000-0000-00001C950000}"/>
    <cellStyle name="Ukupni zbroj 2 3 12 9 3" xfId="34298" xr:uid="{00000000-0005-0000-0000-00001D950000}"/>
    <cellStyle name="Ukupni zbroj 2 3 12 9 3 2" xfId="34299" xr:uid="{00000000-0005-0000-0000-00001E950000}"/>
    <cellStyle name="Ukupni zbroj 2 3 12 9 4" xfId="34300" xr:uid="{00000000-0005-0000-0000-00001F950000}"/>
    <cellStyle name="Ukupni zbroj 2 3 12 9 4 2" xfId="34301" xr:uid="{00000000-0005-0000-0000-000020950000}"/>
    <cellStyle name="Ukupni zbroj 2 3 12 9 5" xfId="34302" xr:uid="{00000000-0005-0000-0000-000021950000}"/>
    <cellStyle name="Ukupni zbroj 2 3 12 9 6" xfId="50075" xr:uid="{00000000-0005-0000-0000-000022950000}"/>
    <cellStyle name="Ukupni zbroj 2 3 13" xfId="34303" xr:uid="{00000000-0005-0000-0000-000023950000}"/>
    <cellStyle name="Ukupni zbroj 2 3 13 10" xfId="34304" xr:uid="{00000000-0005-0000-0000-000024950000}"/>
    <cellStyle name="Ukupni zbroj 2 3 13 10 2" xfId="34305" xr:uid="{00000000-0005-0000-0000-000025950000}"/>
    <cellStyle name="Ukupni zbroj 2 3 13 10 2 2" xfId="34306" xr:uid="{00000000-0005-0000-0000-000026950000}"/>
    <cellStyle name="Ukupni zbroj 2 3 13 10 2 2 2" xfId="34307" xr:uid="{00000000-0005-0000-0000-000027950000}"/>
    <cellStyle name="Ukupni zbroj 2 3 13 10 2 3" xfId="34308" xr:uid="{00000000-0005-0000-0000-000028950000}"/>
    <cellStyle name="Ukupni zbroj 2 3 13 10 2 3 2" xfId="34309" xr:uid="{00000000-0005-0000-0000-000029950000}"/>
    <cellStyle name="Ukupni zbroj 2 3 13 10 2 4" xfId="34310" xr:uid="{00000000-0005-0000-0000-00002A950000}"/>
    <cellStyle name="Ukupni zbroj 2 3 13 10 3" xfId="34311" xr:uid="{00000000-0005-0000-0000-00002B950000}"/>
    <cellStyle name="Ukupni zbroj 2 3 13 10 3 2" xfId="34312" xr:uid="{00000000-0005-0000-0000-00002C950000}"/>
    <cellStyle name="Ukupni zbroj 2 3 13 10 4" xfId="34313" xr:uid="{00000000-0005-0000-0000-00002D950000}"/>
    <cellStyle name="Ukupni zbroj 2 3 13 10 4 2" xfId="34314" xr:uid="{00000000-0005-0000-0000-00002E950000}"/>
    <cellStyle name="Ukupni zbroj 2 3 13 10 5" xfId="34315" xr:uid="{00000000-0005-0000-0000-00002F950000}"/>
    <cellStyle name="Ukupni zbroj 2 3 13 10 6" xfId="50484" xr:uid="{00000000-0005-0000-0000-000030950000}"/>
    <cellStyle name="Ukupni zbroj 2 3 13 11" xfId="34316" xr:uid="{00000000-0005-0000-0000-000031950000}"/>
    <cellStyle name="Ukupni zbroj 2 3 13 11 2" xfId="34317" xr:uid="{00000000-0005-0000-0000-000032950000}"/>
    <cellStyle name="Ukupni zbroj 2 3 13 11 2 2" xfId="34318" xr:uid="{00000000-0005-0000-0000-000033950000}"/>
    <cellStyle name="Ukupni zbroj 2 3 13 11 2 2 2" xfId="34319" xr:uid="{00000000-0005-0000-0000-000034950000}"/>
    <cellStyle name="Ukupni zbroj 2 3 13 11 2 3" xfId="34320" xr:uid="{00000000-0005-0000-0000-000035950000}"/>
    <cellStyle name="Ukupni zbroj 2 3 13 11 2 3 2" xfId="34321" xr:uid="{00000000-0005-0000-0000-000036950000}"/>
    <cellStyle name="Ukupni zbroj 2 3 13 11 2 4" xfId="34322" xr:uid="{00000000-0005-0000-0000-000037950000}"/>
    <cellStyle name="Ukupni zbroj 2 3 13 11 3" xfId="34323" xr:uid="{00000000-0005-0000-0000-000038950000}"/>
    <cellStyle name="Ukupni zbroj 2 3 13 11 3 2" xfId="34324" xr:uid="{00000000-0005-0000-0000-000039950000}"/>
    <cellStyle name="Ukupni zbroj 2 3 13 11 4" xfId="34325" xr:uid="{00000000-0005-0000-0000-00003A950000}"/>
    <cellStyle name="Ukupni zbroj 2 3 13 11 4 2" xfId="34326" xr:uid="{00000000-0005-0000-0000-00003B950000}"/>
    <cellStyle name="Ukupni zbroj 2 3 13 11 5" xfId="34327" xr:uid="{00000000-0005-0000-0000-00003C950000}"/>
    <cellStyle name="Ukupni zbroj 2 3 13 11 6" xfId="50911" xr:uid="{00000000-0005-0000-0000-00003D950000}"/>
    <cellStyle name="Ukupni zbroj 2 3 13 12" xfId="34328" xr:uid="{00000000-0005-0000-0000-00003E950000}"/>
    <cellStyle name="Ukupni zbroj 2 3 13 12 2" xfId="34329" xr:uid="{00000000-0005-0000-0000-00003F950000}"/>
    <cellStyle name="Ukupni zbroj 2 3 13 12 2 2" xfId="34330" xr:uid="{00000000-0005-0000-0000-000040950000}"/>
    <cellStyle name="Ukupni zbroj 2 3 13 12 3" xfId="34331" xr:uid="{00000000-0005-0000-0000-000041950000}"/>
    <cellStyle name="Ukupni zbroj 2 3 13 12 3 2" xfId="34332" xr:uid="{00000000-0005-0000-0000-000042950000}"/>
    <cellStyle name="Ukupni zbroj 2 3 13 12 4" xfId="34333" xr:uid="{00000000-0005-0000-0000-000043950000}"/>
    <cellStyle name="Ukupni zbroj 2 3 13 13" xfId="34334" xr:uid="{00000000-0005-0000-0000-000044950000}"/>
    <cellStyle name="Ukupni zbroj 2 3 13 13 2" xfId="34335" xr:uid="{00000000-0005-0000-0000-000045950000}"/>
    <cellStyle name="Ukupni zbroj 2 3 13 14" xfId="34336" xr:uid="{00000000-0005-0000-0000-000046950000}"/>
    <cellStyle name="Ukupni zbroj 2 3 13 14 2" xfId="34337" xr:uid="{00000000-0005-0000-0000-000047950000}"/>
    <cellStyle name="Ukupni zbroj 2 3 13 15" xfId="34338" xr:uid="{00000000-0005-0000-0000-000048950000}"/>
    <cellStyle name="Ukupni zbroj 2 3 13 16" xfId="46855" xr:uid="{00000000-0005-0000-0000-000049950000}"/>
    <cellStyle name="Ukupni zbroj 2 3 13 2" xfId="34339" xr:uid="{00000000-0005-0000-0000-00004A950000}"/>
    <cellStyle name="Ukupni zbroj 2 3 13 2 2" xfId="34340" xr:uid="{00000000-0005-0000-0000-00004B950000}"/>
    <cellStyle name="Ukupni zbroj 2 3 13 2 2 2" xfId="34341" xr:uid="{00000000-0005-0000-0000-00004C950000}"/>
    <cellStyle name="Ukupni zbroj 2 3 13 2 2 2 2" xfId="34342" xr:uid="{00000000-0005-0000-0000-00004D950000}"/>
    <cellStyle name="Ukupni zbroj 2 3 13 2 2 3" xfId="34343" xr:uid="{00000000-0005-0000-0000-00004E950000}"/>
    <cellStyle name="Ukupni zbroj 2 3 13 2 2 3 2" xfId="34344" xr:uid="{00000000-0005-0000-0000-00004F950000}"/>
    <cellStyle name="Ukupni zbroj 2 3 13 2 2 4" xfId="34345" xr:uid="{00000000-0005-0000-0000-000050950000}"/>
    <cellStyle name="Ukupni zbroj 2 3 13 2 3" xfId="34346" xr:uid="{00000000-0005-0000-0000-000051950000}"/>
    <cellStyle name="Ukupni zbroj 2 3 13 2 3 2" xfId="34347" xr:uid="{00000000-0005-0000-0000-000052950000}"/>
    <cellStyle name="Ukupni zbroj 2 3 13 2 4" xfId="34348" xr:uid="{00000000-0005-0000-0000-000053950000}"/>
    <cellStyle name="Ukupni zbroj 2 3 13 2 4 2" xfId="34349" xr:uid="{00000000-0005-0000-0000-000054950000}"/>
    <cellStyle name="Ukupni zbroj 2 3 13 2 5" xfId="34350" xr:uid="{00000000-0005-0000-0000-000055950000}"/>
    <cellStyle name="Ukupni zbroj 2 3 13 2 6" xfId="47244" xr:uid="{00000000-0005-0000-0000-000056950000}"/>
    <cellStyle name="Ukupni zbroj 2 3 13 3" xfId="34351" xr:uid="{00000000-0005-0000-0000-000057950000}"/>
    <cellStyle name="Ukupni zbroj 2 3 13 3 2" xfId="34352" xr:uid="{00000000-0005-0000-0000-000058950000}"/>
    <cellStyle name="Ukupni zbroj 2 3 13 3 2 2" xfId="34353" xr:uid="{00000000-0005-0000-0000-000059950000}"/>
    <cellStyle name="Ukupni zbroj 2 3 13 3 2 2 2" xfId="34354" xr:uid="{00000000-0005-0000-0000-00005A950000}"/>
    <cellStyle name="Ukupni zbroj 2 3 13 3 2 3" xfId="34355" xr:uid="{00000000-0005-0000-0000-00005B950000}"/>
    <cellStyle name="Ukupni zbroj 2 3 13 3 2 3 2" xfId="34356" xr:uid="{00000000-0005-0000-0000-00005C950000}"/>
    <cellStyle name="Ukupni zbroj 2 3 13 3 2 4" xfId="34357" xr:uid="{00000000-0005-0000-0000-00005D950000}"/>
    <cellStyle name="Ukupni zbroj 2 3 13 3 3" xfId="34358" xr:uid="{00000000-0005-0000-0000-00005E950000}"/>
    <cellStyle name="Ukupni zbroj 2 3 13 3 3 2" xfId="34359" xr:uid="{00000000-0005-0000-0000-00005F950000}"/>
    <cellStyle name="Ukupni zbroj 2 3 13 3 4" xfId="34360" xr:uid="{00000000-0005-0000-0000-000060950000}"/>
    <cellStyle name="Ukupni zbroj 2 3 13 3 4 2" xfId="34361" xr:uid="{00000000-0005-0000-0000-000061950000}"/>
    <cellStyle name="Ukupni zbroj 2 3 13 3 5" xfId="34362" xr:uid="{00000000-0005-0000-0000-000062950000}"/>
    <cellStyle name="Ukupni zbroj 2 3 13 3 6" xfId="47845" xr:uid="{00000000-0005-0000-0000-000063950000}"/>
    <cellStyle name="Ukupni zbroj 2 3 13 4" xfId="34363" xr:uid="{00000000-0005-0000-0000-000064950000}"/>
    <cellStyle name="Ukupni zbroj 2 3 13 4 2" xfId="34364" xr:uid="{00000000-0005-0000-0000-000065950000}"/>
    <cellStyle name="Ukupni zbroj 2 3 13 4 2 2" xfId="34365" xr:uid="{00000000-0005-0000-0000-000066950000}"/>
    <cellStyle name="Ukupni zbroj 2 3 13 4 2 2 2" xfId="34366" xr:uid="{00000000-0005-0000-0000-000067950000}"/>
    <cellStyle name="Ukupni zbroj 2 3 13 4 2 3" xfId="34367" xr:uid="{00000000-0005-0000-0000-000068950000}"/>
    <cellStyle name="Ukupni zbroj 2 3 13 4 2 3 2" xfId="34368" xr:uid="{00000000-0005-0000-0000-000069950000}"/>
    <cellStyle name="Ukupni zbroj 2 3 13 4 2 4" xfId="34369" xr:uid="{00000000-0005-0000-0000-00006A950000}"/>
    <cellStyle name="Ukupni zbroj 2 3 13 4 3" xfId="34370" xr:uid="{00000000-0005-0000-0000-00006B950000}"/>
    <cellStyle name="Ukupni zbroj 2 3 13 4 3 2" xfId="34371" xr:uid="{00000000-0005-0000-0000-00006C950000}"/>
    <cellStyle name="Ukupni zbroj 2 3 13 4 4" xfId="34372" xr:uid="{00000000-0005-0000-0000-00006D950000}"/>
    <cellStyle name="Ukupni zbroj 2 3 13 4 4 2" xfId="34373" xr:uid="{00000000-0005-0000-0000-00006E950000}"/>
    <cellStyle name="Ukupni zbroj 2 3 13 4 5" xfId="34374" xr:uid="{00000000-0005-0000-0000-00006F950000}"/>
    <cellStyle name="Ukupni zbroj 2 3 13 4 6" xfId="48261" xr:uid="{00000000-0005-0000-0000-000070950000}"/>
    <cellStyle name="Ukupni zbroj 2 3 13 5" xfId="34375" xr:uid="{00000000-0005-0000-0000-000071950000}"/>
    <cellStyle name="Ukupni zbroj 2 3 13 5 2" xfId="34376" xr:uid="{00000000-0005-0000-0000-000072950000}"/>
    <cellStyle name="Ukupni zbroj 2 3 13 5 2 2" xfId="34377" xr:uid="{00000000-0005-0000-0000-000073950000}"/>
    <cellStyle name="Ukupni zbroj 2 3 13 5 2 2 2" xfId="34378" xr:uid="{00000000-0005-0000-0000-000074950000}"/>
    <cellStyle name="Ukupni zbroj 2 3 13 5 2 3" xfId="34379" xr:uid="{00000000-0005-0000-0000-000075950000}"/>
    <cellStyle name="Ukupni zbroj 2 3 13 5 2 3 2" xfId="34380" xr:uid="{00000000-0005-0000-0000-000076950000}"/>
    <cellStyle name="Ukupni zbroj 2 3 13 5 2 4" xfId="34381" xr:uid="{00000000-0005-0000-0000-000077950000}"/>
    <cellStyle name="Ukupni zbroj 2 3 13 5 3" xfId="34382" xr:uid="{00000000-0005-0000-0000-000078950000}"/>
    <cellStyle name="Ukupni zbroj 2 3 13 5 3 2" xfId="34383" xr:uid="{00000000-0005-0000-0000-000079950000}"/>
    <cellStyle name="Ukupni zbroj 2 3 13 5 4" xfId="34384" xr:uid="{00000000-0005-0000-0000-00007A950000}"/>
    <cellStyle name="Ukupni zbroj 2 3 13 5 4 2" xfId="34385" xr:uid="{00000000-0005-0000-0000-00007B950000}"/>
    <cellStyle name="Ukupni zbroj 2 3 13 5 5" xfId="34386" xr:uid="{00000000-0005-0000-0000-00007C950000}"/>
    <cellStyle name="Ukupni zbroj 2 3 13 5 6" xfId="48662" xr:uid="{00000000-0005-0000-0000-00007D950000}"/>
    <cellStyle name="Ukupni zbroj 2 3 13 6" xfId="34387" xr:uid="{00000000-0005-0000-0000-00007E950000}"/>
    <cellStyle name="Ukupni zbroj 2 3 13 6 2" xfId="34388" xr:uid="{00000000-0005-0000-0000-00007F950000}"/>
    <cellStyle name="Ukupni zbroj 2 3 13 6 2 2" xfId="34389" xr:uid="{00000000-0005-0000-0000-000080950000}"/>
    <cellStyle name="Ukupni zbroj 2 3 13 6 2 2 2" xfId="34390" xr:uid="{00000000-0005-0000-0000-000081950000}"/>
    <cellStyle name="Ukupni zbroj 2 3 13 6 2 3" xfId="34391" xr:uid="{00000000-0005-0000-0000-000082950000}"/>
    <cellStyle name="Ukupni zbroj 2 3 13 6 2 3 2" xfId="34392" xr:uid="{00000000-0005-0000-0000-000083950000}"/>
    <cellStyle name="Ukupni zbroj 2 3 13 6 2 4" xfId="34393" xr:uid="{00000000-0005-0000-0000-000084950000}"/>
    <cellStyle name="Ukupni zbroj 2 3 13 6 3" xfId="34394" xr:uid="{00000000-0005-0000-0000-000085950000}"/>
    <cellStyle name="Ukupni zbroj 2 3 13 6 3 2" xfId="34395" xr:uid="{00000000-0005-0000-0000-000086950000}"/>
    <cellStyle name="Ukupni zbroj 2 3 13 6 4" xfId="34396" xr:uid="{00000000-0005-0000-0000-000087950000}"/>
    <cellStyle name="Ukupni zbroj 2 3 13 6 4 2" xfId="34397" xr:uid="{00000000-0005-0000-0000-000088950000}"/>
    <cellStyle name="Ukupni zbroj 2 3 13 6 5" xfId="34398" xr:uid="{00000000-0005-0000-0000-000089950000}"/>
    <cellStyle name="Ukupni zbroj 2 3 13 6 6" xfId="49009" xr:uid="{00000000-0005-0000-0000-00008A950000}"/>
    <cellStyle name="Ukupni zbroj 2 3 13 7" xfId="34399" xr:uid="{00000000-0005-0000-0000-00008B950000}"/>
    <cellStyle name="Ukupni zbroj 2 3 13 7 2" xfId="34400" xr:uid="{00000000-0005-0000-0000-00008C950000}"/>
    <cellStyle name="Ukupni zbroj 2 3 13 7 2 2" xfId="34401" xr:uid="{00000000-0005-0000-0000-00008D950000}"/>
    <cellStyle name="Ukupni zbroj 2 3 13 7 2 2 2" xfId="34402" xr:uid="{00000000-0005-0000-0000-00008E950000}"/>
    <cellStyle name="Ukupni zbroj 2 3 13 7 2 3" xfId="34403" xr:uid="{00000000-0005-0000-0000-00008F950000}"/>
    <cellStyle name="Ukupni zbroj 2 3 13 7 2 3 2" xfId="34404" xr:uid="{00000000-0005-0000-0000-000090950000}"/>
    <cellStyle name="Ukupni zbroj 2 3 13 7 2 4" xfId="34405" xr:uid="{00000000-0005-0000-0000-000091950000}"/>
    <cellStyle name="Ukupni zbroj 2 3 13 7 3" xfId="34406" xr:uid="{00000000-0005-0000-0000-000092950000}"/>
    <cellStyle name="Ukupni zbroj 2 3 13 7 3 2" xfId="34407" xr:uid="{00000000-0005-0000-0000-000093950000}"/>
    <cellStyle name="Ukupni zbroj 2 3 13 7 4" xfId="34408" xr:uid="{00000000-0005-0000-0000-000094950000}"/>
    <cellStyle name="Ukupni zbroj 2 3 13 7 4 2" xfId="34409" xr:uid="{00000000-0005-0000-0000-000095950000}"/>
    <cellStyle name="Ukupni zbroj 2 3 13 7 5" xfId="34410" xr:uid="{00000000-0005-0000-0000-000096950000}"/>
    <cellStyle name="Ukupni zbroj 2 3 13 7 6" xfId="49238" xr:uid="{00000000-0005-0000-0000-000097950000}"/>
    <cellStyle name="Ukupni zbroj 2 3 13 8" xfId="34411" xr:uid="{00000000-0005-0000-0000-000098950000}"/>
    <cellStyle name="Ukupni zbroj 2 3 13 8 2" xfId="34412" xr:uid="{00000000-0005-0000-0000-000099950000}"/>
    <cellStyle name="Ukupni zbroj 2 3 13 8 2 2" xfId="34413" xr:uid="{00000000-0005-0000-0000-00009A950000}"/>
    <cellStyle name="Ukupni zbroj 2 3 13 8 2 2 2" xfId="34414" xr:uid="{00000000-0005-0000-0000-00009B950000}"/>
    <cellStyle name="Ukupni zbroj 2 3 13 8 2 3" xfId="34415" xr:uid="{00000000-0005-0000-0000-00009C950000}"/>
    <cellStyle name="Ukupni zbroj 2 3 13 8 2 3 2" xfId="34416" xr:uid="{00000000-0005-0000-0000-00009D950000}"/>
    <cellStyle name="Ukupni zbroj 2 3 13 8 2 4" xfId="34417" xr:uid="{00000000-0005-0000-0000-00009E950000}"/>
    <cellStyle name="Ukupni zbroj 2 3 13 8 3" xfId="34418" xr:uid="{00000000-0005-0000-0000-00009F950000}"/>
    <cellStyle name="Ukupni zbroj 2 3 13 8 3 2" xfId="34419" xr:uid="{00000000-0005-0000-0000-0000A0950000}"/>
    <cellStyle name="Ukupni zbroj 2 3 13 8 4" xfId="34420" xr:uid="{00000000-0005-0000-0000-0000A1950000}"/>
    <cellStyle name="Ukupni zbroj 2 3 13 8 4 2" xfId="34421" xr:uid="{00000000-0005-0000-0000-0000A2950000}"/>
    <cellStyle name="Ukupni zbroj 2 3 13 8 5" xfId="34422" xr:uid="{00000000-0005-0000-0000-0000A3950000}"/>
    <cellStyle name="Ukupni zbroj 2 3 13 8 6" xfId="49630" xr:uid="{00000000-0005-0000-0000-0000A4950000}"/>
    <cellStyle name="Ukupni zbroj 2 3 13 9" xfId="34423" xr:uid="{00000000-0005-0000-0000-0000A5950000}"/>
    <cellStyle name="Ukupni zbroj 2 3 13 9 2" xfId="34424" xr:uid="{00000000-0005-0000-0000-0000A6950000}"/>
    <cellStyle name="Ukupni zbroj 2 3 13 9 2 2" xfId="34425" xr:uid="{00000000-0005-0000-0000-0000A7950000}"/>
    <cellStyle name="Ukupni zbroj 2 3 13 9 2 2 2" xfId="34426" xr:uid="{00000000-0005-0000-0000-0000A8950000}"/>
    <cellStyle name="Ukupni zbroj 2 3 13 9 2 3" xfId="34427" xr:uid="{00000000-0005-0000-0000-0000A9950000}"/>
    <cellStyle name="Ukupni zbroj 2 3 13 9 2 3 2" xfId="34428" xr:uid="{00000000-0005-0000-0000-0000AA950000}"/>
    <cellStyle name="Ukupni zbroj 2 3 13 9 2 4" xfId="34429" xr:uid="{00000000-0005-0000-0000-0000AB950000}"/>
    <cellStyle name="Ukupni zbroj 2 3 13 9 3" xfId="34430" xr:uid="{00000000-0005-0000-0000-0000AC950000}"/>
    <cellStyle name="Ukupni zbroj 2 3 13 9 3 2" xfId="34431" xr:uid="{00000000-0005-0000-0000-0000AD950000}"/>
    <cellStyle name="Ukupni zbroj 2 3 13 9 4" xfId="34432" xr:uid="{00000000-0005-0000-0000-0000AE950000}"/>
    <cellStyle name="Ukupni zbroj 2 3 13 9 4 2" xfId="34433" xr:uid="{00000000-0005-0000-0000-0000AF950000}"/>
    <cellStyle name="Ukupni zbroj 2 3 13 9 5" xfId="34434" xr:uid="{00000000-0005-0000-0000-0000B0950000}"/>
    <cellStyle name="Ukupni zbroj 2 3 13 9 6" xfId="50076" xr:uid="{00000000-0005-0000-0000-0000B1950000}"/>
    <cellStyle name="Ukupni zbroj 2 3 14" xfId="34435" xr:uid="{00000000-0005-0000-0000-0000B2950000}"/>
    <cellStyle name="Ukupni zbroj 2 3 14 10" xfId="34436" xr:uid="{00000000-0005-0000-0000-0000B3950000}"/>
    <cellStyle name="Ukupni zbroj 2 3 14 10 2" xfId="34437" xr:uid="{00000000-0005-0000-0000-0000B4950000}"/>
    <cellStyle name="Ukupni zbroj 2 3 14 10 2 2" xfId="34438" xr:uid="{00000000-0005-0000-0000-0000B5950000}"/>
    <cellStyle name="Ukupni zbroj 2 3 14 10 2 2 2" xfId="34439" xr:uid="{00000000-0005-0000-0000-0000B6950000}"/>
    <cellStyle name="Ukupni zbroj 2 3 14 10 2 3" xfId="34440" xr:uid="{00000000-0005-0000-0000-0000B7950000}"/>
    <cellStyle name="Ukupni zbroj 2 3 14 10 2 3 2" xfId="34441" xr:uid="{00000000-0005-0000-0000-0000B8950000}"/>
    <cellStyle name="Ukupni zbroj 2 3 14 10 2 4" xfId="34442" xr:uid="{00000000-0005-0000-0000-0000B9950000}"/>
    <cellStyle name="Ukupni zbroj 2 3 14 10 3" xfId="34443" xr:uid="{00000000-0005-0000-0000-0000BA950000}"/>
    <cellStyle name="Ukupni zbroj 2 3 14 10 3 2" xfId="34444" xr:uid="{00000000-0005-0000-0000-0000BB950000}"/>
    <cellStyle name="Ukupni zbroj 2 3 14 10 4" xfId="34445" xr:uid="{00000000-0005-0000-0000-0000BC950000}"/>
    <cellStyle name="Ukupni zbroj 2 3 14 10 4 2" xfId="34446" xr:uid="{00000000-0005-0000-0000-0000BD950000}"/>
    <cellStyle name="Ukupni zbroj 2 3 14 10 5" xfId="34447" xr:uid="{00000000-0005-0000-0000-0000BE950000}"/>
    <cellStyle name="Ukupni zbroj 2 3 14 10 6" xfId="51021" xr:uid="{00000000-0005-0000-0000-0000BF950000}"/>
    <cellStyle name="Ukupni zbroj 2 3 14 11" xfId="34448" xr:uid="{00000000-0005-0000-0000-0000C0950000}"/>
    <cellStyle name="Ukupni zbroj 2 3 14 11 2" xfId="34449" xr:uid="{00000000-0005-0000-0000-0000C1950000}"/>
    <cellStyle name="Ukupni zbroj 2 3 14 11 2 2" xfId="34450" xr:uid="{00000000-0005-0000-0000-0000C2950000}"/>
    <cellStyle name="Ukupni zbroj 2 3 14 11 3" xfId="34451" xr:uid="{00000000-0005-0000-0000-0000C3950000}"/>
    <cellStyle name="Ukupni zbroj 2 3 14 11 3 2" xfId="34452" xr:uid="{00000000-0005-0000-0000-0000C4950000}"/>
    <cellStyle name="Ukupni zbroj 2 3 14 11 4" xfId="34453" xr:uid="{00000000-0005-0000-0000-0000C5950000}"/>
    <cellStyle name="Ukupni zbroj 2 3 14 12" xfId="34454" xr:uid="{00000000-0005-0000-0000-0000C6950000}"/>
    <cellStyle name="Ukupni zbroj 2 3 14 12 2" xfId="34455" xr:uid="{00000000-0005-0000-0000-0000C7950000}"/>
    <cellStyle name="Ukupni zbroj 2 3 14 13" xfId="34456" xr:uid="{00000000-0005-0000-0000-0000C8950000}"/>
    <cellStyle name="Ukupni zbroj 2 3 14 13 2" xfId="34457" xr:uid="{00000000-0005-0000-0000-0000C9950000}"/>
    <cellStyle name="Ukupni zbroj 2 3 14 14" xfId="34458" xr:uid="{00000000-0005-0000-0000-0000CA950000}"/>
    <cellStyle name="Ukupni zbroj 2 3 14 15" xfId="47355" xr:uid="{00000000-0005-0000-0000-0000CB950000}"/>
    <cellStyle name="Ukupni zbroj 2 3 14 2" xfId="34459" xr:uid="{00000000-0005-0000-0000-0000CC950000}"/>
    <cellStyle name="Ukupni zbroj 2 3 14 2 2" xfId="34460" xr:uid="{00000000-0005-0000-0000-0000CD950000}"/>
    <cellStyle name="Ukupni zbroj 2 3 14 2 2 2" xfId="34461" xr:uid="{00000000-0005-0000-0000-0000CE950000}"/>
    <cellStyle name="Ukupni zbroj 2 3 14 2 2 2 2" xfId="34462" xr:uid="{00000000-0005-0000-0000-0000CF950000}"/>
    <cellStyle name="Ukupni zbroj 2 3 14 2 2 3" xfId="34463" xr:uid="{00000000-0005-0000-0000-0000D0950000}"/>
    <cellStyle name="Ukupni zbroj 2 3 14 2 2 3 2" xfId="34464" xr:uid="{00000000-0005-0000-0000-0000D1950000}"/>
    <cellStyle name="Ukupni zbroj 2 3 14 2 2 4" xfId="34465" xr:uid="{00000000-0005-0000-0000-0000D2950000}"/>
    <cellStyle name="Ukupni zbroj 2 3 14 2 3" xfId="34466" xr:uid="{00000000-0005-0000-0000-0000D3950000}"/>
    <cellStyle name="Ukupni zbroj 2 3 14 2 3 2" xfId="34467" xr:uid="{00000000-0005-0000-0000-0000D4950000}"/>
    <cellStyle name="Ukupni zbroj 2 3 14 2 4" xfId="34468" xr:uid="{00000000-0005-0000-0000-0000D5950000}"/>
    <cellStyle name="Ukupni zbroj 2 3 14 2 4 2" xfId="34469" xr:uid="{00000000-0005-0000-0000-0000D6950000}"/>
    <cellStyle name="Ukupni zbroj 2 3 14 2 5" xfId="34470" xr:uid="{00000000-0005-0000-0000-0000D7950000}"/>
    <cellStyle name="Ukupni zbroj 2 3 14 2 6" xfId="47964" xr:uid="{00000000-0005-0000-0000-0000D8950000}"/>
    <cellStyle name="Ukupni zbroj 2 3 14 3" xfId="34471" xr:uid="{00000000-0005-0000-0000-0000D9950000}"/>
    <cellStyle name="Ukupni zbroj 2 3 14 3 2" xfId="34472" xr:uid="{00000000-0005-0000-0000-0000DA950000}"/>
    <cellStyle name="Ukupni zbroj 2 3 14 3 2 2" xfId="34473" xr:uid="{00000000-0005-0000-0000-0000DB950000}"/>
    <cellStyle name="Ukupni zbroj 2 3 14 3 2 2 2" xfId="34474" xr:uid="{00000000-0005-0000-0000-0000DC950000}"/>
    <cellStyle name="Ukupni zbroj 2 3 14 3 2 3" xfId="34475" xr:uid="{00000000-0005-0000-0000-0000DD950000}"/>
    <cellStyle name="Ukupni zbroj 2 3 14 3 2 3 2" xfId="34476" xr:uid="{00000000-0005-0000-0000-0000DE950000}"/>
    <cellStyle name="Ukupni zbroj 2 3 14 3 2 4" xfId="34477" xr:uid="{00000000-0005-0000-0000-0000DF950000}"/>
    <cellStyle name="Ukupni zbroj 2 3 14 3 3" xfId="34478" xr:uid="{00000000-0005-0000-0000-0000E0950000}"/>
    <cellStyle name="Ukupni zbroj 2 3 14 3 3 2" xfId="34479" xr:uid="{00000000-0005-0000-0000-0000E1950000}"/>
    <cellStyle name="Ukupni zbroj 2 3 14 3 4" xfId="34480" xr:uid="{00000000-0005-0000-0000-0000E2950000}"/>
    <cellStyle name="Ukupni zbroj 2 3 14 3 4 2" xfId="34481" xr:uid="{00000000-0005-0000-0000-0000E3950000}"/>
    <cellStyle name="Ukupni zbroj 2 3 14 3 5" xfId="34482" xr:uid="{00000000-0005-0000-0000-0000E4950000}"/>
    <cellStyle name="Ukupni zbroj 2 3 14 3 6" xfId="48373" xr:uid="{00000000-0005-0000-0000-0000E5950000}"/>
    <cellStyle name="Ukupni zbroj 2 3 14 4" xfId="34483" xr:uid="{00000000-0005-0000-0000-0000E6950000}"/>
    <cellStyle name="Ukupni zbroj 2 3 14 4 2" xfId="34484" xr:uid="{00000000-0005-0000-0000-0000E7950000}"/>
    <cellStyle name="Ukupni zbroj 2 3 14 4 2 2" xfId="34485" xr:uid="{00000000-0005-0000-0000-0000E8950000}"/>
    <cellStyle name="Ukupni zbroj 2 3 14 4 2 2 2" xfId="34486" xr:uid="{00000000-0005-0000-0000-0000E9950000}"/>
    <cellStyle name="Ukupni zbroj 2 3 14 4 2 3" xfId="34487" xr:uid="{00000000-0005-0000-0000-0000EA950000}"/>
    <cellStyle name="Ukupni zbroj 2 3 14 4 2 3 2" xfId="34488" xr:uid="{00000000-0005-0000-0000-0000EB950000}"/>
    <cellStyle name="Ukupni zbroj 2 3 14 4 2 4" xfId="34489" xr:uid="{00000000-0005-0000-0000-0000EC950000}"/>
    <cellStyle name="Ukupni zbroj 2 3 14 4 3" xfId="34490" xr:uid="{00000000-0005-0000-0000-0000ED950000}"/>
    <cellStyle name="Ukupni zbroj 2 3 14 4 3 2" xfId="34491" xr:uid="{00000000-0005-0000-0000-0000EE950000}"/>
    <cellStyle name="Ukupni zbroj 2 3 14 4 4" xfId="34492" xr:uid="{00000000-0005-0000-0000-0000EF950000}"/>
    <cellStyle name="Ukupni zbroj 2 3 14 4 4 2" xfId="34493" xr:uid="{00000000-0005-0000-0000-0000F0950000}"/>
    <cellStyle name="Ukupni zbroj 2 3 14 4 5" xfId="34494" xr:uid="{00000000-0005-0000-0000-0000F1950000}"/>
    <cellStyle name="Ukupni zbroj 2 3 14 4 6" xfId="48774" xr:uid="{00000000-0005-0000-0000-0000F2950000}"/>
    <cellStyle name="Ukupni zbroj 2 3 14 5" xfId="34495" xr:uid="{00000000-0005-0000-0000-0000F3950000}"/>
    <cellStyle name="Ukupni zbroj 2 3 14 5 2" xfId="34496" xr:uid="{00000000-0005-0000-0000-0000F4950000}"/>
    <cellStyle name="Ukupni zbroj 2 3 14 5 2 2" xfId="34497" xr:uid="{00000000-0005-0000-0000-0000F5950000}"/>
    <cellStyle name="Ukupni zbroj 2 3 14 5 2 2 2" xfId="34498" xr:uid="{00000000-0005-0000-0000-0000F6950000}"/>
    <cellStyle name="Ukupni zbroj 2 3 14 5 2 3" xfId="34499" xr:uid="{00000000-0005-0000-0000-0000F7950000}"/>
    <cellStyle name="Ukupni zbroj 2 3 14 5 2 3 2" xfId="34500" xr:uid="{00000000-0005-0000-0000-0000F8950000}"/>
    <cellStyle name="Ukupni zbroj 2 3 14 5 2 4" xfId="34501" xr:uid="{00000000-0005-0000-0000-0000F9950000}"/>
    <cellStyle name="Ukupni zbroj 2 3 14 5 3" xfId="34502" xr:uid="{00000000-0005-0000-0000-0000FA950000}"/>
    <cellStyle name="Ukupni zbroj 2 3 14 5 3 2" xfId="34503" xr:uid="{00000000-0005-0000-0000-0000FB950000}"/>
    <cellStyle name="Ukupni zbroj 2 3 14 5 4" xfId="34504" xr:uid="{00000000-0005-0000-0000-0000FC950000}"/>
    <cellStyle name="Ukupni zbroj 2 3 14 5 4 2" xfId="34505" xr:uid="{00000000-0005-0000-0000-0000FD950000}"/>
    <cellStyle name="Ukupni zbroj 2 3 14 5 5" xfId="34506" xr:uid="{00000000-0005-0000-0000-0000FE950000}"/>
    <cellStyle name="Ukupni zbroj 2 3 14 5 6" xfId="49052" xr:uid="{00000000-0005-0000-0000-0000FF950000}"/>
    <cellStyle name="Ukupni zbroj 2 3 14 6" xfId="34507" xr:uid="{00000000-0005-0000-0000-000000960000}"/>
    <cellStyle name="Ukupni zbroj 2 3 14 6 2" xfId="34508" xr:uid="{00000000-0005-0000-0000-000001960000}"/>
    <cellStyle name="Ukupni zbroj 2 3 14 6 2 2" xfId="34509" xr:uid="{00000000-0005-0000-0000-000002960000}"/>
    <cellStyle name="Ukupni zbroj 2 3 14 6 2 2 2" xfId="34510" xr:uid="{00000000-0005-0000-0000-000003960000}"/>
    <cellStyle name="Ukupni zbroj 2 3 14 6 2 3" xfId="34511" xr:uid="{00000000-0005-0000-0000-000004960000}"/>
    <cellStyle name="Ukupni zbroj 2 3 14 6 2 3 2" xfId="34512" xr:uid="{00000000-0005-0000-0000-000005960000}"/>
    <cellStyle name="Ukupni zbroj 2 3 14 6 2 4" xfId="34513" xr:uid="{00000000-0005-0000-0000-000006960000}"/>
    <cellStyle name="Ukupni zbroj 2 3 14 6 3" xfId="34514" xr:uid="{00000000-0005-0000-0000-000007960000}"/>
    <cellStyle name="Ukupni zbroj 2 3 14 6 3 2" xfId="34515" xr:uid="{00000000-0005-0000-0000-000008960000}"/>
    <cellStyle name="Ukupni zbroj 2 3 14 6 4" xfId="34516" xr:uid="{00000000-0005-0000-0000-000009960000}"/>
    <cellStyle name="Ukupni zbroj 2 3 14 6 4 2" xfId="34517" xr:uid="{00000000-0005-0000-0000-00000A960000}"/>
    <cellStyle name="Ukupni zbroj 2 3 14 6 5" xfId="34518" xr:uid="{00000000-0005-0000-0000-00000B960000}"/>
    <cellStyle name="Ukupni zbroj 2 3 14 6 6" xfId="49348" xr:uid="{00000000-0005-0000-0000-00000C960000}"/>
    <cellStyle name="Ukupni zbroj 2 3 14 7" xfId="34519" xr:uid="{00000000-0005-0000-0000-00000D960000}"/>
    <cellStyle name="Ukupni zbroj 2 3 14 7 2" xfId="34520" xr:uid="{00000000-0005-0000-0000-00000E960000}"/>
    <cellStyle name="Ukupni zbroj 2 3 14 7 2 2" xfId="34521" xr:uid="{00000000-0005-0000-0000-00000F960000}"/>
    <cellStyle name="Ukupni zbroj 2 3 14 7 2 2 2" xfId="34522" xr:uid="{00000000-0005-0000-0000-000010960000}"/>
    <cellStyle name="Ukupni zbroj 2 3 14 7 2 3" xfId="34523" xr:uid="{00000000-0005-0000-0000-000011960000}"/>
    <cellStyle name="Ukupni zbroj 2 3 14 7 2 3 2" xfId="34524" xr:uid="{00000000-0005-0000-0000-000012960000}"/>
    <cellStyle name="Ukupni zbroj 2 3 14 7 2 4" xfId="34525" xr:uid="{00000000-0005-0000-0000-000013960000}"/>
    <cellStyle name="Ukupni zbroj 2 3 14 7 3" xfId="34526" xr:uid="{00000000-0005-0000-0000-000014960000}"/>
    <cellStyle name="Ukupni zbroj 2 3 14 7 3 2" xfId="34527" xr:uid="{00000000-0005-0000-0000-000015960000}"/>
    <cellStyle name="Ukupni zbroj 2 3 14 7 4" xfId="34528" xr:uid="{00000000-0005-0000-0000-000016960000}"/>
    <cellStyle name="Ukupni zbroj 2 3 14 7 4 2" xfId="34529" xr:uid="{00000000-0005-0000-0000-000017960000}"/>
    <cellStyle name="Ukupni zbroj 2 3 14 7 5" xfId="34530" xr:uid="{00000000-0005-0000-0000-000018960000}"/>
    <cellStyle name="Ukupni zbroj 2 3 14 7 6" xfId="49740" xr:uid="{00000000-0005-0000-0000-000019960000}"/>
    <cellStyle name="Ukupni zbroj 2 3 14 8" xfId="34531" xr:uid="{00000000-0005-0000-0000-00001A960000}"/>
    <cellStyle name="Ukupni zbroj 2 3 14 8 2" xfId="34532" xr:uid="{00000000-0005-0000-0000-00001B960000}"/>
    <cellStyle name="Ukupni zbroj 2 3 14 8 2 2" xfId="34533" xr:uid="{00000000-0005-0000-0000-00001C960000}"/>
    <cellStyle name="Ukupni zbroj 2 3 14 8 2 2 2" xfId="34534" xr:uid="{00000000-0005-0000-0000-00001D960000}"/>
    <cellStyle name="Ukupni zbroj 2 3 14 8 2 3" xfId="34535" xr:uid="{00000000-0005-0000-0000-00001E960000}"/>
    <cellStyle name="Ukupni zbroj 2 3 14 8 2 3 2" xfId="34536" xr:uid="{00000000-0005-0000-0000-00001F960000}"/>
    <cellStyle name="Ukupni zbroj 2 3 14 8 2 4" xfId="34537" xr:uid="{00000000-0005-0000-0000-000020960000}"/>
    <cellStyle name="Ukupni zbroj 2 3 14 8 3" xfId="34538" xr:uid="{00000000-0005-0000-0000-000021960000}"/>
    <cellStyle name="Ukupni zbroj 2 3 14 8 3 2" xfId="34539" xr:uid="{00000000-0005-0000-0000-000022960000}"/>
    <cellStyle name="Ukupni zbroj 2 3 14 8 4" xfId="34540" xr:uid="{00000000-0005-0000-0000-000023960000}"/>
    <cellStyle name="Ukupni zbroj 2 3 14 8 4 2" xfId="34541" xr:uid="{00000000-0005-0000-0000-000024960000}"/>
    <cellStyle name="Ukupni zbroj 2 3 14 8 5" xfId="34542" xr:uid="{00000000-0005-0000-0000-000025960000}"/>
    <cellStyle name="Ukupni zbroj 2 3 14 8 6" xfId="50186" xr:uid="{00000000-0005-0000-0000-000026960000}"/>
    <cellStyle name="Ukupni zbroj 2 3 14 9" xfId="34543" xr:uid="{00000000-0005-0000-0000-000027960000}"/>
    <cellStyle name="Ukupni zbroj 2 3 14 9 2" xfId="34544" xr:uid="{00000000-0005-0000-0000-000028960000}"/>
    <cellStyle name="Ukupni zbroj 2 3 14 9 2 2" xfId="34545" xr:uid="{00000000-0005-0000-0000-000029960000}"/>
    <cellStyle name="Ukupni zbroj 2 3 14 9 2 2 2" xfId="34546" xr:uid="{00000000-0005-0000-0000-00002A960000}"/>
    <cellStyle name="Ukupni zbroj 2 3 14 9 2 3" xfId="34547" xr:uid="{00000000-0005-0000-0000-00002B960000}"/>
    <cellStyle name="Ukupni zbroj 2 3 14 9 2 3 2" xfId="34548" xr:uid="{00000000-0005-0000-0000-00002C960000}"/>
    <cellStyle name="Ukupni zbroj 2 3 14 9 2 4" xfId="34549" xr:uid="{00000000-0005-0000-0000-00002D960000}"/>
    <cellStyle name="Ukupni zbroj 2 3 14 9 3" xfId="34550" xr:uid="{00000000-0005-0000-0000-00002E960000}"/>
    <cellStyle name="Ukupni zbroj 2 3 14 9 3 2" xfId="34551" xr:uid="{00000000-0005-0000-0000-00002F960000}"/>
    <cellStyle name="Ukupni zbroj 2 3 14 9 4" xfId="34552" xr:uid="{00000000-0005-0000-0000-000030960000}"/>
    <cellStyle name="Ukupni zbroj 2 3 14 9 4 2" xfId="34553" xr:uid="{00000000-0005-0000-0000-000031960000}"/>
    <cellStyle name="Ukupni zbroj 2 3 14 9 5" xfId="34554" xr:uid="{00000000-0005-0000-0000-000032960000}"/>
    <cellStyle name="Ukupni zbroj 2 3 14 9 6" xfId="50594" xr:uid="{00000000-0005-0000-0000-000033960000}"/>
    <cellStyle name="Ukupni zbroj 2 3 15" xfId="34555" xr:uid="{00000000-0005-0000-0000-000034960000}"/>
    <cellStyle name="Ukupni zbroj 2 3 15 2" xfId="34556" xr:uid="{00000000-0005-0000-0000-000035960000}"/>
    <cellStyle name="Ukupni zbroj 2 3 15 2 2" xfId="34557" xr:uid="{00000000-0005-0000-0000-000036960000}"/>
    <cellStyle name="Ukupni zbroj 2 3 15 2 2 2" xfId="34558" xr:uid="{00000000-0005-0000-0000-000037960000}"/>
    <cellStyle name="Ukupni zbroj 2 3 15 2 3" xfId="34559" xr:uid="{00000000-0005-0000-0000-000038960000}"/>
    <cellStyle name="Ukupni zbroj 2 3 15 2 3 2" xfId="34560" xr:uid="{00000000-0005-0000-0000-000039960000}"/>
    <cellStyle name="Ukupni zbroj 2 3 15 2 4" xfId="34561" xr:uid="{00000000-0005-0000-0000-00003A960000}"/>
    <cellStyle name="Ukupni zbroj 2 3 15 3" xfId="34562" xr:uid="{00000000-0005-0000-0000-00003B960000}"/>
    <cellStyle name="Ukupni zbroj 2 3 15 3 2" xfId="34563" xr:uid="{00000000-0005-0000-0000-00003C960000}"/>
    <cellStyle name="Ukupni zbroj 2 3 15 4" xfId="34564" xr:uid="{00000000-0005-0000-0000-00003D960000}"/>
    <cellStyle name="Ukupni zbroj 2 3 15 4 2" xfId="34565" xr:uid="{00000000-0005-0000-0000-00003E960000}"/>
    <cellStyle name="Ukupni zbroj 2 3 15 5" xfId="34566" xr:uid="{00000000-0005-0000-0000-00003F960000}"/>
    <cellStyle name="Ukupni zbroj 2 3 15 6" xfId="46943" xr:uid="{00000000-0005-0000-0000-000040960000}"/>
    <cellStyle name="Ukupni zbroj 2 3 16" xfId="34567" xr:uid="{00000000-0005-0000-0000-000041960000}"/>
    <cellStyle name="Ukupni zbroj 2 3 16 2" xfId="34568" xr:uid="{00000000-0005-0000-0000-000042960000}"/>
    <cellStyle name="Ukupni zbroj 2 3 16 2 2" xfId="34569" xr:uid="{00000000-0005-0000-0000-000043960000}"/>
    <cellStyle name="Ukupni zbroj 2 3 16 2 2 2" xfId="34570" xr:uid="{00000000-0005-0000-0000-000044960000}"/>
    <cellStyle name="Ukupni zbroj 2 3 16 2 3" xfId="34571" xr:uid="{00000000-0005-0000-0000-000045960000}"/>
    <cellStyle name="Ukupni zbroj 2 3 16 2 3 2" xfId="34572" xr:uid="{00000000-0005-0000-0000-000046960000}"/>
    <cellStyle name="Ukupni zbroj 2 3 16 2 4" xfId="34573" xr:uid="{00000000-0005-0000-0000-000047960000}"/>
    <cellStyle name="Ukupni zbroj 2 3 16 3" xfId="34574" xr:uid="{00000000-0005-0000-0000-000048960000}"/>
    <cellStyle name="Ukupni zbroj 2 3 16 3 2" xfId="34575" xr:uid="{00000000-0005-0000-0000-000049960000}"/>
    <cellStyle name="Ukupni zbroj 2 3 16 4" xfId="34576" xr:uid="{00000000-0005-0000-0000-00004A960000}"/>
    <cellStyle name="Ukupni zbroj 2 3 16 4 2" xfId="34577" xr:uid="{00000000-0005-0000-0000-00004B960000}"/>
    <cellStyle name="Ukupni zbroj 2 3 16 5" xfId="34578" xr:uid="{00000000-0005-0000-0000-00004C960000}"/>
    <cellStyle name="Ukupni zbroj 2 3 16 6" xfId="47529" xr:uid="{00000000-0005-0000-0000-00004D960000}"/>
    <cellStyle name="Ukupni zbroj 2 3 17" xfId="34579" xr:uid="{00000000-0005-0000-0000-00004E960000}"/>
    <cellStyle name="Ukupni zbroj 2 3 17 2" xfId="34580" xr:uid="{00000000-0005-0000-0000-00004F960000}"/>
    <cellStyle name="Ukupni zbroj 2 3 17 2 2" xfId="34581" xr:uid="{00000000-0005-0000-0000-000050960000}"/>
    <cellStyle name="Ukupni zbroj 2 3 17 2 2 2" xfId="34582" xr:uid="{00000000-0005-0000-0000-000051960000}"/>
    <cellStyle name="Ukupni zbroj 2 3 17 2 3" xfId="34583" xr:uid="{00000000-0005-0000-0000-000052960000}"/>
    <cellStyle name="Ukupni zbroj 2 3 17 2 3 2" xfId="34584" xr:uid="{00000000-0005-0000-0000-000053960000}"/>
    <cellStyle name="Ukupni zbroj 2 3 17 2 4" xfId="34585" xr:uid="{00000000-0005-0000-0000-000054960000}"/>
    <cellStyle name="Ukupni zbroj 2 3 17 3" xfId="34586" xr:uid="{00000000-0005-0000-0000-000055960000}"/>
    <cellStyle name="Ukupni zbroj 2 3 17 3 2" xfId="34587" xr:uid="{00000000-0005-0000-0000-000056960000}"/>
    <cellStyle name="Ukupni zbroj 2 3 17 4" xfId="34588" xr:uid="{00000000-0005-0000-0000-000057960000}"/>
    <cellStyle name="Ukupni zbroj 2 3 17 4 2" xfId="34589" xr:uid="{00000000-0005-0000-0000-000058960000}"/>
    <cellStyle name="Ukupni zbroj 2 3 17 5" xfId="34590" xr:uid="{00000000-0005-0000-0000-000059960000}"/>
    <cellStyle name="Ukupni zbroj 2 3 17 6" xfId="47456" xr:uid="{00000000-0005-0000-0000-00005A960000}"/>
    <cellStyle name="Ukupni zbroj 2 3 18" xfId="34591" xr:uid="{00000000-0005-0000-0000-00005B960000}"/>
    <cellStyle name="Ukupni zbroj 2 3 18 2" xfId="34592" xr:uid="{00000000-0005-0000-0000-00005C960000}"/>
    <cellStyle name="Ukupni zbroj 2 3 18 2 2" xfId="34593" xr:uid="{00000000-0005-0000-0000-00005D960000}"/>
    <cellStyle name="Ukupni zbroj 2 3 18 2 2 2" xfId="34594" xr:uid="{00000000-0005-0000-0000-00005E960000}"/>
    <cellStyle name="Ukupni zbroj 2 3 18 2 3" xfId="34595" xr:uid="{00000000-0005-0000-0000-00005F960000}"/>
    <cellStyle name="Ukupni zbroj 2 3 18 2 3 2" xfId="34596" xr:uid="{00000000-0005-0000-0000-000060960000}"/>
    <cellStyle name="Ukupni zbroj 2 3 18 2 4" xfId="34597" xr:uid="{00000000-0005-0000-0000-000061960000}"/>
    <cellStyle name="Ukupni zbroj 2 3 18 3" xfId="34598" xr:uid="{00000000-0005-0000-0000-000062960000}"/>
    <cellStyle name="Ukupni zbroj 2 3 18 3 2" xfId="34599" xr:uid="{00000000-0005-0000-0000-000063960000}"/>
    <cellStyle name="Ukupni zbroj 2 3 18 4" xfId="34600" xr:uid="{00000000-0005-0000-0000-000064960000}"/>
    <cellStyle name="Ukupni zbroj 2 3 18 4 2" xfId="34601" xr:uid="{00000000-0005-0000-0000-000065960000}"/>
    <cellStyle name="Ukupni zbroj 2 3 18 5" xfId="34602" xr:uid="{00000000-0005-0000-0000-000066960000}"/>
    <cellStyle name="Ukupni zbroj 2 3 18 6" xfId="47423" xr:uid="{00000000-0005-0000-0000-000067960000}"/>
    <cellStyle name="Ukupni zbroj 2 3 19" xfId="34603" xr:uid="{00000000-0005-0000-0000-000068960000}"/>
    <cellStyle name="Ukupni zbroj 2 3 19 2" xfId="34604" xr:uid="{00000000-0005-0000-0000-000069960000}"/>
    <cellStyle name="Ukupni zbroj 2 3 19 2 2" xfId="34605" xr:uid="{00000000-0005-0000-0000-00006A960000}"/>
    <cellStyle name="Ukupni zbroj 2 3 19 2 2 2" xfId="34606" xr:uid="{00000000-0005-0000-0000-00006B960000}"/>
    <cellStyle name="Ukupni zbroj 2 3 19 2 3" xfId="34607" xr:uid="{00000000-0005-0000-0000-00006C960000}"/>
    <cellStyle name="Ukupni zbroj 2 3 19 2 3 2" xfId="34608" xr:uid="{00000000-0005-0000-0000-00006D960000}"/>
    <cellStyle name="Ukupni zbroj 2 3 19 2 4" xfId="34609" xr:uid="{00000000-0005-0000-0000-00006E960000}"/>
    <cellStyle name="Ukupni zbroj 2 3 19 3" xfId="34610" xr:uid="{00000000-0005-0000-0000-00006F960000}"/>
    <cellStyle name="Ukupni zbroj 2 3 19 3 2" xfId="34611" xr:uid="{00000000-0005-0000-0000-000070960000}"/>
    <cellStyle name="Ukupni zbroj 2 3 19 4" xfId="34612" xr:uid="{00000000-0005-0000-0000-000071960000}"/>
    <cellStyle name="Ukupni zbroj 2 3 19 4 2" xfId="34613" xr:uid="{00000000-0005-0000-0000-000072960000}"/>
    <cellStyle name="Ukupni zbroj 2 3 19 5" xfId="34614" xr:uid="{00000000-0005-0000-0000-000073960000}"/>
    <cellStyle name="Ukupni zbroj 2 3 19 6" xfId="47623" xr:uid="{00000000-0005-0000-0000-000074960000}"/>
    <cellStyle name="Ukupni zbroj 2 3 2" xfId="34615" xr:uid="{00000000-0005-0000-0000-000075960000}"/>
    <cellStyle name="Ukupni zbroj 2 3 2 10" xfId="34616" xr:uid="{00000000-0005-0000-0000-000076960000}"/>
    <cellStyle name="Ukupni zbroj 2 3 2 10 2" xfId="34617" xr:uid="{00000000-0005-0000-0000-000077960000}"/>
    <cellStyle name="Ukupni zbroj 2 3 2 10 2 2" xfId="34618" xr:uid="{00000000-0005-0000-0000-000078960000}"/>
    <cellStyle name="Ukupni zbroj 2 3 2 10 2 2 2" xfId="34619" xr:uid="{00000000-0005-0000-0000-000079960000}"/>
    <cellStyle name="Ukupni zbroj 2 3 2 10 2 3" xfId="34620" xr:uid="{00000000-0005-0000-0000-00007A960000}"/>
    <cellStyle name="Ukupni zbroj 2 3 2 10 2 3 2" xfId="34621" xr:uid="{00000000-0005-0000-0000-00007B960000}"/>
    <cellStyle name="Ukupni zbroj 2 3 2 10 2 4" xfId="34622" xr:uid="{00000000-0005-0000-0000-00007C960000}"/>
    <cellStyle name="Ukupni zbroj 2 3 2 10 3" xfId="34623" xr:uid="{00000000-0005-0000-0000-00007D960000}"/>
    <cellStyle name="Ukupni zbroj 2 3 2 10 3 2" xfId="34624" xr:uid="{00000000-0005-0000-0000-00007E960000}"/>
    <cellStyle name="Ukupni zbroj 2 3 2 10 4" xfId="34625" xr:uid="{00000000-0005-0000-0000-00007F960000}"/>
    <cellStyle name="Ukupni zbroj 2 3 2 10 4 2" xfId="34626" xr:uid="{00000000-0005-0000-0000-000080960000}"/>
    <cellStyle name="Ukupni zbroj 2 3 2 10 5" xfId="34627" xr:uid="{00000000-0005-0000-0000-000081960000}"/>
    <cellStyle name="Ukupni zbroj 2 3 2 10 6" xfId="50485" xr:uid="{00000000-0005-0000-0000-000082960000}"/>
    <cellStyle name="Ukupni zbroj 2 3 2 11" xfId="34628" xr:uid="{00000000-0005-0000-0000-000083960000}"/>
    <cellStyle name="Ukupni zbroj 2 3 2 11 2" xfId="34629" xr:uid="{00000000-0005-0000-0000-000084960000}"/>
    <cellStyle name="Ukupni zbroj 2 3 2 11 2 2" xfId="34630" xr:uid="{00000000-0005-0000-0000-000085960000}"/>
    <cellStyle name="Ukupni zbroj 2 3 2 11 2 2 2" xfId="34631" xr:uid="{00000000-0005-0000-0000-000086960000}"/>
    <cellStyle name="Ukupni zbroj 2 3 2 11 2 3" xfId="34632" xr:uid="{00000000-0005-0000-0000-000087960000}"/>
    <cellStyle name="Ukupni zbroj 2 3 2 11 2 3 2" xfId="34633" xr:uid="{00000000-0005-0000-0000-000088960000}"/>
    <cellStyle name="Ukupni zbroj 2 3 2 11 2 4" xfId="34634" xr:uid="{00000000-0005-0000-0000-000089960000}"/>
    <cellStyle name="Ukupni zbroj 2 3 2 11 3" xfId="34635" xr:uid="{00000000-0005-0000-0000-00008A960000}"/>
    <cellStyle name="Ukupni zbroj 2 3 2 11 3 2" xfId="34636" xr:uid="{00000000-0005-0000-0000-00008B960000}"/>
    <cellStyle name="Ukupni zbroj 2 3 2 11 4" xfId="34637" xr:uid="{00000000-0005-0000-0000-00008C960000}"/>
    <cellStyle name="Ukupni zbroj 2 3 2 11 4 2" xfId="34638" xr:uid="{00000000-0005-0000-0000-00008D960000}"/>
    <cellStyle name="Ukupni zbroj 2 3 2 11 5" xfId="34639" xr:uid="{00000000-0005-0000-0000-00008E960000}"/>
    <cellStyle name="Ukupni zbroj 2 3 2 11 6" xfId="50912" xr:uid="{00000000-0005-0000-0000-00008F960000}"/>
    <cellStyle name="Ukupni zbroj 2 3 2 12" xfId="34640" xr:uid="{00000000-0005-0000-0000-000090960000}"/>
    <cellStyle name="Ukupni zbroj 2 3 2 12 2" xfId="34641" xr:uid="{00000000-0005-0000-0000-000091960000}"/>
    <cellStyle name="Ukupni zbroj 2 3 2 12 2 2" xfId="34642" xr:uid="{00000000-0005-0000-0000-000092960000}"/>
    <cellStyle name="Ukupni zbroj 2 3 2 12 3" xfId="34643" xr:uid="{00000000-0005-0000-0000-000093960000}"/>
    <cellStyle name="Ukupni zbroj 2 3 2 12 3 2" xfId="34644" xr:uid="{00000000-0005-0000-0000-000094960000}"/>
    <cellStyle name="Ukupni zbroj 2 3 2 12 4" xfId="34645" xr:uid="{00000000-0005-0000-0000-000095960000}"/>
    <cellStyle name="Ukupni zbroj 2 3 2 13" xfId="34646" xr:uid="{00000000-0005-0000-0000-000096960000}"/>
    <cellStyle name="Ukupni zbroj 2 3 2 13 2" xfId="34647" xr:uid="{00000000-0005-0000-0000-000097960000}"/>
    <cellStyle name="Ukupni zbroj 2 3 2 14" xfId="34648" xr:uid="{00000000-0005-0000-0000-000098960000}"/>
    <cellStyle name="Ukupni zbroj 2 3 2 14 2" xfId="34649" xr:uid="{00000000-0005-0000-0000-000099960000}"/>
    <cellStyle name="Ukupni zbroj 2 3 2 15" xfId="34650" xr:uid="{00000000-0005-0000-0000-00009A960000}"/>
    <cellStyle name="Ukupni zbroj 2 3 2 16" xfId="46699" xr:uid="{00000000-0005-0000-0000-00009B960000}"/>
    <cellStyle name="Ukupni zbroj 2 3 2 2" xfId="34651" xr:uid="{00000000-0005-0000-0000-00009C960000}"/>
    <cellStyle name="Ukupni zbroj 2 3 2 2 2" xfId="34652" xr:uid="{00000000-0005-0000-0000-00009D960000}"/>
    <cellStyle name="Ukupni zbroj 2 3 2 2 2 2" xfId="34653" xr:uid="{00000000-0005-0000-0000-00009E960000}"/>
    <cellStyle name="Ukupni zbroj 2 3 2 2 2 2 2" xfId="34654" xr:uid="{00000000-0005-0000-0000-00009F960000}"/>
    <cellStyle name="Ukupni zbroj 2 3 2 2 2 3" xfId="34655" xr:uid="{00000000-0005-0000-0000-0000A0960000}"/>
    <cellStyle name="Ukupni zbroj 2 3 2 2 2 3 2" xfId="34656" xr:uid="{00000000-0005-0000-0000-0000A1960000}"/>
    <cellStyle name="Ukupni zbroj 2 3 2 2 2 4" xfId="34657" xr:uid="{00000000-0005-0000-0000-0000A2960000}"/>
    <cellStyle name="Ukupni zbroj 2 3 2 2 3" xfId="34658" xr:uid="{00000000-0005-0000-0000-0000A3960000}"/>
    <cellStyle name="Ukupni zbroj 2 3 2 2 3 2" xfId="34659" xr:uid="{00000000-0005-0000-0000-0000A4960000}"/>
    <cellStyle name="Ukupni zbroj 2 3 2 2 4" xfId="34660" xr:uid="{00000000-0005-0000-0000-0000A5960000}"/>
    <cellStyle name="Ukupni zbroj 2 3 2 2 4 2" xfId="34661" xr:uid="{00000000-0005-0000-0000-0000A6960000}"/>
    <cellStyle name="Ukupni zbroj 2 3 2 2 5" xfId="34662" xr:uid="{00000000-0005-0000-0000-0000A7960000}"/>
    <cellStyle name="Ukupni zbroj 2 3 2 2 6" xfId="47245" xr:uid="{00000000-0005-0000-0000-0000A8960000}"/>
    <cellStyle name="Ukupni zbroj 2 3 2 3" xfId="34663" xr:uid="{00000000-0005-0000-0000-0000A9960000}"/>
    <cellStyle name="Ukupni zbroj 2 3 2 3 2" xfId="34664" xr:uid="{00000000-0005-0000-0000-0000AA960000}"/>
    <cellStyle name="Ukupni zbroj 2 3 2 3 2 2" xfId="34665" xr:uid="{00000000-0005-0000-0000-0000AB960000}"/>
    <cellStyle name="Ukupni zbroj 2 3 2 3 2 2 2" xfId="34666" xr:uid="{00000000-0005-0000-0000-0000AC960000}"/>
    <cellStyle name="Ukupni zbroj 2 3 2 3 2 3" xfId="34667" xr:uid="{00000000-0005-0000-0000-0000AD960000}"/>
    <cellStyle name="Ukupni zbroj 2 3 2 3 2 3 2" xfId="34668" xr:uid="{00000000-0005-0000-0000-0000AE960000}"/>
    <cellStyle name="Ukupni zbroj 2 3 2 3 2 4" xfId="34669" xr:uid="{00000000-0005-0000-0000-0000AF960000}"/>
    <cellStyle name="Ukupni zbroj 2 3 2 3 3" xfId="34670" xr:uid="{00000000-0005-0000-0000-0000B0960000}"/>
    <cellStyle name="Ukupni zbroj 2 3 2 3 3 2" xfId="34671" xr:uid="{00000000-0005-0000-0000-0000B1960000}"/>
    <cellStyle name="Ukupni zbroj 2 3 2 3 4" xfId="34672" xr:uid="{00000000-0005-0000-0000-0000B2960000}"/>
    <cellStyle name="Ukupni zbroj 2 3 2 3 4 2" xfId="34673" xr:uid="{00000000-0005-0000-0000-0000B3960000}"/>
    <cellStyle name="Ukupni zbroj 2 3 2 3 5" xfId="34674" xr:uid="{00000000-0005-0000-0000-0000B4960000}"/>
    <cellStyle name="Ukupni zbroj 2 3 2 3 6" xfId="47846" xr:uid="{00000000-0005-0000-0000-0000B5960000}"/>
    <cellStyle name="Ukupni zbroj 2 3 2 4" xfId="34675" xr:uid="{00000000-0005-0000-0000-0000B6960000}"/>
    <cellStyle name="Ukupni zbroj 2 3 2 4 2" xfId="34676" xr:uid="{00000000-0005-0000-0000-0000B7960000}"/>
    <cellStyle name="Ukupni zbroj 2 3 2 4 2 2" xfId="34677" xr:uid="{00000000-0005-0000-0000-0000B8960000}"/>
    <cellStyle name="Ukupni zbroj 2 3 2 4 2 2 2" xfId="34678" xr:uid="{00000000-0005-0000-0000-0000B9960000}"/>
    <cellStyle name="Ukupni zbroj 2 3 2 4 2 3" xfId="34679" xr:uid="{00000000-0005-0000-0000-0000BA960000}"/>
    <cellStyle name="Ukupni zbroj 2 3 2 4 2 3 2" xfId="34680" xr:uid="{00000000-0005-0000-0000-0000BB960000}"/>
    <cellStyle name="Ukupni zbroj 2 3 2 4 2 4" xfId="34681" xr:uid="{00000000-0005-0000-0000-0000BC960000}"/>
    <cellStyle name="Ukupni zbroj 2 3 2 4 3" xfId="34682" xr:uid="{00000000-0005-0000-0000-0000BD960000}"/>
    <cellStyle name="Ukupni zbroj 2 3 2 4 3 2" xfId="34683" xr:uid="{00000000-0005-0000-0000-0000BE960000}"/>
    <cellStyle name="Ukupni zbroj 2 3 2 4 4" xfId="34684" xr:uid="{00000000-0005-0000-0000-0000BF960000}"/>
    <cellStyle name="Ukupni zbroj 2 3 2 4 4 2" xfId="34685" xr:uid="{00000000-0005-0000-0000-0000C0960000}"/>
    <cellStyle name="Ukupni zbroj 2 3 2 4 5" xfId="34686" xr:uid="{00000000-0005-0000-0000-0000C1960000}"/>
    <cellStyle name="Ukupni zbroj 2 3 2 4 6" xfId="48262" xr:uid="{00000000-0005-0000-0000-0000C2960000}"/>
    <cellStyle name="Ukupni zbroj 2 3 2 5" xfId="34687" xr:uid="{00000000-0005-0000-0000-0000C3960000}"/>
    <cellStyle name="Ukupni zbroj 2 3 2 5 2" xfId="34688" xr:uid="{00000000-0005-0000-0000-0000C4960000}"/>
    <cellStyle name="Ukupni zbroj 2 3 2 5 2 2" xfId="34689" xr:uid="{00000000-0005-0000-0000-0000C5960000}"/>
    <cellStyle name="Ukupni zbroj 2 3 2 5 2 2 2" xfId="34690" xr:uid="{00000000-0005-0000-0000-0000C6960000}"/>
    <cellStyle name="Ukupni zbroj 2 3 2 5 2 3" xfId="34691" xr:uid="{00000000-0005-0000-0000-0000C7960000}"/>
    <cellStyle name="Ukupni zbroj 2 3 2 5 2 3 2" xfId="34692" xr:uid="{00000000-0005-0000-0000-0000C8960000}"/>
    <cellStyle name="Ukupni zbroj 2 3 2 5 2 4" xfId="34693" xr:uid="{00000000-0005-0000-0000-0000C9960000}"/>
    <cellStyle name="Ukupni zbroj 2 3 2 5 3" xfId="34694" xr:uid="{00000000-0005-0000-0000-0000CA960000}"/>
    <cellStyle name="Ukupni zbroj 2 3 2 5 3 2" xfId="34695" xr:uid="{00000000-0005-0000-0000-0000CB960000}"/>
    <cellStyle name="Ukupni zbroj 2 3 2 5 4" xfId="34696" xr:uid="{00000000-0005-0000-0000-0000CC960000}"/>
    <cellStyle name="Ukupni zbroj 2 3 2 5 4 2" xfId="34697" xr:uid="{00000000-0005-0000-0000-0000CD960000}"/>
    <cellStyle name="Ukupni zbroj 2 3 2 5 5" xfId="34698" xr:uid="{00000000-0005-0000-0000-0000CE960000}"/>
    <cellStyle name="Ukupni zbroj 2 3 2 5 6" xfId="48663" xr:uid="{00000000-0005-0000-0000-0000CF960000}"/>
    <cellStyle name="Ukupni zbroj 2 3 2 6" xfId="34699" xr:uid="{00000000-0005-0000-0000-0000D0960000}"/>
    <cellStyle name="Ukupni zbroj 2 3 2 6 2" xfId="34700" xr:uid="{00000000-0005-0000-0000-0000D1960000}"/>
    <cellStyle name="Ukupni zbroj 2 3 2 6 2 2" xfId="34701" xr:uid="{00000000-0005-0000-0000-0000D2960000}"/>
    <cellStyle name="Ukupni zbroj 2 3 2 6 2 2 2" xfId="34702" xr:uid="{00000000-0005-0000-0000-0000D3960000}"/>
    <cellStyle name="Ukupni zbroj 2 3 2 6 2 3" xfId="34703" xr:uid="{00000000-0005-0000-0000-0000D4960000}"/>
    <cellStyle name="Ukupni zbroj 2 3 2 6 2 3 2" xfId="34704" xr:uid="{00000000-0005-0000-0000-0000D5960000}"/>
    <cellStyle name="Ukupni zbroj 2 3 2 6 2 4" xfId="34705" xr:uid="{00000000-0005-0000-0000-0000D6960000}"/>
    <cellStyle name="Ukupni zbroj 2 3 2 6 3" xfId="34706" xr:uid="{00000000-0005-0000-0000-0000D7960000}"/>
    <cellStyle name="Ukupni zbroj 2 3 2 6 3 2" xfId="34707" xr:uid="{00000000-0005-0000-0000-0000D8960000}"/>
    <cellStyle name="Ukupni zbroj 2 3 2 6 4" xfId="34708" xr:uid="{00000000-0005-0000-0000-0000D9960000}"/>
    <cellStyle name="Ukupni zbroj 2 3 2 6 4 2" xfId="34709" xr:uid="{00000000-0005-0000-0000-0000DA960000}"/>
    <cellStyle name="Ukupni zbroj 2 3 2 6 5" xfId="34710" xr:uid="{00000000-0005-0000-0000-0000DB960000}"/>
    <cellStyle name="Ukupni zbroj 2 3 2 6 6" xfId="49010" xr:uid="{00000000-0005-0000-0000-0000DC960000}"/>
    <cellStyle name="Ukupni zbroj 2 3 2 7" xfId="34711" xr:uid="{00000000-0005-0000-0000-0000DD960000}"/>
    <cellStyle name="Ukupni zbroj 2 3 2 7 2" xfId="34712" xr:uid="{00000000-0005-0000-0000-0000DE960000}"/>
    <cellStyle name="Ukupni zbroj 2 3 2 7 2 2" xfId="34713" xr:uid="{00000000-0005-0000-0000-0000DF960000}"/>
    <cellStyle name="Ukupni zbroj 2 3 2 7 2 2 2" xfId="34714" xr:uid="{00000000-0005-0000-0000-0000E0960000}"/>
    <cellStyle name="Ukupni zbroj 2 3 2 7 2 3" xfId="34715" xr:uid="{00000000-0005-0000-0000-0000E1960000}"/>
    <cellStyle name="Ukupni zbroj 2 3 2 7 2 3 2" xfId="34716" xr:uid="{00000000-0005-0000-0000-0000E2960000}"/>
    <cellStyle name="Ukupni zbroj 2 3 2 7 2 4" xfId="34717" xr:uid="{00000000-0005-0000-0000-0000E3960000}"/>
    <cellStyle name="Ukupni zbroj 2 3 2 7 3" xfId="34718" xr:uid="{00000000-0005-0000-0000-0000E4960000}"/>
    <cellStyle name="Ukupni zbroj 2 3 2 7 3 2" xfId="34719" xr:uid="{00000000-0005-0000-0000-0000E5960000}"/>
    <cellStyle name="Ukupni zbroj 2 3 2 7 4" xfId="34720" xr:uid="{00000000-0005-0000-0000-0000E6960000}"/>
    <cellStyle name="Ukupni zbroj 2 3 2 7 4 2" xfId="34721" xr:uid="{00000000-0005-0000-0000-0000E7960000}"/>
    <cellStyle name="Ukupni zbroj 2 3 2 7 5" xfId="34722" xr:uid="{00000000-0005-0000-0000-0000E8960000}"/>
    <cellStyle name="Ukupni zbroj 2 3 2 7 6" xfId="49239" xr:uid="{00000000-0005-0000-0000-0000E9960000}"/>
    <cellStyle name="Ukupni zbroj 2 3 2 8" xfId="34723" xr:uid="{00000000-0005-0000-0000-0000EA960000}"/>
    <cellStyle name="Ukupni zbroj 2 3 2 8 2" xfId="34724" xr:uid="{00000000-0005-0000-0000-0000EB960000}"/>
    <cellStyle name="Ukupni zbroj 2 3 2 8 2 2" xfId="34725" xr:uid="{00000000-0005-0000-0000-0000EC960000}"/>
    <cellStyle name="Ukupni zbroj 2 3 2 8 2 2 2" xfId="34726" xr:uid="{00000000-0005-0000-0000-0000ED960000}"/>
    <cellStyle name="Ukupni zbroj 2 3 2 8 2 3" xfId="34727" xr:uid="{00000000-0005-0000-0000-0000EE960000}"/>
    <cellStyle name="Ukupni zbroj 2 3 2 8 2 3 2" xfId="34728" xr:uid="{00000000-0005-0000-0000-0000EF960000}"/>
    <cellStyle name="Ukupni zbroj 2 3 2 8 2 4" xfId="34729" xr:uid="{00000000-0005-0000-0000-0000F0960000}"/>
    <cellStyle name="Ukupni zbroj 2 3 2 8 3" xfId="34730" xr:uid="{00000000-0005-0000-0000-0000F1960000}"/>
    <cellStyle name="Ukupni zbroj 2 3 2 8 3 2" xfId="34731" xr:uid="{00000000-0005-0000-0000-0000F2960000}"/>
    <cellStyle name="Ukupni zbroj 2 3 2 8 4" xfId="34732" xr:uid="{00000000-0005-0000-0000-0000F3960000}"/>
    <cellStyle name="Ukupni zbroj 2 3 2 8 4 2" xfId="34733" xr:uid="{00000000-0005-0000-0000-0000F4960000}"/>
    <cellStyle name="Ukupni zbroj 2 3 2 8 5" xfId="34734" xr:uid="{00000000-0005-0000-0000-0000F5960000}"/>
    <cellStyle name="Ukupni zbroj 2 3 2 8 6" xfId="49631" xr:uid="{00000000-0005-0000-0000-0000F6960000}"/>
    <cellStyle name="Ukupni zbroj 2 3 2 9" xfId="34735" xr:uid="{00000000-0005-0000-0000-0000F7960000}"/>
    <cellStyle name="Ukupni zbroj 2 3 2 9 2" xfId="34736" xr:uid="{00000000-0005-0000-0000-0000F8960000}"/>
    <cellStyle name="Ukupni zbroj 2 3 2 9 2 2" xfId="34737" xr:uid="{00000000-0005-0000-0000-0000F9960000}"/>
    <cellStyle name="Ukupni zbroj 2 3 2 9 2 2 2" xfId="34738" xr:uid="{00000000-0005-0000-0000-0000FA960000}"/>
    <cellStyle name="Ukupni zbroj 2 3 2 9 2 3" xfId="34739" xr:uid="{00000000-0005-0000-0000-0000FB960000}"/>
    <cellStyle name="Ukupni zbroj 2 3 2 9 2 3 2" xfId="34740" xr:uid="{00000000-0005-0000-0000-0000FC960000}"/>
    <cellStyle name="Ukupni zbroj 2 3 2 9 2 4" xfId="34741" xr:uid="{00000000-0005-0000-0000-0000FD960000}"/>
    <cellStyle name="Ukupni zbroj 2 3 2 9 3" xfId="34742" xr:uid="{00000000-0005-0000-0000-0000FE960000}"/>
    <cellStyle name="Ukupni zbroj 2 3 2 9 3 2" xfId="34743" xr:uid="{00000000-0005-0000-0000-0000FF960000}"/>
    <cellStyle name="Ukupni zbroj 2 3 2 9 4" xfId="34744" xr:uid="{00000000-0005-0000-0000-000000970000}"/>
    <cellStyle name="Ukupni zbroj 2 3 2 9 4 2" xfId="34745" xr:uid="{00000000-0005-0000-0000-000001970000}"/>
    <cellStyle name="Ukupni zbroj 2 3 2 9 5" xfId="34746" xr:uid="{00000000-0005-0000-0000-000002970000}"/>
    <cellStyle name="Ukupni zbroj 2 3 2 9 6" xfId="50077" xr:uid="{00000000-0005-0000-0000-000003970000}"/>
    <cellStyle name="Ukupni zbroj 2 3 20" xfId="34747" xr:uid="{00000000-0005-0000-0000-000004970000}"/>
    <cellStyle name="Ukupni zbroj 2 3 20 2" xfId="34748" xr:uid="{00000000-0005-0000-0000-000005970000}"/>
    <cellStyle name="Ukupni zbroj 2 3 20 2 2" xfId="34749" xr:uid="{00000000-0005-0000-0000-000006970000}"/>
    <cellStyle name="Ukupni zbroj 2 3 20 2 2 2" xfId="34750" xr:uid="{00000000-0005-0000-0000-000007970000}"/>
    <cellStyle name="Ukupni zbroj 2 3 20 2 3" xfId="34751" xr:uid="{00000000-0005-0000-0000-000008970000}"/>
    <cellStyle name="Ukupni zbroj 2 3 20 2 3 2" xfId="34752" xr:uid="{00000000-0005-0000-0000-000009970000}"/>
    <cellStyle name="Ukupni zbroj 2 3 20 2 4" xfId="34753" xr:uid="{00000000-0005-0000-0000-00000A970000}"/>
    <cellStyle name="Ukupni zbroj 2 3 20 3" xfId="34754" xr:uid="{00000000-0005-0000-0000-00000B970000}"/>
    <cellStyle name="Ukupni zbroj 2 3 20 3 2" xfId="34755" xr:uid="{00000000-0005-0000-0000-00000C970000}"/>
    <cellStyle name="Ukupni zbroj 2 3 20 4" xfId="34756" xr:uid="{00000000-0005-0000-0000-00000D970000}"/>
    <cellStyle name="Ukupni zbroj 2 3 20 4 2" xfId="34757" xr:uid="{00000000-0005-0000-0000-00000E970000}"/>
    <cellStyle name="Ukupni zbroj 2 3 20 5" xfId="34758" xr:uid="{00000000-0005-0000-0000-00000F970000}"/>
    <cellStyle name="Ukupni zbroj 2 3 20 6" xfId="48936" xr:uid="{00000000-0005-0000-0000-000010970000}"/>
    <cellStyle name="Ukupni zbroj 2 3 21" xfId="34759" xr:uid="{00000000-0005-0000-0000-000011970000}"/>
    <cellStyle name="Ukupni zbroj 2 3 21 2" xfId="34760" xr:uid="{00000000-0005-0000-0000-000012970000}"/>
    <cellStyle name="Ukupni zbroj 2 3 21 2 2" xfId="34761" xr:uid="{00000000-0005-0000-0000-000013970000}"/>
    <cellStyle name="Ukupni zbroj 2 3 21 2 2 2" xfId="34762" xr:uid="{00000000-0005-0000-0000-000014970000}"/>
    <cellStyle name="Ukupni zbroj 2 3 21 2 3" xfId="34763" xr:uid="{00000000-0005-0000-0000-000015970000}"/>
    <cellStyle name="Ukupni zbroj 2 3 21 2 3 2" xfId="34764" xr:uid="{00000000-0005-0000-0000-000016970000}"/>
    <cellStyle name="Ukupni zbroj 2 3 21 2 4" xfId="34765" xr:uid="{00000000-0005-0000-0000-000017970000}"/>
    <cellStyle name="Ukupni zbroj 2 3 21 3" xfId="34766" xr:uid="{00000000-0005-0000-0000-000018970000}"/>
    <cellStyle name="Ukupni zbroj 2 3 21 3 2" xfId="34767" xr:uid="{00000000-0005-0000-0000-000019970000}"/>
    <cellStyle name="Ukupni zbroj 2 3 21 4" xfId="34768" xr:uid="{00000000-0005-0000-0000-00001A970000}"/>
    <cellStyle name="Ukupni zbroj 2 3 21 4 2" xfId="34769" xr:uid="{00000000-0005-0000-0000-00001B970000}"/>
    <cellStyle name="Ukupni zbroj 2 3 21 5" xfId="34770" xr:uid="{00000000-0005-0000-0000-00001C970000}"/>
    <cellStyle name="Ukupni zbroj 2 3 21 6" xfId="49775" xr:uid="{00000000-0005-0000-0000-00001D970000}"/>
    <cellStyle name="Ukupni zbroj 2 3 22" xfId="34771" xr:uid="{00000000-0005-0000-0000-00001E970000}"/>
    <cellStyle name="Ukupni zbroj 2 3 22 2" xfId="34772" xr:uid="{00000000-0005-0000-0000-00001F970000}"/>
    <cellStyle name="Ukupni zbroj 2 3 22 2 2" xfId="34773" xr:uid="{00000000-0005-0000-0000-000020970000}"/>
    <cellStyle name="Ukupni zbroj 2 3 22 2 2 2" xfId="34774" xr:uid="{00000000-0005-0000-0000-000021970000}"/>
    <cellStyle name="Ukupni zbroj 2 3 22 2 3" xfId="34775" xr:uid="{00000000-0005-0000-0000-000022970000}"/>
    <cellStyle name="Ukupni zbroj 2 3 22 2 3 2" xfId="34776" xr:uid="{00000000-0005-0000-0000-000023970000}"/>
    <cellStyle name="Ukupni zbroj 2 3 22 2 4" xfId="34777" xr:uid="{00000000-0005-0000-0000-000024970000}"/>
    <cellStyle name="Ukupni zbroj 2 3 22 3" xfId="34778" xr:uid="{00000000-0005-0000-0000-000025970000}"/>
    <cellStyle name="Ukupni zbroj 2 3 22 3 2" xfId="34779" xr:uid="{00000000-0005-0000-0000-000026970000}"/>
    <cellStyle name="Ukupni zbroj 2 3 22 4" xfId="34780" xr:uid="{00000000-0005-0000-0000-000027970000}"/>
    <cellStyle name="Ukupni zbroj 2 3 22 4 2" xfId="34781" xr:uid="{00000000-0005-0000-0000-000028970000}"/>
    <cellStyle name="Ukupni zbroj 2 3 22 5" xfId="34782" xr:uid="{00000000-0005-0000-0000-000029970000}"/>
    <cellStyle name="Ukupni zbroj 2 3 22 6" xfId="49767" xr:uid="{00000000-0005-0000-0000-00002A970000}"/>
    <cellStyle name="Ukupni zbroj 2 3 23" xfId="34783" xr:uid="{00000000-0005-0000-0000-00002B970000}"/>
    <cellStyle name="Ukupni zbroj 2 3 23 2" xfId="34784" xr:uid="{00000000-0005-0000-0000-00002C970000}"/>
    <cellStyle name="Ukupni zbroj 2 3 23 2 2" xfId="34785" xr:uid="{00000000-0005-0000-0000-00002D970000}"/>
    <cellStyle name="Ukupni zbroj 2 3 23 2 2 2" xfId="34786" xr:uid="{00000000-0005-0000-0000-00002E970000}"/>
    <cellStyle name="Ukupni zbroj 2 3 23 2 3" xfId="34787" xr:uid="{00000000-0005-0000-0000-00002F970000}"/>
    <cellStyle name="Ukupni zbroj 2 3 23 2 3 2" xfId="34788" xr:uid="{00000000-0005-0000-0000-000030970000}"/>
    <cellStyle name="Ukupni zbroj 2 3 23 2 4" xfId="34789" xr:uid="{00000000-0005-0000-0000-000031970000}"/>
    <cellStyle name="Ukupni zbroj 2 3 23 3" xfId="34790" xr:uid="{00000000-0005-0000-0000-000032970000}"/>
    <cellStyle name="Ukupni zbroj 2 3 23 3 2" xfId="34791" xr:uid="{00000000-0005-0000-0000-000033970000}"/>
    <cellStyle name="Ukupni zbroj 2 3 23 4" xfId="34792" xr:uid="{00000000-0005-0000-0000-000034970000}"/>
    <cellStyle name="Ukupni zbroj 2 3 23 4 2" xfId="34793" xr:uid="{00000000-0005-0000-0000-000035970000}"/>
    <cellStyle name="Ukupni zbroj 2 3 23 5" xfId="34794" xr:uid="{00000000-0005-0000-0000-000036970000}"/>
    <cellStyle name="Ukupni zbroj 2 3 23 6" xfId="50610" xr:uid="{00000000-0005-0000-0000-000037970000}"/>
    <cellStyle name="Ukupni zbroj 2 3 24" xfId="34795" xr:uid="{00000000-0005-0000-0000-000038970000}"/>
    <cellStyle name="Ukupni zbroj 2 3 24 2" xfId="34796" xr:uid="{00000000-0005-0000-0000-000039970000}"/>
    <cellStyle name="Ukupni zbroj 2 3 24 2 2" xfId="34797" xr:uid="{00000000-0005-0000-0000-00003A970000}"/>
    <cellStyle name="Ukupni zbroj 2 3 24 3" xfId="34798" xr:uid="{00000000-0005-0000-0000-00003B970000}"/>
    <cellStyle name="Ukupni zbroj 2 3 24 3 2" xfId="34799" xr:uid="{00000000-0005-0000-0000-00003C970000}"/>
    <cellStyle name="Ukupni zbroj 2 3 24 4" xfId="34800" xr:uid="{00000000-0005-0000-0000-00003D970000}"/>
    <cellStyle name="Ukupni zbroj 2 3 25" xfId="34801" xr:uid="{00000000-0005-0000-0000-00003E970000}"/>
    <cellStyle name="Ukupni zbroj 2 3 25 2" xfId="34802" xr:uid="{00000000-0005-0000-0000-00003F970000}"/>
    <cellStyle name="Ukupni zbroj 2 3 26" xfId="34803" xr:uid="{00000000-0005-0000-0000-000040970000}"/>
    <cellStyle name="Ukupni zbroj 2 3 26 2" xfId="34804" xr:uid="{00000000-0005-0000-0000-000041970000}"/>
    <cellStyle name="Ukupni zbroj 2 3 27" xfId="34805" xr:uid="{00000000-0005-0000-0000-000042970000}"/>
    <cellStyle name="Ukupni zbroj 2 3 28" xfId="46458" xr:uid="{00000000-0005-0000-0000-000043970000}"/>
    <cellStyle name="Ukupni zbroj 2 3 3" xfId="34806" xr:uid="{00000000-0005-0000-0000-000044970000}"/>
    <cellStyle name="Ukupni zbroj 2 3 3 10" xfId="34807" xr:uid="{00000000-0005-0000-0000-000045970000}"/>
    <cellStyle name="Ukupni zbroj 2 3 3 10 2" xfId="34808" xr:uid="{00000000-0005-0000-0000-000046970000}"/>
    <cellStyle name="Ukupni zbroj 2 3 3 10 2 2" xfId="34809" xr:uid="{00000000-0005-0000-0000-000047970000}"/>
    <cellStyle name="Ukupni zbroj 2 3 3 10 2 2 2" xfId="34810" xr:uid="{00000000-0005-0000-0000-000048970000}"/>
    <cellStyle name="Ukupni zbroj 2 3 3 10 2 3" xfId="34811" xr:uid="{00000000-0005-0000-0000-000049970000}"/>
    <cellStyle name="Ukupni zbroj 2 3 3 10 2 3 2" xfId="34812" xr:uid="{00000000-0005-0000-0000-00004A970000}"/>
    <cellStyle name="Ukupni zbroj 2 3 3 10 2 4" xfId="34813" xr:uid="{00000000-0005-0000-0000-00004B970000}"/>
    <cellStyle name="Ukupni zbroj 2 3 3 10 3" xfId="34814" xr:uid="{00000000-0005-0000-0000-00004C970000}"/>
    <cellStyle name="Ukupni zbroj 2 3 3 10 3 2" xfId="34815" xr:uid="{00000000-0005-0000-0000-00004D970000}"/>
    <cellStyle name="Ukupni zbroj 2 3 3 10 4" xfId="34816" xr:uid="{00000000-0005-0000-0000-00004E970000}"/>
    <cellStyle name="Ukupni zbroj 2 3 3 10 4 2" xfId="34817" xr:uid="{00000000-0005-0000-0000-00004F970000}"/>
    <cellStyle name="Ukupni zbroj 2 3 3 10 5" xfId="34818" xr:uid="{00000000-0005-0000-0000-000050970000}"/>
    <cellStyle name="Ukupni zbroj 2 3 3 10 6" xfId="50486" xr:uid="{00000000-0005-0000-0000-000051970000}"/>
    <cellStyle name="Ukupni zbroj 2 3 3 11" xfId="34819" xr:uid="{00000000-0005-0000-0000-000052970000}"/>
    <cellStyle name="Ukupni zbroj 2 3 3 11 2" xfId="34820" xr:uid="{00000000-0005-0000-0000-000053970000}"/>
    <cellStyle name="Ukupni zbroj 2 3 3 11 2 2" xfId="34821" xr:uid="{00000000-0005-0000-0000-000054970000}"/>
    <cellStyle name="Ukupni zbroj 2 3 3 11 2 2 2" xfId="34822" xr:uid="{00000000-0005-0000-0000-000055970000}"/>
    <cellStyle name="Ukupni zbroj 2 3 3 11 2 3" xfId="34823" xr:uid="{00000000-0005-0000-0000-000056970000}"/>
    <cellStyle name="Ukupni zbroj 2 3 3 11 2 3 2" xfId="34824" xr:uid="{00000000-0005-0000-0000-000057970000}"/>
    <cellStyle name="Ukupni zbroj 2 3 3 11 2 4" xfId="34825" xr:uid="{00000000-0005-0000-0000-000058970000}"/>
    <cellStyle name="Ukupni zbroj 2 3 3 11 3" xfId="34826" xr:uid="{00000000-0005-0000-0000-000059970000}"/>
    <cellStyle name="Ukupni zbroj 2 3 3 11 3 2" xfId="34827" xr:uid="{00000000-0005-0000-0000-00005A970000}"/>
    <cellStyle name="Ukupni zbroj 2 3 3 11 4" xfId="34828" xr:uid="{00000000-0005-0000-0000-00005B970000}"/>
    <cellStyle name="Ukupni zbroj 2 3 3 11 4 2" xfId="34829" xr:uid="{00000000-0005-0000-0000-00005C970000}"/>
    <cellStyle name="Ukupni zbroj 2 3 3 11 5" xfId="34830" xr:uid="{00000000-0005-0000-0000-00005D970000}"/>
    <cellStyle name="Ukupni zbroj 2 3 3 11 6" xfId="50913" xr:uid="{00000000-0005-0000-0000-00005E970000}"/>
    <cellStyle name="Ukupni zbroj 2 3 3 12" xfId="34831" xr:uid="{00000000-0005-0000-0000-00005F970000}"/>
    <cellStyle name="Ukupni zbroj 2 3 3 12 2" xfId="34832" xr:uid="{00000000-0005-0000-0000-000060970000}"/>
    <cellStyle name="Ukupni zbroj 2 3 3 12 2 2" xfId="34833" xr:uid="{00000000-0005-0000-0000-000061970000}"/>
    <cellStyle name="Ukupni zbroj 2 3 3 12 3" xfId="34834" xr:uid="{00000000-0005-0000-0000-000062970000}"/>
    <cellStyle name="Ukupni zbroj 2 3 3 12 3 2" xfId="34835" xr:uid="{00000000-0005-0000-0000-000063970000}"/>
    <cellStyle name="Ukupni zbroj 2 3 3 12 4" xfId="34836" xr:uid="{00000000-0005-0000-0000-000064970000}"/>
    <cellStyle name="Ukupni zbroj 2 3 3 13" xfId="34837" xr:uid="{00000000-0005-0000-0000-000065970000}"/>
    <cellStyle name="Ukupni zbroj 2 3 3 13 2" xfId="34838" xr:uid="{00000000-0005-0000-0000-000066970000}"/>
    <cellStyle name="Ukupni zbroj 2 3 3 14" xfId="34839" xr:uid="{00000000-0005-0000-0000-000067970000}"/>
    <cellStyle name="Ukupni zbroj 2 3 3 14 2" xfId="34840" xr:uid="{00000000-0005-0000-0000-000068970000}"/>
    <cellStyle name="Ukupni zbroj 2 3 3 15" xfId="34841" xr:uid="{00000000-0005-0000-0000-000069970000}"/>
    <cellStyle name="Ukupni zbroj 2 3 3 16" xfId="46664" xr:uid="{00000000-0005-0000-0000-00006A970000}"/>
    <cellStyle name="Ukupni zbroj 2 3 3 2" xfId="34842" xr:uid="{00000000-0005-0000-0000-00006B970000}"/>
    <cellStyle name="Ukupni zbroj 2 3 3 2 2" xfId="34843" xr:uid="{00000000-0005-0000-0000-00006C970000}"/>
    <cellStyle name="Ukupni zbroj 2 3 3 2 2 2" xfId="34844" xr:uid="{00000000-0005-0000-0000-00006D970000}"/>
    <cellStyle name="Ukupni zbroj 2 3 3 2 2 2 2" xfId="34845" xr:uid="{00000000-0005-0000-0000-00006E970000}"/>
    <cellStyle name="Ukupni zbroj 2 3 3 2 2 3" xfId="34846" xr:uid="{00000000-0005-0000-0000-00006F970000}"/>
    <cellStyle name="Ukupni zbroj 2 3 3 2 2 3 2" xfId="34847" xr:uid="{00000000-0005-0000-0000-000070970000}"/>
    <cellStyle name="Ukupni zbroj 2 3 3 2 2 4" xfId="34848" xr:uid="{00000000-0005-0000-0000-000071970000}"/>
    <cellStyle name="Ukupni zbroj 2 3 3 2 3" xfId="34849" xr:uid="{00000000-0005-0000-0000-000072970000}"/>
    <cellStyle name="Ukupni zbroj 2 3 3 2 3 2" xfId="34850" xr:uid="{00000000-0005-0000-0000-000073970000}"/>
    <cellStyle name="Ukupni zbroj 2 3 3 2 4" xfId="34851" xr:uid="{00000000-0005-0000-0000-000074970000}"/>
    <cellStyle name="Ukupni zbroj 2 3 3 2 4 2" xfId="34852" xr:uid="{00000000-0005-0000-0000-000075970000}"/>
    <cellStyle name="Ukupni zbroj 2 3 3 2 5" xfId="34853" xr:uid="{00000000-0005-0000-0000-000076970000}"/>
    <cellStyle name="Ukupni zbroj 2 3 3 2 6" xfId="47246" xr:uid="{00000000-0005-0000-0000-000077970000}"/>
    <cellStyle name="Ukupni zbroj 2 3 3 3" xfId="34854" xr:uid="{00000000-0005-0000-0000-000078970000}"/>
    <cellStyle name="Ukupni zbroj 2 3 3 3 2" xfId="34855" xr:uid="{00000000-0005-0000-0000-000079970000}"/>
    <cellStyle name="Ukupni zbroj 2 3 3 3 2 2" xfId="34856" xr:uid="{00000000-0005-0000-0000-00007A970000}"/>
    <cellStyle name="Ukupni zbroj 2 3 3 3 2 2 2" xfId="34857" xr:uid="{00000000-0005-0000-0000-00007B970000}"/>
    <cellStyle name="Ukupni zbroj 2 3 3 3 2 3" xfId="34858" xr:uid="{00000000-0005-0000-0000-00007C970000}"/>
    <cellStyle name="Ukupni zbroj 2 3 3 3 2 3 2" xfId="34859" xr:uid="{00000000-0005-0000-0000-00007D970000}"/>
    <cellStyle name="Ukupni zbroj 2 3 3 3 2 4" xfId="34860" xr:uid="{00000000-0005-0000-0000-00007E970000}"/>
    <cellStyle name="Ukupni zbroj 2 3 3 3 3" xfId="34861" xr:uid="{00000000-0005-0000-0000-00007F970000}"/>
    <cellStyle name="Ukupni zbroj 2 3 3 3 3 2" xfId="34862" xr:uid="{00000000-0005-0000-0000-000080970000}"/>
    <cellStyle name="Ukupni zbroj 2 3 3 3 4" xfId="34863" xr:uid="{00000000-0005-0000-0000-000081970000}"/>
    <cellStyle name="Ukupni zbroj 2 3 3 3 4 2" xfId="34864" xr:uid="{00000000-0005-0000-0000-000082970000}"/>
    <cellStyle name="Ukupni zbroj 2 3 3 3 5" xfId="34865" xr:uid="{00000000-0005-0000-0000-000083970000}"/>
    <cellStyle name="Ukupni zbroj 2 3 3 3 6" xfId="47847" xr:uid="{00000000-0005-0000-0000-000084970000}"/>
    <cellStyle name="Ukupni zbroj 2 3 3 4" xfId="34866" xr:uid="{00000000-0005-0000-0000-000085970000}"/>
    <cellStyle name="Ukupni zbroj 2 3 3 4 2" xfId="34867" xr:uid="{00000000-0005-0000-0000-000086970000}"/>
    <cellStyle name="Ukupni zbroj 2 3 3 4 2 2" xfId="34868" xr:uid="{00000000-0005-0000-0000-000087970000}"/>
    <cellStyle name="Ukupni zbroj 2 3 3 4 2 2 2" xfId="34869" xr:uid="{00000000-0005-0000-0000-000088970000}"/>
    <cellStyle name="Ukupni zbroj 2 3 3 4 2 3" xfId="34870" xr:uid="{00000000-0005-0000-0000-000089970000}"/>
    <cellStyle name="Ukupni zbroj 2 3 3 4 2 3 2" xfId="34871" xr:uid="{00000000-0005-0000-0000-00008A970000}"/>
    <cellStyle name="Ukupni zbroj 2 3 3 4 2 4" xfId="34872" xr:uid="{00000000-0005-0000-0000-00008B970000}"/>
    <cellStyle name="Ukupni zbroj 2 3 3 4 3" xfId="34873" xr:uid="{00000000-0005-0000-0000-00008C970000}"/>
    <cellStyle name="Ukupni zbroj 2 3 3 4 3 2" xfId="34874" xr:uid="{00000000-0005-0000-0000-00008D970000}"/>
    <cellStyle name="Ukupni zbroj 2 3 3 4 4" xfId="34875" xr:uid="{00000000-0005-0000-0000-00008E970000}"/>
    <cellStyle name="Ukupni zbroj 2 3 3 4 4 2" xfId="34876" xr:uid="{00000000-0005-0000-0000-00008F970000}"/>
    <cellStyle name="Ukupni zbroj 2 3 3 4 5" xfId="34877" xr:uid="{00000000-0005-0000-0000-000090970000}"/>
    <cellStyle name="Ukupni zbroj 2 3 3 4 6" xfId="48263" xr:uid="{00000000-0005-0000-0000-000091970000}"/>
    <cellStyle name="Ukupni zbroj 2 3 3 5" xfId="34878" xr:uid="{00000000-0005-0000-0000-000092970000}"/>
    <cellStyle name="Ukupni zbroj 2 3 3 5 2" xfId="34879" xr:uid="{00000000-0005-0000-0000-000093970000}"/>
    <cellStyle name="Ukupni zbroj 2 3 3 5 2 2" xfId="34880" xr:uid="{00000000-0005-0000-0000-000094970000}"/>
    <cellStyle name="Ukupni zbroj 2 3 3 5 2 2 2" xfId="34881" xr:uid="{00000000-0005-0000-0000-000095970000}"/>
    <cellStyle name="Ukupni zbroj 2 3 3 5 2 3" xfId="34882" xr:uid="{00000000-0005-0000-0000-000096970000}"/>
    <cellStyle name="Ukupni zbroj 2 3 3 5 2 3 2" xfId="34883" xr:uid="{00000000-0005-0000-0000-000097970000}"/>
    <cellStyle name="Ukupni zbroj 2 3 3 5 2 4" xfId="34884" xr:uid="{00000000-0005-0000-0000-000098970000}"/>
    <cellStyle name="Ukupni zbroj 2 3 3 5 3" xfId="34885" xr:uid="{00000000-0005-0000-0000-000099970000}"/>
    <cellStyle name="Ukupni zbroj 2 3 3 5 3 2" xfId="34886" xr:uid="{00000000-0005-0000-0000-00009A970000}"/>
    <cellStyle name="Ukupni zbroj 2 3 3 5 4" xfId="34887" xr:uid="{00000000-0005-0000-0000-00009B970000}"/>
    <cellStyle name="Ukupni zbroj 2 3 3 5 4 2" xfId="34888" xr:uid="{00000000-0005-0000-0000-00009C970000}"/>
    <cellStyle name="Ukupni zbroj 2 3 3 5 5" xfId="34889" xr:uid="{00000000-0005-0000-0000-00009D970000}"/>
    <cellStyle name="Ukupni zbroj 2 3 3 5 6" xfId="48664" xr:uid="{00000000-0005-0000-0000-00009E970000}"/>
    <cellStyle name="Ukupni zbroj 2 3 3 6" xfId="34890" xr:uid="{00000000-0005-0000-0000-00009F970000}"/>
    <cellStyle name="Ukupni zbroj 2 3 3 6 2" xfId="34891" xr:uid="{00000000-0005-0000-0000-0000A0970000}"/>
    <cellStyle name="Ukupni zbroj 2 3 3 6 2 2" xfId="34892" xr:uid="{00000000-0005-0000-0000-0000A1970000}"/>
    <cellStyle name="Ukupni zbroj 2 3 3 6 2 2 2" xfId="34893" xr:uid="{00000000-0005-0000-0000-0000A2970000}"/>
    <cellStyle name="Ukupni zbroj 2 3 3 6 2 3" xfId="34894" xr:uid="{00000000-0005-0000-0000-0000A3970000}"/>
    <cellStyle name="Ukupni zbroj 2 3 3 6 2 3 2" xfId="34895" xr:uid="{00000000-0005-0000-0000-0000A4970000}"/>
    <cellStyle name="Ukupni zbroj 2 3 3 6 2 4" xfId="34896" xr:uid="{00000000-0005-0000-0000-0000A5970000}"/>
    <cellStyle name="Ukupni zbroj 2 3 3 6 3" xfId="34897" xr:uid="{00000000-0005-0000-0000-0000A6970000}"/>
    <cellStyle name="Ukupni zbroj 2 3 3 6 3 2" xfId="34898" xr:uid="{00000000-0005-0000-0000-0000A7970000}"/>
    <cellStyle name="Ukupni zbroj 2 3 3 6 4" xfId="34899" xr:uid="{00000000-0005-0000-0000-0000A8970000}"/>
    <cellStyle name="Ukupni zbroj 2 3 3 6 4 2" xfId="34900" xr:uid="{00000000-0005-0000-0000-0000A9970000}"/>
    <cellStyle name="Ukupni zbroj 2 3 3 6 5" xfId="34901" xr:uid="{00000000-0005-0000-0000-0000AA970000}"/>
    <cellStyle name="Ukupni zbroj 2 3 3 6 6" xfId="49011" xr:uid="{00000000-0005-0000-0000-0000AB970000}"/>
    <cellStyle name="Ukupni zbroj 2 3 3 7" xfId="34902" xr:uid="{00000000-0005-0000-0000-0000AC970000}"/>
    <cellStyle name="Ukupni zbroj 2 3 3 7 2" xfId="34903" xr:uid="{00000000-0005-0000-0000-0000AD970000}"/>
    <cellStyle name="Ukupni zbroj 2 3 3 7 2 2" xfId="34904" xr:uid="{00000000-0005-0000-0000-0000AE970000}"/>
    <cellStyle name="Ukupni zbroj 2 3 3 7 2 2 2" xfId="34905" xr:uid="{00000000-0005-0000-0000-0000AF970000}"/>
    <cellStyle name="Ukupni zbroj 2 3 3 7 2 3" xfId="34906" xr:uid="{00000000-0005-0000-0000-0000B0970000}"/>
    <cellStyle name="Ukupni zbroj 2 3 3 7 2 3 2" xfId="34907" xr:uid="{00000000-0005-0000-0000-0000B1970000}"/>
    <cellStyle name="Ukupni zbroj 2 3 3 7 2 4" xfId="34908" xr:uid="{00000000-0005-0000-0000-0000B2970000}"/>
    <cellStyle name="Ukupni zbroj 2 3 3 7 3" xfId="34909" xr:uid="{00000000-0005-0000-0000-0000B3970000}"/>
    <cellStyle name="Ukupni zbroj 2 3 3 7 3 2" xfId="34910" xr:uid="{00000000-0005-0000-0000-0000B4970000}"/>
    <cellStyle name="Ukupni zbroj 2 3 3 7 4" xfId="34911" xr:uid="{00000000-0005-0000-0000-0000B5970000}"/>
    <cellStyle name="Ukupni zbroj 2 3 3 7 4 2" xfId="34912" xr:uid="{00000000-0005-0000-0000-0000B6970000}"/>
    <cellStyle name="Ukupni zbroj 2 3 3 7 5" xfId="34913" xr:uid="{00000000-0005-0000-0000-0000B7970000}"/>
    <cellStyle name="Ukupni zbroj 2 3 3 7 6" xfId="49240" xr:uid="{00000000-0005-0000-0000-0000B8970000}"/>
    <cellStyle name="Ukupni zbroj 2 3 3 8" xfId="34914" xr:uid="{00000000-0005-0000-0000-0000B9970000}"/>
    <cellStyle name="Ukupni zbroj 2 3 3 8 2" xfId="34915" xr:uid="{00000000-0005-0000-0000-0000BA970000}"/>
    <cellStyle name="Ukupni zbroj 2 3 3 8 2 2" xfId="34916" xr:uid="{00000000-0005-0000-0000-0000BB970000}"/>
    <cellStyle name="Ukupni zbroj 2 3 3 8 2 2 2" xfId="34917" xr:uid="{00000000-0005-0000-0000-0000BC970000}"/>
    <cellStyle name="Ukupni zbroj 2 3 3 8 2 3" xfId="34918" xr:uid="{00000000-0005-0000-0000-0000BD970000}"/>
    <cellStyle name="Ukupni zbroj 2 3 3 8 2 3 2" xfId="34919" xr:uid="{00000000-0005-0000-0000-0000BE970000}"/>
    <cellStyle name="Ukupni zbroj 2 3 3 8 2 4" xfId="34920" xr:uid="{00000000-0005-0000-0000-0000BF970000}"/>
    <cellStyle name="Ukupni zbroj 2 3 3 8 3" xfId="34921" xr:uid="{00000000-0005-0000-0000-0000C0970000}"/>
    <cellStyle name="Ukupni zbroj 2 3 3 8 3 2" xfId="34922" xr:uid="{00000000-0005-0000-0000-0000C1970000}"/>
    <cellStyle name="Ukupni zbroj 2 3 3 8 4" xfId="34923" xr:uid="{00000000-0005-0000-0000-0000C2970000}"/>
    <cellStyle name="Ukupni zbroj 2 3 3 8 4 2" xfId="34924" xr:uid="{00000000-0005-0000-0000-0000C3970000}"/>
    <cellStyle name="Ukupni zbroj 2 3 3 8 5" xfId="34925" xr:uid="{00000000-0005-0000-0000-0000C4970000}"/>
    <cellStyle name="Ukupni zbroj 2 3 3 8 6" xfId="49632" xr:uid="{00000000-0005-0000-0000-0000C5970000}"/>
    <cellStyle name="Ukupni zbroj 2 3 3 9" xfId="34926" xr:uid="{00000000-0005-0000-0000-0000C6970000}"/>
    <cellStyle name="Ukupni zbroj 2 3 3 9 2" xfId="34927" xr:uid="{00000000-0005-0000-0000-0000C7970000}"/>
    <cellStyle name="Ukupni zbroj 2 3 3 9 2 2" xfId="34928" xr:uid="{00000000-0005-0000-0000-0000C8970000}"/>
    <cellStyle name="Ukupni zbroj 2 3 3 9 2 2 2" xfId="34929" xr:uid="{00000000-0005-0000-0000-0000C9970000}"/>
    <cellStyle name="Ukupni zbroj 2 3 3 9 2 3" xfId="34930" xr:uid="{00000000-0005-0000-0000-0000CA970000}"/>
    <cellStyle name="Ukupni zbroj 2 3 3 9 2 3 2" xfId="34931" xr:uid="{00000000-0005-0000-0000-0000CB970000}"/>
    <cellStyle name="Ukupni zbroj 2 3 3 9 2 4" xfId="34932" xr:uid="{00000000-0005-0000-0000-0000CC970000}"/>
    <cellStyle name="Ukupni zbroj 2 3 3 9 3" xfId="34933" xr:uid="{00000000-0005-0000-0000-0000CD970000}"/>
    <cellStyle name="Ukupni zbroj 2 3 3 9 3 2" xfId="34934" xr:uid="{00000000-0005-0000-0000-0000CE970000}"/>
    <cellStyle name="Ukupni zbroj 2 3 3 9 4" xfId="34935" xr:uid="{00000000-0005-0000-0000-0000CF970000}"/>
    <cellStyle name="Ukupni zbroj 2 3 3 9 4 2" xfId="34936" xr:uid="{00000000-0005-0000-0000-0000D0970000}"/>
    <cellStyle name="Ukupni zbroj 2 3 3 9 5" xfId="34937" xr:uid="{00000000-0005-0000-0000-0000D1970000}"/>
    <cellStyle name="Ukupni zbroj 2 3 3 9 6" xfId="50078" xr:uid="{00000000-0005-0000-0000-0000D2970000}"/>
    <cellStyle name="Ukupni zbroj 2 3 4" xfId="34938" xr:uid="{00000000-0005-0000-0000-0000D3970000}"/>
    <cellStyle name="Ukupni zbroj 2 3 4 10" xfId="34939" xr:uid="{00000000-0005-0000-0000-0000D4970000}"/>
    <cellStyle name="Ukupni zbroj 2 3 4 10 2" xfId="34940" xr:uid="{00000000-0005-0000-0000-0000D5970000}"/>
    <cellStyle name="Ukupni zbroj 2 3 4 10 2 2" xfId="34941" xr:uid="{00000000-0005-0000-0000-0000D6970000}"/>
    <cellStyle name="Ukupni zbroj 2 3 4 10 2 2 2" xfId="34942" xr:uid="{00000000-0005-0000-0000-0000D7970000}"/>
    <cellStyle name="Ukupni zbroj 2 3 4 10 2 3" xfId="34943" xr:uid="{00000000-0005-0000-0000-0000D8970000}"/>
    <cellStyle name="Ukupni zbroj 2 3 4 10 2 3 2" xfId="34944" xr:uid="{00000000-0005-0000-0000-0000D9970000}"/>
    <cellStyle name="Ukupni zbroj 2 3 4 10 2 4" xfId="34945" xr:uid="{00000000-0005-0000-0000-0000DA970000}"/>
    <cellStyle name="Ukupni zbroj 2 3 4 10 3" xfId="34946" xr:uid="{00000000-0005-0000-0000-0000DB970000}"/>
    <cellStyle name="Ukupni zbroj 2 3 4 10 3 2" xfId="34947" xr:uid="{00000000-0005-0000-0000-0000DC970000}"/>
    <cellStyle name="Ukupni zbroj 2 3 4 10 4" xfId="34948" xr:uid="{00000000-0005-0000-0000-0000DD970000}"/>
    <cellStyle name="Ukupni zbroj 2 3 4 10 4 2" xfId="34949" xr:uid="{00000000-0005-0000-0000-0000DE970000}"/>
    <cellStyle name="Ukupni zbroj 2 3 4 10 5" xfId="34950" xr:uid="{00000000-0005-0000-0000-0000DF970000}"/>
    <cellStyle name="Ukupni zbroj 2 3 4 10 6" xfId="50487" xr:uid="{00000000-0005-0000-0000-0000E0970000}"/>
    <cellStyle name="Ukupni zbroj 2 3 4 11" xfId="34951" xr:uid="{00000000-0005-0000-0000-0000E1970000}"/>
    <cellStyle name="Ukupni zbroj 2 3 4 11 2" xfId="34952" xr:uid="{00000000-0005-0000-0000-0000E2970000}"/>
    <cellStyle name="Ukupni zbroj 2 3 4 11 2 2" xfId="34953" xr:uid="{00000000-0005-0000-0000-0000E3970000}"/>
    <cellStyle name="Ukupni zbroj 2 3 4 11 2 2 2" xfId="34954" xr:uid="{00000000-0005-0000-0000-0000E4970000}"/>
    <cellStyle name="Ukupni zbroj 2 3 4 11 2 3" xfId="34955" xr:uid="{00000000-0005-0000-0000-0000E5970000}"/>
    <cellStyle name="Ukupni zbroj 2 3 4 11 2 3 2" xfId="34956" xr:uid="{00000000-0005-0000-0000-0000E6970000}"/>
    <cellStyle name="Ukupni zbroj 2 3 4 11 2 4" xfId="34957" xr:uid="{00000000-0005-0000-0000-0000E7970000}"/>
    <cellStyle name="Ukupni zbroj 2 3 4 11 3" xfId="34958" xr:uid="{00000000-0005-0000-0000-0000E8970000}"/>
    <cellStyle name="Ukupni zbroj 2 3 4 11 3 2" xfId="34959" xr:uid="{00000000-0005-0000-0000-0000E9970000}"/>
    <cellStyle name="Ukupni zbroj 2 3 4 11 4" xfId="34960" xr:uid="{00000000-0005-0000-0000-0000EA970000}"/>
    <cellStyle name="Ukupni zbroj 2 3 4 11 4 2" xfId="34961" xr:uid="{00000000-0005-0000-0000-0000EB970000}"/>
    <cellStyle name="Ukupni zbroj 2 3 4 11 5" xfId="34962" xr:uid="{00000000-0005-0000-0000-0000EC970000}"/>
    <cellStyle name="Ukupni zbroj 2 3 4 11 6" xfId="50914" xr:uid="{00000000-0005-0000-0000-0000ED970000}"/>
    <cellStyle name="Ukupni zbroj 2 3 4 12" xfId="34963" xr:uid="{00000000-0005-0000-0000-0000EE970000}"/>
    <cellStyle name="Ukupni zbroj 2 3 4 12 2" xfId="34964" xr:uid="{00000000-0005-0000-0000-0000EF970000}"/>
    <cellStyle name="Ukupni zbroj 2 3 4 12 2 2" xfId="34965" xr:uid="{00000000-0005-0000-0000-0000F0970000}"/>
    <cellStyle name="Ukupni zbroj 2 3 4 12 3" xfId="34966" xr:uid="{00000000-0005-0000-0000-0000F1970000}"/>
    <cellStyle name="Ukupni zbroj 2 3 4 12 3 2" xfId="34967" xr:uid="{00000000-0005-0000-0000-0000F2970000}"/>
    <cellStyle name="Ukupni zbroj 2 3 4 12 4" xfId="34968" xr:uid="{00000000-0005-0000-0000-0000F3970000}"/>
    <cellStyle name="Ukupni zbroj 2 3 4 13" xfId="34969" xr:uid="{00000000-0005-0000-0000-0000F4970000}"/>
    <cellStyle name="Ukupni zbroj 2 3 4 13 2" xfId="34970" xr:uid="{00000000-0005-0000-0000-0000F5970000}"/>
    <cellStyle name="Ukupni zbroj 2 3 4 14" xfId="34971" xr:uid="{00000000-0005-0000-0000-0000F6970000}"/>
    <cellStyle name="Ukupni zbroj 2 3 4 14 2" xfId="34972" xr:uid="{00000000-0005-0000-0000-0000F7970000}"/>
    <cellStyle name="Ukupni zbroj 2 3 4 15" xfId="34973" xr:uid="{00000000-0005-0000-0000-0000F8970000}"/>
    <cellStyle name="Ukupni zbroj 2 3 4 16" xfId="46592" xr:uid="{00000000-0005-0000-0000-0000F9970000}"/>
    <cellStyle name="Ukupni zbroj 2 3 4 2" xfId="34974" xr:uid="{00000000-0005-0000-0000-0000FA970000}"/>
    <cellStyle name="Ukupni zbroj 2 3 4 2 2" xfId="34975" xr:uid="{00000000-0005-0000-0000-0000FB970000}"/>
    <cellStyle name="Ukupni zbroj 2 3 4 2 2 2" xfId="34976" xr:uid="{00000000-0005-0000-0000-0000FC970000}"/>
    <cellStyle name="Ukupni zbroj 2 3 4 2 2 2 2" xfId="34977" xr:uid="{00000000-0005-0000-0000-0000FD970000}"/>
    <cellStyle name="Ukupni zbroj 2 3 4 2 2 3" xfId="34978" xr:uid="{00000000-0005-0000-0000-0000FE970000}"/>
    <cellStyle name="Ukupni zbroj 2 3 4 2 2 3 2" xfId="34979" xr:uid="{00000000-0005-0000-0000-0000FF970000}"/>
    <cellStyle name="Ukupni zbroj 2 3 4 2 2 4" xfId="34980" xr:uid="{00000000-0005-0000-0000-000000980000}"/>
    <cellStyle name="Ukupni zbroj 2 3 4 2 3" xfId="34981" xr:uid="{00000000-0005-0000-0000-000001980000}"/>
    <cellStyle name="Ukupni zbroj 2 3 4 2 3 2" xfId="34982" xr:uid="{00000000-0005-0000-0000-000002980000}"/>
    <cellStyle name="Ukupni zbroj 2 3 4 2 4" xfId="34983" xr:uid="{00000000-0005-0000-0000-000003980000}"/>
    <cellStyle name="Ukupni zbroj 2 3 4 2 4 2" xfId="34984" xr:uid="{00000000-0005-0000-0000-000004980000}"/>
    <cellStyle name="Ukupni zbroj 2 3 4 2 5" xfId="34985" xr:uid="{00000000-0005-0000-0000-000005980000}"/>
    <cellStyle name="Ukupni zbroj 2 3 4 2 6" xfId="47247" xr:uid="{00000000-0005-0000-0000-000006980000}"/>
    <cellStyle name="Ukupni zbroj 2 3 4 3" xfId="34986" xr:uid="{00000000-0005-0000-0000-000007980000}"/>
    <cellStyle name="Ukupni zbroj 2 3 4 3 2" xfId="34987" xr:uid="{00000000-0005-0000-0000-000008980000}"/>
    <cellStyle name="Ukupni zbroj 2 3 4 3 2 2" xfId="34988" xr:uid="{00000000-0005-0000-0000-000009980000}"/>
    <cellStyle name="Ukupni zbroj 2 3 4 3 2 2 2" xfId="34989" xr:uid="{00000000-0005-0000-0000-00000A980000}"/>
    <cellStyle name="Ukupni zbroj 2 3 4 3 2 3" xfId="34990" xr:uid="{00000000-0005-0000-0000-00000B980000}"/>
    <cellStyle name="Ukupni zbroj 2 3 4 3 2 3 2" xfId="34991" xr:uid="{00000000-0005-0000-0000-00000C980000}"/>
    <cellStyle name="Ukupni zbroj 2 3 4 3 2 4" xfId="34992" xr:uid="{00000000-0005-0000-0000-00000D980000}"/>
    <cellStyle name="Ukupni zbroj 2 3 4 3 3" xfId="34993" xr:uid="{00000000-0005-0000-0000-00000E980000}"/>
    <cellStyle name="Ukupni zbroj 2 3 4 3 3 2" xfId="34994" xr:uid="{00000000-0005-0000-0000-00000F980000}"/>
    <cellStyle name="Ukupni zbroj 2 3 4 3 4" xfId="34995" xr:uid="{00000000-0005-0000-0000-000010980000}"/>
    <cellStyle name="Ukupni zbroj 2 3 4 3 4 2" xfId="34996" xr:uid="{00000000-0005-0000-0000-000011980000}"/>
    <cellStyle name="Ukupni zbroj 2 3 4 3 5" xfId="34997" xr:uid="{00000000-0005-0000-0000-000012980000}"/>
    <cellStyle name="Ukupni zbroj 2 3 4 3 6" xfId="47848" xr:uid="{00000000-0005-0000-0000-000013980000}"/>
    <cellStyle name="Ukupni zbroj 2 3 4 4" xfId="34998" xr:uid="{00000000-0005-0000-0000-000014980000}"/>
    <cellStyle name="Ukupni zbroj 2 3 4 4 2" xfId="34999" xr:uid="{00000000-0005-0000-0000-000015980000}"/>
    <cellStyle name="Ukupni zbroj 2 3 4 4 2 2" xfId="35000" xr:uid="{00000000-0005-0000-0000-000016980000}"/>
    <cellStyle name="Ukupni zbroj 2 3 4 4 2 2 2" xfId="35001" xr:uid="{00000000-0005-0000-0000-000017980000}"/>
    <cellStyle name="Ukupni zbroj 2 3 4 4 2 3" xfId="35002" xr:uid="{00000000-0005-0000-0000-000018980000}"/>
    <cellStyle name="Ukupni zbroj 2 3 4 4 2 3 2" xfId="35003" xr:uid="{00000000-0005-0000-0000-000019980000}"/>
    <cellStyle name="Ukupni zbroj 2 3 4 4 2 4" xfId="35004" xr:uid="{00000000-0005-0000-0000-00001A980000}"/>
    <cellStyle name="Ukupni zbroj 2 3 4 4 3" xfId="35005" xr:uid="{00000000-0005-0000-0000-00001B980000}"/>
    <cellStyle name="Ukupni zbroj 2 3 4 4 3 2" xfId="35006" xr:uid="{00000000-0005-0000-0000-00001C980000}"/>
    <cellStyle name="Ukupni zbroj 2 3 4 4 4" xfId="35007" xr:uid="{00000000-0005-0000-0000-00001D980000}"/>
    <cellStyle name="Ukupni zbroj 2 3 4 4 4 2" xfId="35008" xr:uid="{00000000-0005-0000-0000-00001E980000}"/>
    <cellStyle name="Ukupni zbroj 2 3 4 4 5" xfId="35009" xr:uid="{00000000-0005-0000-0000-00001F980000}"/>
    <cellStyle name="Ukupni zbroj 2 3 4 4 6" xfId="48264" xr:uid="{00000000-0005-0000-0000-000020980000}"/>
    <cellStyle name="Ukupni zbroj 2 3 4 5" xfId="35010" xr:uid="{00000000-0005-0000-0000-000021980000}"/>
    <cellStyle name="Ukupni zbroj 2 3 4 5 2" xfId="35011" xr:uid="{00000000-0005-0000-0000-000022980000}"/>
    <cellStyle name="Ukupni zbroj 2 3 4 5 2 2" xfId="35012" xr:uid="{00000000-0005-0000-0000-000023980000}"/>
    <cellStyle name="Ukupni zbroj 2 3 4 5 2 2 2" xfId="35013" xr:uid="{00000000-0005-0000-0000-000024980000}"/>
    <cellStyle name="Ukupni zbroj 2 3 4 5 2 3" xfId="35014" xr:uid="{00000000-0005-0000-0000-000025980000}"/>
    <cellStyle name="Ukupni zbroj 2 3 4 5 2 3 2" xfId="35015" xr:uid="{00000000-0005-0000-0000-000026980000}"/>
    <cellStyle name="Ukupni zbroj 2 3 4 5 2 4" xfId="35016" xr:uid="{00000000-0005-0000-0000-000027980000}"/>
    <cellStyle name="Ukupni zbroj 2 3 4 5 3" xfId="35017" xr:uid="{00000000-0005-0000-0000-000028980000}"/>
    <cellStyle name="Ukupni zbroj 2 3 4 5 3 2" xfId="35018" xr:uid="{00000000-0005-0000-0000-000029980000}"/>
    <cellStyle name="Ukupni zbroj 2 3 4 5 4" xfId="35019" xr:uid="{00000000-0005-0000-0000-00002A980000}"/>
    <cellStyle name="Ukupni zbroj 2 3 4 5 4 2" xfId="35020" xr:uid="{00000000-0005-0000-0000-00002B980000}"/>
    <cellStyle name="Ukupni zbroj 2 3 4 5 5" xfId="35021" xr:uid="{00000000-0005-0000-0000-00002C980000}"/>
    <cellStyle name="Ukupni zbroj 2 3 4 5 6" xfId="48665" xr:uid="{00000000-0005-0000-0000-00002D980000}"/>
    <cellStyle name="Ukupni zbroj 2 3 4 6" xfId="35022" xr:uid="{00000000-0005-0000-0000-00002E980000}"/>
    <cellStyle name="Ukupni zbroj 2 3 4 6 2" xfId="35023" xr:uid="{00000000-0005-0000-0000-00002F980000}"/>
    <cellStyle name="Ukupni zbroj 2 3 4 6 2 2" xfId="35024" xr:uid="{00000000-0005-0000-0000-000030980000}"/>
    <cellStyle name="Ukupni zbroj 2 3 4 6 2 2 2" xfId="35025" xr:uid="{00000000-0005-0000-0000-000031980000}"/>
    <cellStyle name="Ukupni zbroj 2 3 4 6 2 3" xfId="35026" xr:uid="{00000000-0005-0000-0000-000032980000}"/>
    <cellStyle name="Ukupni zbroj 2 3 4 6 2 3 2" xfId="35027" xr:uid="{00000000-0005-0000-0000-000033980000}"/>
    <cellStyle name="Ukupni zbroj 2 3 4 6 2 4" xfId="35028" xr:uid="{00000000-0005-0000-0000-000034980000}"/>
    <cellStyle name="Ukupni zbroj 2 3 4 6 3" xfId="35029" xr:uid="{00000000-0005-0000-0000-000035980000}"/>
    <cellStyle name="Ukupni zbroj 2 3 4 6 3 2" xfId="35030" xr:uid="{00000000-0005-0000-0000-000036980000}"/>
    <cellStyle name="Ukupni zbroj 2 3 4 6 4" xfId="35031" xr:uid="{00000000-0005-0000-0000-000037980000}"/>
    <cellStyle name="Ukupni zbroj 2 3 4 6 4 2" xfId="35032" xr:uid="{00000000-0005-0000-0000-000038980000}"/>
    <cellStyle name="Ukupni zbroj 2 3 4 6 5" xfId="35033" xr:uid="{00000000-0005-0000-0000-000039980000}"/>
    <cellStyle name="Ukupni zbroj 2 3 4 6 6" xfId="49012" xr:uid="{00000000-0005-0000-0000-00003A980000}"/>
    <cellStyle name="Ukupni zbroj 2 3 4 7" xfId="35034" xr:uid="{00000000-0005-0000-0000-00003B980000}"/>
    <cellStyle name="Ukupni zbroj 2 3 4 7 2" xfId="35035" xr:uid="{00000000-0005-0000-0000-00003C980000}"/>
    <cellStyle name="Ukupni zbroj 2 3 4 7 2 2" xfId="35036" xr:uid="{00000000-0005-0000-0000-00003D980000}"/>
    <cellStyle name="Ukupni zbroj 2 3 4 7 2 2 2" xfId="35037" xr:uid="{00000000-0005-0000-0000-00003E980000}"/>
    <cellStyle name="Ukupni zbroj 2 3 4 7 2 3" xfId="35038" xr:uid="{00000000-0005-0000-0000-00003F980000}"/>
    <cellStyle name="Ukupni zbroj 2 3 4 7 2 3 2" xfId="35039" xr:uid="{00000000-0005-0000-0000-000040980000}"/>
    <cellStyle name="Ukupni zbroj 2 3 4 7 2 4" xfId="35040" xr:uid="{00000000-0005-0000-0000-000041980000}"/>
    <cellStyle name="Ukupni zbroj 2 3 4 7 3" xfId="35041" xr:uid="{00000000-0005-0000-0000-000042980000}"/>
    <cellStyle name="Ukupni zbroj 2 3 4 7 3 2" xfId="35042" xr:uid="{00000000-0005-0000-0000-000043980000}"/>
    <cellStyle name="Ukupni zbroj 2 3 4 7 4" xfId="35043" xr:uid="{00000000-0005-0000-0000-000044980000}"/>
    <cellStyle name="Ukupni zbroj 2 3 4 7 4 2" xfId="35044" xr:uid="{00000000-0005-0000-0000-000045980000}"/>
    <cellStyle name="Ukupni zbroj 2 3 4 7 5" xfId="35045" xr:uid="{00000000-0005-0000-0000-000046980000}"/>
    <cellStyle name="Ukupni zbroj 2 3 4 7 6" xfId="49241" xr:uid="{00000000-0005-0000-0000-000047980000}"/>
    <cellStyle name="Ukupni zbroj 2 3 4 8" xfId="35046" xr:uid="{00000000-0005-0000-0000-000048980000}"/>
    <cellStyle name="Ukupni zbroj 2 3 4 8 2" xfId="35047" xr:uid="{00000000-0005-0000-0000-000049980000}"/>
    <cellStyle name="Ukupni zbroj 2 3 4 8 2 2" xfId="35048" xr:uid="{00000000-0005-0000-0000-00004A980000}"/>
    <cellStyle name="Ukupni zbroj 2 3 4 8 2 2 2" xfId="35049" xr:uid="{00000000-0005-0000-0000-00004B980000}"/>
    <cellStyle name="Ukupni zbroj 2 3 4 8 2 3" xfId="35050" xr:uid="{00000000-0005-0000-0000-00004C980000}"/>
    <cellStyle name="Ukupni zbroj 2 3 4 8 2 3 2" xfId="35051" xr:uid="{00000000-0005-0000-0000-00004D980000}"/>
    <cellStyle name="Ukupni zbroj 2 3 4 8 2 4" xfId="35052" xr:uid="{00000000-0005-0000-0000-00004E980000}"/>
    <cellStyle name="Ukupni zbroj 2 3 4 8 3" xfId="35053" xr:uid="{00000000-0005-0000-0000-00004F980000}"/>
    <cellStyle name="Ukupni zbroj 2 3 4 8 3 2" xfId="35054" xr:uid="{00000000-0005-0000-0000-000050980000}"/>
    <cellStyle name="Ukupni zbroj 2 3 4 8 4" xfId="35055" xr:uid="{00000000-0005-0000-0000-000051980000}"/>
    <cellStyle name="Ukupni zbroj 2 3 4 8 4 2" xfId="35056" xr:uid="{00000000-0005-0000-0000-000052980000}"/>
    <cellStyle name="Ukupni zbroj 2 3 4 8 5" xfId="35057" xr:uid="{00000000-0005-0000-0000-000053980000}"/>
    <cellStyle name="Ukupni zbroj 2 3 4 8 6" xfId="49633" xr:uid="{00000000-0005-0000-0000-000054980000}"/>
    <cellStyle name="Ukupni zbroj 2 3 4 9" xfId="35058" xr:uid="{00000000-0005-0000-0000-000055980000}"/>
    <cellStyle name="Ukupni zbroj 2 3 4 9 2" xfId="35059" xr:uid="{00000000-0005-0000-0000-000056980000}"/>
    <cellStyle name="Ukupni zbroj 2 3 4 9 2 2" xfId="35060" xr:uid="{00000000-0005-0000-0000-000057980000}"/>
    <cellStyle name="Ukupni zbroj 2 3 4 9 2 2 2" xfId="35061" xr:uid="{00000000-0005-0000-0000-000058980000}"/>
    <cellStyle name="Ukupni zbroj 2 3 4 9 2 3" xfId="35062" xr:uid="{00000000-0005-0000-0000-000059980000}"/>
    <cellStyle name="Ukupni zbroj 2 3 4 9 2 3 2" xfId="35063" xr:uid="{00000000-0005-0000-0000-00005A980000}"/>
    <cellStyle name="Ukupni zbroj 2 3 4 9 2 4" xfId="35064" xr:uid="{00000000-0005-0000-0000-00005B980000}"/>
    <cellStyle name="Ukupni zbroj 2 3 4 9 3" xfId="35065" xr:uid="{00000000-0005-0000-0000-00005C980000}"/>
    <cellStyle name="Ukupni zbroj 2 3 4 9 3 2" xfId="35066" xr:uid="{00000000-0005-0000-0000-00005D980000}"/>
    <cellStyle name="Ukupni zbroj 2 3 4 9 4" xfId="35067" xr:uid="{00000000-0005-0000-0000-00005E980000}"/>
    <cellStyle name="Ukupni zbroj 2 3 4 9 4 2" xfId="35068" xr:uid="{00000000-0005-0000-0000-00005F980000}"/>
    <cellStyle name="Ukupni zbroj 2 3 4 9 5" xfId="35069" xr:uid="{00000000-0005-0000-0000-000060980000}"/>
    <cellStyle name="Ukupni zbroj 2 3 4 9 6" xfId="50079" xr:uid="{00000000-0005-0000-0000-000061980000}"/>
    <cellStyle name="Ukupni zbroj 2 3 5" xfId="35070" xr:uid="{00000000-0005-0000-0000-000062980000}"/>
    <cellStyle name="Ukupni zbroj 2 3 5 10" xfId="35071" xr:uid="{00000000-0005-0000-0000-000063980000}"/>
    <cellStyle name="Ukupni zbroj 2 3 5 10 2" xfId="35072" xr:uid="{00000000-0005-0000-0000-000064980000}"/>
    <cellStyle name="Ukupni zbroj 2 3 5 10 2 2" xfId="35073" xr:uid="{00000000-0005-0000-0000-000065980000}"/>
    <cellStyle name="Ukupni zbroj 2 3 5 10 2 2 2" xfId="35074" xr:uid="{00000000-0005-0000-0000-000066980000}"/>
    <cellStyle name="Ukupni zbroj 2 3 5 10 2 3" xfId="35075" xr:uid="{00000000-0005-0000-0000-000067980000}"/>
    <cellStyle name="Ukupni zbroj 2 3 5 10 2 3 2" xfId="35076" xr:uid="{00000000-0005-0000-0000-000068980000}"/>
    <cellStyle name="Ukupni zbroj 2 3 5 10 2 4" xfId="35077" xr:uid="{00000000-0005-0000-0000-000069980000}"/>
    <cellStyle name="Ukupni zbroj 2 3 5 10 3" xfId="35078" xr:uid="{00000000-0005-0000-0000-00006A980000}"/>
    <cellStyle name="Ukupni zbroj 2 3 5 10 3 2" xfId="35079" xr:uid="{00000000-0005-0000-0000-00006B980000}"/>
    <cellStyle name="Ukupni zbroj 2 3 5 10 4" xfId="35080" xr:uid="{00000000-0005-0000-0000-00006C980000}"/>
    <cellStyle name="Ukupni zbroj 2 3 5 10 4 2" xfId="35081" xr:uid="{00000000-0005-0000-0000-00006D980000}"/>
    <cellStyle name="Ukupni zbroj 2 3 5 10 5" xfId="35082" xr:uid="{00000000-0005-0000-0000-00006E980000}"/>
    <cellStyle name="Ukupni zbroj 2 3 5 10 6" xfId="50488" xr:uid="{00000000-0005-0000-0000-00006F980000}"/>
    <cellStyle name="Ukupni zbroj 2 3 5 11" xfId="35083" xr:uid="{00000000-0005-0000-0000-000070980000}"/>
    <cellStyle name="Ukupni zbroj 2 3 5 11 2" xfId="35084" xr:uid="{00000000-0005-0000-0000-000071980000}"/>
    <cellStyle name="Ukupni zbroj 2 3 5 11 2 2" xfId="35085" xr:uid="{00000000-0005-0000-0000-000072980000}"/>
    <cellStyle name="Ukupni zbroj 2 3 5 11 2 2 2" xfId="35086" xr:uid="{00000000-0005-0000-0000-000073980000}"/>
    <cellStyle name="Ukupni zbroj 2 3 5 11 2 3" xfId="35087" xr:uid="{00000000-0005-0000-0000-000074980000}"/>
    <cellStyle name="Ukupni zbroj 2 3 5 11 2 3 2" xfId="35088" xr:uid="{00000000-0005-0000-0000-000075980000}"/>
    <cellStyle name="Ukupni zbroj 2 3 5 11 2 4" xfId="35089" xr:uid="{00000000-0005-0000-0000-000076980000}"/>
    <cellStyle name="Ukupni zbroj 2 3 5 11 3" xfId="35090" xr:uid="{00000000-0005-0000-0000-000077980000}"/>
    <cellStyle name="Ukupni zbroj 2 3 5 11 3 2" xfId="35091" xr:uid="{00000000-0005-0000-0000-000078980000}"/>
    <cellStyle name="Ukupni zbroj 2 3 5 11 4" xfId="35092" xr:uid="{00000000-0005-0000-0000-000079980000}"/>
    <cellStyle name="Ukupni zbroj 2 3 5 11 4 2" xfId="35093" xr:uid="{00000000-0005-0000-0000-00007A980000}"/>
    <cellStyle name="Ukupni zbroj 2 3 5 11 5" xfId="35094" xr:uid="{00000000-0005-0000-0000-00007B980000}"/>
    <cellStyle name="Ukupni zbroj 2 3 5 11 6" xfId="50915" xr:uid="{00000000-0005-0000-0000-00007C980000}"/>
    <cellStyle name="Ukupni zbroj 2 3 5 12" xfId="35095" xr:uid="{00000000-0005-0000-0000-00007D980000}"/>
    <cellStyle name="Ukupni zbroj 2 3 5 12 2" xfId="35096" xr:uid="{00000000-0005-0000-0000-00007E980000}"/>
    <cellStyle name="Ukupni zbroj 2 3 5 12 2 2" xfId="35097" xr:uid="{00000000-0005-0000-0000-00007F980000}"/>
    <cellStyle name="Ukupni zbroj 2 3 5 12 3" xfId="35098" xr:uid="{00000000-0005-0000-0000-000080980000}"/>
    <cellStyle name="Ukupni zbroj 2 3 5 12 3 2" xfId="35099" xr:uid="{00000000-0005-0000-0000-000081980000}"/>
    <cellStyle name="Ukupni zbroj 2 3 5 12 4" xfId="35100" xr:uid="{00000000-0005-0000-0000-000082980000}"/>
    <cellStyle name="Ukupni zbroj 2 3 5 13" xfId="35101" xr:uid="{00000000-0005-0000-0000-000083980000}"/>
    <cellStyle name="Ukupni zbroj 2 3 5 13 2" xfId="35102" xr:uid="{00000000-0005-0000-0000-000084980000}"/>
    <cellStyle name="Ukupni zbroj 2 3 5 14" xfId="35103" xr:uid="{00000000-0005-0000-0000-000085980000}"/>
    <cellStyle name="Ukupni zbroj 2 3 5 14 2" xfId="35104" xr:uid="{00000000-0005-0000-0000-000086980000}"/>
    <cellStyle name="Ukupni zbroj 2 3 5 15" xfId="35105" xr:uid="{00000000-0005-0000-0000-000087980000}"/>
    <cellStyle name="Ukupni zbroj 2 3 5 16" xfId="46600" xr:uid="{00000000-0005-0000-0000-000088980000}"/>
    <cellStyle name="Ukupni zbroj 2 3 5 2" xfId="35106" xr:uid="{00000000-0005-0000-0000-000089980000}"/>
    <cellStyle name="Ukupni zbroj 2 3 5 2 2" xfId="35107" xr:uid="{00000000-0005-0000-0000-00008A980000}"/>
    <cellStyle name="Ukupni zbroj 2 3 5 2 2 2" xfId="35108" xr:uid="{00000000-0005-0000-0000-00008B980000}"/>
    <cellStyle name="Ukupni zbroj 2 3 5 2 2 2 2" xfId="35109" xr:uid="{00000000-0005-0000-0000-00008C980000}"/>
    <cellStyle name="Ukupni zbroj 2 3 5 2 2 3" xfId="35110" xr:uid="{00000000-0005-0000-0000-00008D980000}"/>
    <cellStyle name="Ukupni zbroj 2 3 5 2 2 3 2" xfId="35111" xr:uid="{00000000-0005-0000-0000-00008E980000}"/>
    <cellStyle name="Ukupni zbroj 2 3 5 2 2 4" xfId="35112" xr:uid="{00000000-0005-0000-0000-00008F980000}"/>
    <cellStyle name="Ukupni zbroj 2 3 5 2 3" xfId="35113" xr:uid="{00000000-0005-0000-0000-000090980000}"/>
    <cellStyle name="Ukupni zbroj 2 3 5 2 3 2" xfId="35114" xr:uid="{00000000-0005-0000-0000-000091980000}"/>
    <cellStyle name="Ukupni zbroj 2 3 5 2 4" xfId="35115" xr:uid="{00000000-0005-0000-0000-000092980000}"/>
    <cellStyle name="Ukupni zbroj 2 3 5 2 4 2" xfId="35116" xr:uid="{00000000-0005-0000-0000-000093980000}"/>
    <cellStyle name="Ukupni zbroj 2 3 5 2 5" xfId="35117" xr:uid="{00000000-0005-0000-0000-000094980000}"/>
    <cellStyle name="Ukupni zbroj 2 3 5 2 6" xfId="47248" xr:uid="{00000000-0005-0000-0000-000095980000}"/>
    <cellStyle name="Ukupni zbroj 2 3 5 3" xfId="35118" xr:uid="{00000000-0005-0000-0000-000096980000}"/>
    <cellStyle name="Ukupni zbroj 2 3 5 3 2" xfId="35119" xr:uid="{00000000-0005-0000-0000-000097980000}"/>
    <cellStyle name="Ukupni zbroj 2 3 5 3 2 2" xfId="35120" xr:uid="{00000000-0005-0000-0000-000098980000}"/>
    <cellStyle name="Ukupni zbroj 2 3 5 3 2 2 2" xfId="35121" xr:uid="{00000000-0005-0000-0000-000099980000}"/>
    <cellStyle name="Ukupni zbroj 2 3 5 3 2 3" xfId="35122" xr:uid="{00000000-0005-0000-0000-00009A980000}"/>
    <cellStyle name="Ukupni zbroj 2 3 5 3 2 3 2" xfId="35123" xr:uid="{00000000-0005-0000-0000-00009B980000}"/>
    <cellStyle name="Ukupni zbroj 2 3 5 3 2 4" xfId="35124" xr:uid="{00000000-0005-0000-0000-00009C980000}"/>
    <cellStyle name="Ukupni zbroj 2 3 5 3 3" xfId="35125" xr:uid="{00000000-0005-0000-0000-00009D980000}"/>
    <cellStyle name="Ukupni zbroj 2 3 5 3 3 2" xfId="35126" xr:uid="{00000000-0005-0000-0000-00009E980000}"/>
    <cellStyle name="Ukupni zbroj 2 3 5 3 4" xfId="35127" xr:uid="{00000000-0005-0000-0000-00009F980000}"/>
    <cellStyle name="Ukupni zbroj 2 3 5 3 4 2" xfId="35128" xr:uid="{00000000-0005-0000-0000-0000A0980000}"/>
    <cellStyle name="Ukupni zbroj 2 3 5 3 5" xfId="35129" xr:uid="{00000000-0005-0000-0000-0000A1980000}"/>
    <cellStyle name="Ukupni zbroj 2 3 5 3 6" xfId="47849" xr:uid="{00000000-0005-0000-0000-0000A2980000}"/>
    <cellStyle name="Ukupni zbroj 2 3 5 4" xfId="35130" xr:uid="{00000000-0005-0000-0000-0000A3980000}"/>
    <cellStyle name="Ukupni zbroj 2 3 5 4 2" xfId="35131" xr:uid="{00000000-0005-0000-0000-0000A4980000}"/>
    <cellStyle name="Ukupni zbroj 2 3 5 4 2 2" xfId="35132" xr:uid="{00000000-0005-0000-0000-0000A5980000}"/>
    <cellStyle name="Ukupni zbroj 2 3 5 4 2 2 2" xfId="35133" xr:uid="{00000000-0005-0000-0000-0000A6980000}"/>
    <cellStyle name="Ukupni zbroj 2 3 5 4 2 3" xfId="35134" xr:uid="{00000000-0005-0000-0000-0000A7980000}"/>
    <cellStyle name="Ukupni zbroj 2 3 5 4 2 3 2" xfId="35135" xr:uid="{00000000-0005-0000-0000-0000A8980000}"/>
    <cellStyle name="Ukupni zbroj 2 3 5 4 2 4" xfId="35136" xr:uid="{00000000-0005-0000-0000-0000A9980000}"/>
    <cellStyle name="Ukupni zbroj 2 3 5 4 3" xfId="35137" xr:uid="{00000000-0005-0000-0000-0000AA980000}"/>
    <cellStyle name="Ukupni zbroj 2 3 5 4 3 2" xfId="35138" xr:uid="{00000000-0005-0000-0000-0000AB980000}"/>
    <cellStyle name="Ukupni zbroj 2 3 5 4 4" xfId="35139" xr:uid="{00000000-0005-0000-0000-0000AC980000}"/>
    <cellStyle name="Ukupni zbroj 2 3 5 4 4 2" xfId="35140" xr:uid="{00000000-0005-0000-0000-0000AD980000}"/>
    <cellStyle name="Ukupni zbroj 2 3 5 4 5" xfId="35141" xr:uid="{00000000-0005-0000-0000-0000AE980000}"/>
    <cellStyle name="Ukupni zbroj 2 3 5 4 6" xfId="48265" xr:uid="{00000000-0005-0000-0000-0000AF980000}"/>
    <cellStyle name="Ukupni zbroj 2 3 5 5" xfId="35142" xr:uid="{00000000-0005-0000-0000-0000B0980000}"/>
    <cellStyle name="Ukupni zbroj 2 3 5 5 2" xfId="35143" xr:uid="{00000000-0005-0000-0000-0000B1980000}"/>
    <cellStyle name="Ukupni zbroj 2 3 5 5 2 2" xfId="35144" xr:uid="{00000000-0005-0000-0000-0000B2980000}"/>
    <cellStyle name="Ukupni zbroj 2 3 5 5 2 2 2" xfId="35145" xr:uid="{00000000-0005-0000-0000-0000B3980000}"/>
    <cellStyle name="Ukupni zbroj 2 3 5 5 2 3" xfId="35146" xr:uid="{00000000-0005-0000-0000-0000B4980000}"/>
    <cellStyle name="Ukupni zbroj 2 3 5 5 2 3 2" xfId="35147" xr:uid="{00000000-0005-0000-0000-0000B5980000}"/>
    <cellStyle name="Ukupni zbroj 2 3 5 5 2 4" xfId="35148" xr:uid="{00000000-0005-0000-0000-0000B6980000}"/>
    <cellStyle name="Ukupni zbroj 2 3 5 5 3" xfId="35149" xr:uid="{00000000-0005-0000-0000-0000B7980000}"/>
    <cellStyle name="Ukupni zbroj 2 3 5 5 3 2" xfId="35150" xr:uid="{00000000-0005-0000-0000-0000B8980000}"/>
    <cellStyle name="Ukupni zbroj 2 3 5 5 4" xfId="35151" xr:uid="{00000000-0005-0000-0000-0000B9980000}"/>
    <cellStyle name="Ukupni zbroj 2 3 5 5 4 2" xfId="35152" xr:uid="{00000000-0005-0000-0000-0000BA980000}"/>
    <cellStyle name="Ukupni zbroj 2 3 5 5 5" xfId="35153" xr:uid="{00000000-0005-0000-0000-0000BB980000}"/>
    <cellStyle name="Ukupni zbroj 2 3 5 5 6" xfId="48666" xr:uid="{00000000-0005-0000-0000-0000BC980000}"/>
    <cellStyle name="Ukupni zbroj 2 3 5 6" xfId="35154" xr:uid="{00000000-0005-0000-0000-0000BD980000}"/>
    <cellStyle name="Ukupni zbroj 2 3 5 6 2" xfId="35155" xr:uid="{00000000-0005-0000-0000-0000BE980000}"/>
    <cellStyle name="Ukupni zbroj 2 3 5 6 2 2" xfId="35156" xr:uid="{00000000-0005-0000-0000-0000BF980000}"/>
    <cellStyle name="Ukupni zbroj 2 3 5 6 2 2 2" xfId="35157" xr:uid="{00000000-0005-0000-0000-0000C0980000}"/>
    <cellStyle name="Ukupni zbroj 2 3 5 6 2 3" xfId="35158" xr:uid="{00000000-0005-0000-0000-0000C1980000}"/>
    <cellStyle name="Ukupni zbroj 2 3 5 6 2 3 2" xfId="35159" xr:uid="{00000000-0005-0000-0000-0000C2980000}"/>
    <cellStyle name="Ukupni zbroj 2 3 5 6 2 4" xfId="35160" xr:uid="{00000000-0005-0000-0000-0000C3980000}"/>
    <cellStyle name="Ukupni zbroj 2 3 5 6 3" xfId="35161" xr:uid="{00000000-0005-0000-0000-0000C4980000}"/>
    <cellStyle name="Ukupni zbroj 2 3 5 6 3 2" xfId="35162" xr:uid="{00000000-0005-0000-0000-0000C5980000}"/>
    <cellStyle name="Ukupni zbroj 2 3 5 6 4" xfId="35163" xr:uid="{00000000-0005-0000-0000-0000C6980000}"/>
    <cellStyle name="Ukupni zbroj 2 3 5 6 4 2" xfId="35164" xr:uid="{00000000-0005-0000-0000-0000C7980000}"/>
    <cellStyle name="Ukupni zbroj 2 3 5 6 5" xfId="35165" xr:uid="{00000000-0005-0000-0000-0000C8980000}"/>
    <cellStyle name="Ukupni zbroj 2 3 5 6 6" xfId="49013" xr:uid="{00000000-0005-0000-0000-0000C9980000}"/>
    <cellStyle name="Ukupni zbroj 2 3 5 7" xfId="35166" xr:uid="{00000000-0005-0000-0000-0000CA980000}"/>
    <cellStyle name="Ukupni zbroj 2 3 5 7 2" xfId="35167" xr:uid="{00000000-0005-0000-0000-0000CB980000}"/>
    <cellStyle name="Ukupni zbroj 2 3 5 7 2 2" xfId="35168" xr:uid="{00000000-0005-0000-0000-0000CC980000}"/>
    <cellStyle name="Ukupni zbroj 2 3 5 7 2 2 2" xfId="35169" xr:uid="{00000000-0005-0000-0000-0000CD980000}"/>
    <cellStyle name="Ukupni zbroj 2 3 5 7 2 3" xfId="35170" xr:uid="{00000000-0005-0000-0000-0000CE980000}"/>
    <cellStyle name="Ukupni zbroj 2 3 5 7 2 3 2" xfId="35171" xr:uid="{00000000-0005-0000-0000-0000CF980000}"/>
    <cellStyle name="Ukupni zbroj 2 3 5 7 2 4" xfId="35172" xr:uid="{00000000-0005-0000-0000-0000D0980000}"/>
    <cellStyle name="Ukupni zbroj 2 3 5 7 3" xfId="35173" xr:uid="{00000000-0005-0000-0000-0000D1980000}"/>
    <cellStyle name="Ukupni zbroj 2 3 5 7 3 2" xfId="35174" xr:uid="{00000000-0005-0000-0000-0000D2980000}"/>
    <cellStyle name="Ukupni zbroj 2 3 5 7 4" xfId="35175" xr:uid="{00000000-0005-0000-0000-0000D3980000}"/>
    <cellStyle name="Ukupni zbroj 2 3 5 7 4 2" xfId="35176" xr:uid="{00000000-0005-0000-0000-0000D4980000}"/>
    <cellStyle name="Ukupni zbroj 2 3 5 7 5" xfId="35177" xr:uid="{00000000-0005-0000-0000-0000D5980000}"/>
    <cellStyle name="Ukupni zbroj 2 3 5 7 6" xfId="49242" xr:uid="{00000000-0005-0000-0000-0000D6980000}"/>
    <cellStyle name="Ukupni zbroj 2 3 5 8" xfId="35178" xr:uid="{00000000-0005-0000-0000-0000D7980000}"/>
    <cellStyle name="Ukupni zbroj 2 3 5 8 2" xfId="35179" xr:uid="{00000000-0005-0000-0000-0000D8980000}"/>
    <cellStyle name="Ukupni zbroj 2 3 5 8 2 2" xfId="35180" xr:uid="{00000000-0005-0000-0000-0000D9980000}"/>
    <cellStyle name="Ukupni zbroj 2 3 5 8 2 2 2" xfId="35181" xr:uid="{00000000-0005-0000-0000-0000DA980000}"/>
    <cellStyle name="Ukupni zbroj 2 3 5 8 2 3" xfId="35182" xr:uid="{00000000-0005-0000-0000-0000DB980000}"/>
    <cellStyle name="Ukupni zbroj 2 3 5 8 2 3 2" xfId="35183" xr:uid="{00000000-0005-0000-0000-0000DC980000}"/>
    <cellStyle name="Ukupni zbroj 2 3 5 8 2 4" xfId="35184" xr:uid="{00000000-0005-0000-0000-0000DD980000}"/>
    <cellStyle name="Ukupni zbroj 2 3 5 8 3" xfId="35185" xr:uid="{00000000-0005-0000-0000-0000DE980000}"/>
    <cellStyle name="Ukupni zbroj 2 3 5 8 3 2" xfId="35186" xr:uid="{00000000-0005-0000-0000-0000DF980000}"/>
    <cellStyle name="Ukupni zbroj 2 3 5 8 4" xfId="35187" xr:uid="{00000000-0005-0000-0000-0000E0980000}"/>
    <cellStyle name="Ukupni zbroj 2 3 5 8 4 2" xfId="35188" xr:uid="{00000000-0005-0000-0000-0000E1980000}"/>
    <cellStyle name="Ukupni zbroj 2 3 5 8 5" xfId="35189" xr:uid="{00000000-0005-0000-0000-0000E2980000}"/>
    <cellStyle name="Ukupni zbroj 2 3 5 8 6" xfId="49634" xr:uid="{00000000-0005-0000-0000-0000E3980000}"/>
    <cellStyle name="Ukupni zbroj 2 3 5 9" xfId="35190" xr:uid="{00000000-0005-0000-0000-0000E4980000}"/>
    <cellStyle name="Ukupni zbroj 2 3 5 9 2" xfId="35191" xr:uid="{00000000-0005-0000-0000-0000E5980000}"/>
    <cellStyle name="Ukupni zbroj 2 3 5 9 2 2" xfId="35192" xr:uid="{00000000-0005-0000-0000-0000E6980000}"/>
    <cellStyle name="Ukupni zbroj 2 3 5 9 2 2 2" xfId="35193" xr:uid="{00000000-0005-0000-0000-0000E7980000}"/>
    <cellStyle name="Ukupni zbroj 2 3 5 9 2 3" xfId="35194" xr:uid="{00000000-0005-0000-0000-0000E8980000}"/>
    <cellStyle name="Ukupni zbroj 2 3 5 9 2 3 2" xfId="35195" xr:uid="{00000000-0005-0000-0000-0000E9980000}"/>
    <cellStyle name="Ukupni zbroj 2 3 5 9 2 4" xfId="35196" xr:uid="{00000000-0005-0000-0000-0000EA980000}"/>
    <cellStyle name="Ukupni zbroj 2 3 5 9 3" xfId="35197" xr:uid="{00000000-0005-0000-0000-0000EB980000}"/>
    <cellStyle name="Ukupni zbroj 2 3 5 9 3 2" xfId="35198" xr:uid="{00000000-0005-0000-0000-0000EC980000}"/>
    <cellStyle name="Ukupni zbroj 2 3 5 9 4" xfId="35199" xr:uid="{00000000-0005-0000-0000-0000ED980000}"/>
    <cellStyle name="Ukupni zbroj 2 3 5 9 4 2" xfId="35200" xr:uid="{00000000-0005-0000-0000-0000EE980000}"/>
    <cellStyle name="Ukupni zbroj 2 3 5 9 5" xfId="35201" xr:uid="{00000000-0005-0000-0000-0000EF980000}"/>
    <cellStyle name="Ukupni zbroj 2 3 5 9 6" xfId="50080" xr:uid="{00000000-0005-0000-0000-0000F0980000}"/>
    <cellStyle name="Ukupni zbroj 2 3 6" xfId="35202" xr:uid="{00000000-0005-0000-0000-0000F1980000}"/>
    <cellStyle name="Ukupni zbroj 2 3 6 10" xfId="35203" xr:uid="{00000000-0005-0000-0000-0000F2980000}"/>
    <cellStyle name="Ukupni zbroj 2 3 6 10 2" xfId="35204" xr:uid="{00000000-0005-0000-0000-0000F3980000}"/>
    <cellStyle name="Ukupni zbroj 2 3 6 10 2 2" xfId="35205" xr:uid="{00000000-0005-0000-0000-0000F4980000}"/>
    <cellStyle name="Ukupni zbroj 2 3 6 10 2 2 2" xfId="35206" xr:uid="{00000000-0005-0000-0000-0000F5980000}"/>
    <cellStyle name="Ukupni zbroj 2 3 6 10 2 3" xfId="35207" xr:uid="{00000000-0005-0000-0000-0000F6980000}"/>
    <cellStyle name="Ukupni zbroj 2 3 6 10 2 3 2" xfId="35208" xr:uid="{00000000-0005-0000-0000-0000F7980000}"/>
    <cellStyle name="Ukupni zbroj 2 3 6 10 2 4" xfId="35209" xr:uid="{00000000-0005-0000-0000-0000F8980000}"/>
    <cellStyle name="Ukupni zbroj 2 3 6 10 3" xfId="35210" xr:uid="{00000000-0005-0000-0000-0000F9980000}"/>
    <cellStyle name="Ukupni zbroj 2 3 6 10 3 2" xfId="35211" xr:uid="{00000000-0005-0000-0000-0000FA980000}"/>
    <cellStyle name="Ukupni zbroj 2 3 6 10 4" xfId="35212" xr:uid="{00000000-0005-0000-0000-0000FB980000}"/>
    <cellStyle name="Ukupni zbroj 2 3 6 10 4 2" xfId="35213" xr:uid="{00000000-0005-0000-0000-0000FC980000}"/>
    <cellStyle name="Ukupni zbroj 2 3 6 10 5" xfId="35214" xr:uid="{00000000-0005-0000-0000-0000FD980000}"/>
    <cellStyle name="Ukupni zbroj 2 3 6 10 6" xfId="50489" xr:uid="{00000000-0005-0000-0000-0000FE980000}"/>
    <cellStyle name="Ukupni zbroj 2 3 6 11" xfId="35215" xr:uid="{00000000-0005-0000-0000-0000FF980000}"/>
    <cellStyle name="Ukupni zbroj 2 3 6 11 2" xfId="35216" xr:uid="{00000000-0005-0000-0000-000000990000}"/>
    <cellStyle name="Ukupni zbroj 2 3 6 11 2 2" xfId="35217" xr:uid="{00000000-0005-0000-0000-000001990000}"/>
    <cellStyle name="Ukupni zbroj 2 3 6 11 2 2 2" xfId="35218" xr:uid="{00000000-0005-0000-0000-000002990000}"/>
    <cellStyle name="Ukupni zbroj 2 3 6 11 2 3" xfId="35219" xr:uid="{00000000-0005-0000-0000-000003990000}"/>
    <cellStyle name="Ukupni zbroj 2 3 6 11 2 3 2" xfId="35220" xr:uid="{00000000-0005-0000-0000-000004990000}"/>
    <cellStyle name="Ukupni zbroj 2 3 6 11 2 4" xfId="35221" xr:uid="{00000000-0005-0000-0000-000005990000}"/>
    <cellStyle name="Ukupni zbroj 2 3 6 11 3" xfId="35222" xr:uid="{00000000-0005-0000-0000-000006990000}"/>
    <cellStyle name="Ukupni zbroj 2 3 6 11 3 2" xfId="35223" xr:uid="{00000000-0005-0000-0000-000007990000}"/>
    <cellStyle name="Ukupni zbroj 2 3 6 11 4" xfId="35224" xr:uid="{00000000-0005-0000-0000-000008990000}"/>
    <cellStyle name="Ukupni zbroj 2 3 6 11 4 2" xfId="35225" xr:uid="{00000000-0005-0000-0000-000009990000}"/>
    <cellStyle name="Ukupni zbroj 2 3 6 11 5" xfId="35226" xr:uid="{00000000-0005-0000-0000-00000A990000}"/>
    <cellStyle name="Ukupni zbroj 2 3 6 11 6" xfId="50916" xr:uid="{00000000-0005-0000-0000-00000B990000}"/>
    <cellStyle name="Ukupni zbroj 2 3 6 12" xfId="35227" xr:uid="{00000000-0005-0000-0000-00000C990000}"/>
    <cellStyle name="Ukupni zbroj 2 3 6 12 2" xfId="35228" xr:uid="{00000000-0005-0000-0000-00000D990000}"/>
    <cellStyle name="Ukupni zbroj 2 3 6 12 2 2" xfId="35229" xr:uid="{00000000-0005-0000-0000-00000E990000}"/>
    <cellStyle name="Ukupni zbroj 2 3 6 12 3" xfId="35230" xr:uid="{00000000-0005-0000-0000-00000F990000}"/>
    <cellStyle name="Ukupni zbroj 2 3 6 12 3 2" xfId="35231" xr:uid="{00000000-0005-0000-0000-000010990000}"/>
    <cellStyle name="Ukupni zbroj 2 3 6 12 4" xfId="35232" xr:uid="{00000000-0005-0000-0000-000011990000}"/>
    <cellStyle name="Ukupni zbroj 2 3 6 13" xfId="35233" xr:uid="{00000000-0005-0000-0000-000012990000}"/>
    <cellStyle name="Ukupni zbroj 2 3 6 13 2" xfId="35234" xr:uid="{00000000-0005-0000-0000-000013990000}"/>
    <cellStyle name="Ukupni zbroj 2 3 6 14" xfId="35235" xr:uid="{00000000-0005-0000-0000-000014990000}"/>
    <cellStyle name="Ukupni zbroj 2 3 6 14 2" xfId="35236" xr:uid="{00000000-0005-0000-0000-000015990000}"/>
    <cellStyle name="Ukupni zbroj 2 3 6 15" xfId="35237" xr:uid="{00000000-0005-0000-0000-000016990000}"/>
    <cellStyle name="Ukupni zbroj 2 3 6 16" xfId="46621" xr:uid="{00000000-0005-0000-0000-000017990000}"/>
    <cellStyle name="Ukupni zbroj 2 3 6 2" xfId="35238" xr:uid="{00000000-0005-0000-0000-000018990000}"/>
    <cellStyle name="Ukupni zbroj 2 3 6 2 2" xfId="35239" xr:uid="{00000000-0005-0000-0000-000019990000}"/>
    <cellStyle name="Ukupni zbroj 2 3 6 2 2 2" xfId="35240" xr:uid="{00000000-0005-0000-0000-00001A990000}"/>
    <cellStyle name="Ukupni zbroj 2 3 6 2 2 2 2" xfId="35241" xr:uid="{00000000-0005-0000-0000-00001B990000}"/>
    <cellStyle name="Ukupni zbroj 2 3 6 2 2 3" xfId="35242" xr:uid="{00000000-0005-0000-0000-00001C990000}"/>
    <cellStyle name="Ukupni zbroj 2 3 6 2 2 3 2" xfId="35243" xr:uid="{00000000-0005-0000-0000-00001D990000}"/>
    <cellStyle name="Ukupni zbroj 2 3 6 2 2 4" xfId="35244" xr:uid="{00000000-0005-0000-0000-00001E990000}"/>
    <cellStyle name="Ukupni zbroj 2 3 6 2 3" xfId="35245" xr:uid="{00000000-0005-0000-0000-00001F990000}"/>
    <cellStyle name="Ukupni zbroj 2 3 6 2 3 2" xfId="35246" xr:uid="{00000000-0005-0000-0000-000020990000}"/>
    <cellStyle name="Ukupni zbroj 2 3 6 2 4" xfId="35247" xr:uid="{00000000-0005-0000-0000-000021990000}"/>
    <cellStyle name="Ukupni zbroj 2 3 6 2 4 2" xfId="35248" xr:uid="{00000000-0005-0000-0000-000022990000}"/>
    <cellStyle name="Ukupni zbroj 2 3 6 2 5" xfId="35249" xr:uid="{00000000-0005-0000-0000-000023990000}"/>
    <cellStyle name="Ukupni zbroj 2 3 6 2 6" xfId="47249" xr:uid="{00000000-0005-0000-0000-000024990000}"/>
    <cellStyle name="Ukupni zbroj 2 3 6 3" xfId="35250" xr:uid="{00000000-0005-0000-0000-000025990000}"/>
    <cellStyle name="Ukupni zbroj 2 3 6 3 2" xfId="35251" xr:uid="{00000000-0005-0000-0000-000026990000}"/>
    <cellStyle name="Ukupni zbroj 2 3 6 3 2 2" xfId="35252" xr:uid="{00000000-0005-0000-0000-000027990000}"/>
    <cellStyle name="Ukupni zbroj 2 3 6 3 2 2 2" xfId="35253" xr:uid="{00000000-0005-0000-0000-000028990000}"/>
    <cellStyle name="Ukupni zbroj 2 3 6 3 2 3" xfId="35254" xr:uid="{00000000-0005-0000-0000-000029990000}"/>
    <cellStyle name="Ukupni zbroj 2 3 6 3 2 3 2" xfId="35255" xr:uid="{00000000-0005-0000-0000-00002A990000}"/>
    <cellStyle name="Ukupni zbroj 2 3 6 3 2 4" xfId="35256" xr:uid="{00000000-0005-0000-0000-00002B990000}"/>
    <cellStyle name="Ukupni zbroj 2 3 6 3 3" xfId="35257" xr:uid="{00000000-0005-0000-0000-00002C990000}"/>
    <cellStyle name="Ukupni zbroj 2 3 6 3 3 2" xfId="35258" xr:uid="{00000000-0005-0000-0000-00002D990000}"/>
    <cellStyle name="Ukupni zbroj 2 3 6 3 4" xfId="35259" xr:uid="{00000000-0005-0000-0000-00002E990000}"/>
    <cellStyle name="Ukupni zbroj 2 3 6 3 4 2" xfId="35260" xr:uid="{00000000-0005-0000-0000-00002F990000}"/>
    <cellStyle name="Ukupni zbroj 2 3 6 3 5" xfId="35261" xr:uid="{00000000-0005-0000-0000-000030990000}"/>
    <cellStyle name="Ukupni zbroj 2 3 6 3 6" xfId="47850" xr:uid="{00000000-0005-0000-0000-000031990000}"/>
    <cellStyle name="Ukupni zbroj 2 3 6 4" xfId="35262" xr:uid="{00000000-0005-0000-0000-000032990000}"/>
    <cellStyle name="Ukupni zbroj 2 3 6 4 2" xfId="35263" xr:uid="{00000000-0005-0000-0000-000033990000}"/>
    <cellStyle name="Ukupni zbroj 2 3 6 4 2 2" xfId="35264" xr:uid="{00000000-0005-0000-0000-000034990000}"/>
    <cellStyle name="Ukupni zbroj 2 3 6 4 2 2 2" xfId="35265" xr:uid="{00000000-0005-0000-0000-000035990000}"/>
    <cellStyle name="Ukupni zbroj 2 3 6 4 2 3" xfId="35266" xr:uid="{00000000-0005-0000-0000-000036990000}"/>
    <cellStyle name="Ukupni zbroj 2 3 6 4 2 3 2" xfId="35267" xr:uid="{00000000-0005-0000-0000-000037990000}"/>
    <cellStyle name="Ukupni zbroj 2 3 6 4 2 4" xfId="35268" xr:uid="{00000000-0005-0000-0000-000038990000}"/>
    <cellStyle name="Ukupni zbroj 2 3 6 4 3" xfId="35269" xr:uid="{00000000-0005-0000-0000-000039990000}"/>
    <cellStyle name="Ukupni zbroj 2 3 6 4 3 2" xfId="35270" xr:uid="{00000000-0005-0000-0000-00003A990000}"/>
    <cellStyle name="Ukupni zbroj 2 3 6 4 4" xfId="35271" xr:uid="{00000000-0005-0000-0000-00003B990000}"/>
    <cellStyle name="Ukupni zbroj 2 3 6 4 4 2" xfId="35272" xr:uid="{00000000-0005-0000-0000-00003C990000}"/>
    <cellStyle name="Ukupni zbroj 2 3 6 4 5" xfId="35273" xr:uid="{00000000-0005-0000-0000-00003D990000}"/>
    <cellStyle name="Ukupni zbroj 2 3 6 4 6" xfId="48266" xr:uid="{00000000-0005-0000-0000-00003E990000}"/>
    <cellStyle name="Ukupni zbroj 2 3 6 5" xfId="35274" xr:uid="{00000000-0005-0000-0000-00003F990000}"/>
    <cellStyle name="Ukupni zbroj 2 3 6 5 2" xfId="35275" xr:uid="{00000000-0005-0000-0000-000040990000}"/>
    <cellStyle name="Ukupni zbroj 2 3 6 5 2 2" xfId="35276" xr:uid="{00000000-0005-0000-0000-000041990000}"/>
    <cellStyle name="Ukupni zbroj 2 3 6 5 2 2 2" xfId="35277" xr:uid="{00000000-0005-0000-0000-000042990000}"/>
    <cellStyle name="Ukupni zbroj 2 3 6 5 2 3" xfId="35278" xr:uid="{00000000-0005-0000-0000-000043990000}"/>
    <cellStyle name="Ukupni zbroj 2 3 6 5 2 3 2" xfId="35279" xr:uid="{00000000-0005-0000-0000-000044990000}"/>
    <cellStyle name="Ukupni zbroj 2 3 6 5 2 4" xfId="35280" xr:uid="{00000000-0005-0000-0000-000045990000}"/>
    <cellStyle name="Ukupni zbroj 2 3 6 5 3" xfId="35281" xr:uid="{00000000-0005-0000-0000-000046990000}"/>
    <cellStyle name="Ukupni zbroj 2 3 6 5 3 2" xfId="35282" xr:uid="{00000000-0005-0000-0000-000047990000}"/>
    <cellStyle name="Ukupni zbroj 2 3 6 5 4" xfId="35283" xr:uid="{00000000-0005-0000-0000-000048990000}"/>
    <cellStyle name="Ukupni zbroj 2 3 6 5 4 2" xfId="35284" xr:uid="{00000000-0005-0000-0000-000049990000}"/>
    <cellStyle name="Ukupni zbroj 2 3 6 5 5" xfId="35285" xr:uid="{00000000-0005-0000-0000-00004A990000}"/>
    <cellStyle name="Ukupni zbroj 2 3 6 5 6" xfId="48667" xr:uid="{00000000-0005-0000-0000-00004B990000}"/>
    <cellStyle name="Ukupni zbroj 2 3 6 6" xfId="35286" xr:uid="{00000000-0005-0000-0000-00004C990000}"/>
    <cellStyle name="Ukupni zbroj 2 3 6 6 2" xfId="35287" xr:uid="{00000000-0005-0000-0000-00004D990000}"/>
    <cellStyle name="Ukupni zbroj 2 3 6 6 2 2" xfId="35288" xr:uid="{00000000-0005-0000-0000-00004E990000}"/>
    <cellStyle name="Ukupni zbroj 2 3 6 6 2 2 2" xfId="35289" xr:uid="{00000000-0005-0000-0000-00004F990000}"/>
    <cellStyle name="Ukupni zbroj 2 3 6 6 2 3" xfId="35290" xr:uid="{00000000-0005-0000-0000-000050990000}"/>
    <cellStyle name="Ukupni zbroj 2 3 6 6 2 3 2" xfId="35291" xr:uid="{00000000-0005-0000-0000-000051990000}"/>
    <cellStyle name="Ukupni zbroj 2 3 6 6 2 4" xfId="35292" xr:uid="{00000000-0005-0000-0000-000052990000}"/>
    <cellStyle name="Ukupni zbroj 2 3 6 6 3" xfId="35293" xr:uid="{00000000-0005-0000-0000-000053990000}"/>
    <cellStyle name="Ukupni zbroj 2 3 6 6 3 2" xfId="35294" xr:uid="{00000000-0005-0000-0000-000054990000}"/>
    <cellStyle name="Ukupni zbroj 2 3 6 6 4" xfId="35295" xr:uid="{00000000-0005-0000-0000-000055990000}"/>
    <cellStyle name="Ukupni zbroj 2 3 6 6 4 2" xfId="35296" xr:uid="{00000000-0005-0000-0000-000056990000}"/>
    <cellStyle name="Ukupni zbroj 2 3 6 6 5" xfId="35297" xr:uid="{00000000-0005-0000-0000-000057990000}"/>
    <cellStyle name="Ukupni zbroj 2 3 6 6 6" xfId="49014" xr:uid="{00000000-0005-0000-0000-000058990000}"/>
    <cellStyle name="Ukupni zbroj 2 3 6 7" xfId="35298" xr:uid="{00000000-0005-0000-0000-000059990000}"/>
    <cellStyle name="Ukupni zbroj 2 3 6 7 2" xfId="35299" xr:uid="{00000000-0005-0000-0000-00005A990000}"/>
    <cellStyle name="Ukupni zbroj 2 3 6 7 2 2" xfId="35300" xr:uid="{00000000-0005-0000-0000-00005B990000}"/>
    <cellStyle name="Ukupni zbroj 2 3 6 7 2 2 2" xfId="35301" xr:uid="{00000000-0005-0000-0000-00005C990000}"/>
    <cellStyle name="Ukupni zbroj 2 3 6 7 2 3" xfId="35302" xr:uid="{00000000-0005-0000-0000-00005D990000}"/>
    <cellStyle name="Ukupni zbroj 2 3 6 7 2 3 2" xfId="35303" xr:uid="{00000000-0005-0000-0000-00005E990000}"/>
    <cellStyle name="Ukupni zbroj 2 3 6 7 2 4" xfId="35304" xr:uid="{00000000-0005-0000-0000-00005F990000}"/>
    <cellStyle name="Ukupni zbroj 2 3 6 7 3" xfId="35305" xr:uid="{00000000-0005-0000-0000-000060990000}"/>
    <cellStyle name="Ukupni zbroj 2 3 6 7 3 2" xfId="35306" xr:uid="{00000000-0005-0000-0000-000061990000}"/>
    <cellStyle name="Ukupni zbroj 2 3 6 7 4" xfId="35307" xr:uid="{00000000-0005-0000-0000-000062990000}"/>
    <cellStyle name="Ukupni zbroj 2 3 6 7 4 2" xfId="35308" xr:uid="{00000000-0005-0000-0000-000063990000}"/>
    <cellStyle name="Ukupni zbroj 2 3 6 7 5" xfId="35309" xr:uid="{00000000-0005-0000-0000-000064990000}"/>
    <cellStyle name="Ukupni zbroj 2 3 6 7 6" xfId="49243" xr:uid="{00000000-0005-0000-0000-000065990000}"/>
    <cellStyle name="Ukupni zbroj 2 3 6 8" xfId="35310" xr:uid="{00000000-0005-0000-0000-000066990000}"/>
    <cellStyle name="Ukupni zbroj 2 3 6 8 2" xfId="35311" xr:uid="{00000000-0005-0000-0000-000067990000}"/>
    <cellStyle name="Ukupni zbroj 2 3 6 8 2 2" xfId="35312" xr:uid="{00000000-0005-0000-0000-000068990000}"/>
    <cellStyle name="Ukupni zbroj 2 3 6 8 2 2 2" xfId="35313" xr:uid="{00000000-0005-0000-0000-000069990000}"/>
    <cellStyle name="Ukupni zbroj 2 3 6 8 2 3" xfId="35314" xr:uid="{00000000-0005-0000-0000-00006A990000}"/>
    <cellStyle name="Ukupni zbroj 2 3 6 8 2 3 2" xfId="35315" xr:uid="{00000000-0005-0000-0000-00006B990000}"/>
    <cellStyle name="Ukupni zbroj 2 3 6 8 2 4" xfId="35316" xr:uid="{00000000-0005-0000-0000-00006C990000}"/>
    <cellStyle name="Ukupni zbroj 2 3 6 8 3" xfId="35317" xr:uid="{00000000-0005-0000-0000-00006D990000}"/>
    <cellStyle name="Ukupni zbroj 2 3 6 8 3 2" xfId="35318" xr:uid="{00000000-0005-0000-0000-00006E990000}"/>
    <cellStyle name="Ukupni zbroj 2 3 6 8 4" xfId="35319" xr:uid="{00000000-0005-0000-0000-00006F990000}"/>
    <cellStyle name="Ukupni zbroj 2 3 6 8 4 2" xfId="35320" xr:uid="{00000000-0005-0000-0000-000070990000}"/>
    <cellStyle name="Ukupni zbroj 2 3 6 8 5" xfId="35321" xr:uid="{00000000-0005-0000-0000-000071990000}"/>
    <cellStyle name="Ukupni zbroj 2 3 6 8 6" xfId="49635" xr:uid="{00000000-0005-0000-0000-000072990000}"/>
    <cellStyle name="Ukupni zbroj 2 3 6 9" xfId="35322" xr:uid="{00000000-0005-0000-0000-000073990000}"/>
    <cellStyle name="Ukupni zbroj 2 3 6 9 2" xfId="35323" xr:uid="{00000000-0005-0000-0000-000074990000}"/>
    <cellStyle name="Ukupni zbroj 2 3 6 9 2 2" xfId="35324" xr:uid="{00000000-0005-0000-0000-000075990000}"/>
    <cellStyle name="Ukupni zbroj 2 3 6 9 2 2 2" xfId="35325" xr:uid="{00000000-0005-0000-0000-000076990000}"/>
    <cellStyle name="Ukupni zbroj 2 3 6 9 2 3" xfId="35326" xr:uid="{00000000-0005-0000-0000-000077990000}"/>
    <cellStyle name="Ukupni zbroj 2 3 6 9 2 3 2" xfId="35327" xr:uid="{00000000-0005-0000-0000-000078990000}"/>
    <cellStyle name="Ukupni zbroj 2 3 6 9 2 4" xfId="35328" xr:uid="{00000000-0005-0000-0000-000079990000}"/>
    <cellStyle name="Ukupni zbroj 2 3 6 9 3" xfId="35329" xr:uid="{00000000-0005-0000-0000-00007A990000}"/>
    <cellStyle name="Ukupni zbroj 2 3 6 9 3 2" xfId="35330" xr:uid="{00000000-0005-0000-0000-00007B990000}"/>
    <cellStyle name="Ukupni zbroj 2 3 6 9 4" xfId="35331" xr:uid="{00000000-0005-0000-0000-00007C990000}"/>
    <cellStyle name="Ukupni zbroj 2 3 6 9 4 2" xfId="35332" xr:uid="{00000000-0005-0000-0000-00007D990000}"/>
    <cellStyle name="Ukupni zbroj 2 3 6 9 5" xfId="35333" xr:uid="{00000000-0005-0000-0000-00007E990000}"/>
    <cellStyle name="Ukupni zbroj 2 3 6 9 6" xfId="50081" xr:uid="{00000000-0005-0000-0000-00007F990000}"/>
    <cellStyle name="Ukupni zbroj 2 3 7" xfId="35334" xr:uid="{00000000-0005-0000-0000-000080990000}"/>
    <cellStyle name="Ukupni zbroj 2 3 7 10" xfId="35335" xr:uid="{00000000-0005-0000-0000-000081990000}"/>
    <cellStyle name="Ukupni zbroj 2 3 7 10 2" xfId="35336" xr:uid="{00000000-0005-0000-0000-000082990000}"/>
    <cellStyle name="Ukupni zbroj 2 3 7 10 2 2" xfId="35337" xr:uid="{00000000-0005-0000-0000-000083990000}"/>
    <cellStyle name="Ukupni zbroj 2 3 7 10 2 2 2" xfId="35338" xr:uid="{00000000-0005-0000-0000-000084990000}"/>
    <cellStyle name="Ukupni zbroj 2 3 7 10 2 3" xfId="35339" xr:uid="{00000000-0005-0000-0000-000085990000}"/>
    <cellStyle name="Ukupni zbroj 2 3 7 10 2 3 2" xfId="35340" xr:uid="{00000000-0005-0000-0000-000086990000}"/>
    <cellStyle name="Ukupni zbroj 2 3 7 10 2 4" xfId="35341" xr:uid="{00000000-0005-0000-0000-000087990000}"/>
    <cellStyle name="Ukupni zbroj 2 3 7 10 3" xfId="35342" xr:uid="{00000000-0005-0000-0000-000088990000}"/>
    <cellStyle name="Ukupni zbroj 2 3 7 10 3 2" xfId="35343" xr:uid="{00000000-0005-0000-0000-000089990000}"/>
    <cellStyle name="Ukupni zbroj 2 3 7 10 4" xfId="35344" xr:uid="{00000000-0005-0000-0000-00008A990000}"/>
    <cellStyle name="Ukupni zbroj 2 3 7 10 4 2" xfId="35345" xr:uid="{00000000-0005-0000-0000-00008B990000}"/>
    <cellStyle name="Ukupni zbroj 2 3 7 10 5" xfId="35346" xr:uid="{00000000-0005-0000-0000-00008C990000}"/>
    <cellStyle name="Ukupni zbroj 2 3 7 10 6" xfId="50490" xr:uid="{00000000-0005-0000-0000-00008D990000}"/>
    <cellStyle name="Ukupni zbroj 2 3 7 11" xfId="35347" xr:uid="{00000000-0005-0000-0000-00008E990000}"/>
    <cellStyle name="Ukupni zbroj 2 3 7 11 2" xfId="35348" xr:uid="{00000000-0005-0000-0000-00008F990000}"/>
    <cellStyle name="Ukupni zbroj 2 3 7 11 2 2" xfId="35349" xr:uid="{00000000-0005-0000-0000-000090990000}"/>
    <cellStyle name="Ukupni zbroj 2 3 7 11 2 2 2" xfId="35350" xr:uid="{00000000-0005-0000-0000-000091990000}"/>
    <cellStyle name="Ukupni zbroj 2 3 7 11 2 3" xfId="35351" xr:uid="{00000000-0005-0000-0000-000092990000}"/>
    <cellStyle name="Ukupni zbroj 2 3 7 11 2 3 2" xfId="35352" xr:uid="{00000000-0005-0000-0000-000093990000}"/>
    <cellStyle name="Ukupni zbroj 2 3 7 11 2 4" xfId="35353" xr:uid="{00000000-0005-0000-0000-000094990000}"/>
    <cellStyle name="Ukupni zbroj 2 3 7 11 3" xfId="35354" xr:uid="{00000000-0005-0000-0000-000095990000}"/>
    <cellStyle name="Ukupni zbroj 2 3 7 11 3 2" xfId="35355" xr:uid="{00000000-0005-0000-0000-000096990000}"/>
    <cellStyle name="Ukupni zbroj 2 3 7 11 4" xfId="35356" xr:uid="{00000000-0005-0000-0000-000097990000}"/>
    <cellStyle name="Ukupni zbroj 2 3 7 11 4 2" xfId="35357" xr:uid="{00000000-0005-0000-0000-000098990000}"/>
    <cellStyle name="Ukupni zbroj 2 3 7 11 5" xfId="35358" xr:uid="{00000000-0005-0000-0000-000099990000}"/>
    <cellStyle name="Ukupni zbroj 2 3 7 11 6" xfId="50917" xr:uid="{00000000-0005-0000-0000-00009A990000}"/>
    <cellStyle name="Ukupni zbroj 2 3 7 12" xfId="35359" xr:uid="{00000000-0005-0000-0000-00009B990000}"/>
    <cellStyle name="Ukupni zbroj 2 3 7 12 2" xfId="35360" xr:uid="{00000000-0005-0000-0000-00009C990000}"/>
    <cellStyle name="Ukupni zbroj 2 3 7 12 2 2" xfId="35361" xr:uid="{00000000-0005-0000-0000-00009D990000}"/>
    <cellStyle name="Ukupni zbroj 2 3 7 12 3" xfId="35362" xr:uid="{00000000-0005-0000-0000-00009E990000}"/>
    <cellStyle name="Ukupni zbroj 2 3 7 12 3 2" xfId="35363" xr:uid="{00000000-0005-0000-0000-00009F990000}"/>
    <cellStyle name="Ukupni zbroj 2 3 7 12 4" xfId="35364" xr:uid="{00000000-0005-0000-0000-0000A0990000}"/>
    <cellStyle name="Ukupni zbroj 2 3 7 13" xfId="35365" xr:uid="{00000000-0005-0000-0000-0000A1990000}"/>
    <cellStyle name="Ukupni zbroj 2 3 7 13 2" xfId="35366" xr:uid="{00000000-0005-0000-0000-0000A2990000}"/>
    <cellStyle name="Ukupni zbroj 2 3 7 14" xfId="35367" xr:uid="{00000000-0005-0000-0000-0000A3990000}"/>
    <cellStyle name="Ukupni zbroj 2 3 7 14 2" xfId="35368" xr:uid="{00000000-0005-0000-0000-0000A4990000}"/>
    <cellStyle name="Ukupni zbroj 2 3 7 15" xfId="35369" xr:uid="{00000000-0005-0000-0000-0000A5990000}"/>
    <cellStyle name="Ukupni zbroj 2 3 7 16" xfId="46571" xr:uid="{00000000-0005-0000-0000-0000A6990000}"/>
    <cellStyle name="Ukupni zbroj 2 3 7 2" xfId="35370" xr:uid="{00000000-0005-0000-0000-0000A7990000}"/>
    <cellStyle name="Ukupni zbroj 2 3 7 2 2" xfId="35371" xr:uid="{00000000-0005-0000-0000-0000A8990000}"/>
    <cellStyle name="Ukupni zbroj 2 3 7 2 2 2" xfId="35372" xr:uid="{00000000-0005-0000-0000-0000A9990000}"/>
    <cellStyle name="Ukupni zbroj 2 3 7 2 2 2 2" xfId="35373" xr:uid="{00000000-0005-0000-0000-0000AA990000}"/>
    <cellStyle name="Ukupni zbroj 2 3 7 2 2 3" xfId="35374" xr:uid="{00000000-0005-0000-0000-0000AB990000}"/>
    <cellStyle name="Ukupni zbroj 2 3 7 2 2 3 2" xfId="35375" xr:uid="{00000000-0005-0000-0000-0000AC990000}"/>
    <cellStyle name="Ukupni zbroj 2 3 7 2 2 4" xfId="35376" xr:uid="{00000000-0005-0000-0000-0000AD990000}"/>
    <cellStyle name="Ukupni zbroj 2 3 7 2 3" xfId="35377" xr:uid="{00000000-0005-0000-0000-0000AE990000}"/>
    <cellStyle name="Ukupni zbroj 2 3 7 2 3 2" xfId="35378" xr:uid="{00000000-0005-0000-0000-0000AF990000}"/>
    <cellStyle name="Ukupni zbroj 2 3 7 2 4" xfId="35379" xr:uid="{00000000-0005-0000-0000-0000B0990000}"/>
    <cellStyle name="Ukupni zbroj 2 3 7 2 4 2" xfId="35380" xr:uid="{00000000-0005-0000-0000-0000B1990000}"/>
    <cellStyle name="Ukupni zbroj 2 3 7 2 5" xfId="35381" xr:uid="{00000000-0005-0000-0000-0000B2990000}"/>
    <cellStyle name="Ukupni zbroj 2 3 7 2 6" xfId="47250" xr:uid="{00000000-0005-0000-0000-0000B3990000}"/>
    <cellStyle name="Ukupni zbroj 2 3 7 3" xfId="35382" xr:uid="{00000000-0005-0000-0000-0000B4990000}"/>
    <cellStyle name="Ukupni zbroj 2 3 7 3 2" xfId="35383" xr:uid="{00000000-0005-0000-0000-0000B5990000}"/>
    <cellStyle name="Ukupni zbroj 2 3 7 3 2 2" xfId="35384" xr:uid="{00000000-0005-0000-0000-0000B6990000}"/>
    <cellStyle name="Ukupni zbroj 2 3 7 3 2 2 2" xfId="35385" xr:uid="{00000000-0005-0000-0000-0000B7990000}"/>
    <cellStyle name="Ukupni zbroj 2 3 7 3 2 3" xfId="35386" xr:uid="{00000000-0005-0000-0000-0000B8990000}"/>
    <cellStyle name="Ukupni zbroj 2 3 7 3 2 3 2" xfId="35387" xr:uid="{00000000-0005-0000-0000-0000B9990000}"/>
    <cellStyle name="Ukupni zbroj 2 3 7 3 2 4" xfId="35388" xr:uid="{00000000-0005-0000-0000-0000BA990000}"/>
    <cellStyle name="Ukupni zbroj 2 3 7 3 3" xfId="35389" xr:uid="{00000000-0005-0000-0000-0000BB990000}"/>
    <cellStyle name="Ukupni zbroj 2 3 7 3 3 2" xfId="35390" xr:uid="{00000000-0005-0000-0000-0000BC990000}"/>
    <cellStyle name="Ukupni zbroj 2 3 7 3 4" xfId="35391" xr:uid="{00000000-0005-0000-0000-0000BD990000}"/>
    <cellStyle name="Ukupni zbroj 2 3 7 3 4 2" xfId="35392" xr:uid="{00000000-0005-0000-0000-0000BE990000}"/>
    <cellStyle name="Ukupni zbroj 2 3 7 3 5" xfId="35393" xr:uid="{00000000-0005-0000-0000-0000BF990000}"/>
    <cellStyle name="Ukupni zbroj 2 3 7 3 6" xfId="47851" xr:uid="{00000000-0005-0000-0000-0000C0990000}"/>
    <cellStyle name="Ukupni zbroj 2 3 7 4" xfId="35394" xr:uid="{00000000-0005-0000-0000-0000C1990000}"/>
    <cellStyle name="Ukupni zbroj 2 3 7 4 2" xfId="35395" xr:uid="{00000000-0005-0000-0000-0000C2990000}"/>
    <cellStyle name="Ukupni zbroj 2 3 7 4 2 2" xfId="35396" xr:uid="{00000000-0005-0000-0000-0000C3990000}"/>
    <cellStyle name="Ukupni zbroj 2 3 7 4 2 2 2" xfId="35397" xr:uid="{00000000-0005-0000-0000-0000C4990000}"/>
    <cellStyle name="Ukupni zbroj 2 3 7 4 2 3" xfId="35398" xr:uid="{00000000-0005-0000-0000-0000C5990000}"/>
    <cellStyle name="Ukupni zbroj 2 3 7 4 2 3 2" xfId="35399" xr:uid="{00000000-0005-0000-0000-0000C6990000}"/>
    <cellStyle name="Ukupni zbroj 2 3 7 4 2 4" xfId="35400" xr:uid="{00000000-0005-0000-0000-0000C7990000}"/>
    <cellStyle name="Ukupni zbroj 2 3 7 4 3" xfId="35401" xr:uid="{00000000-0005-0000-0000-0000C8990000}"/>
    <cellStyle name="Ukupni zbroj 2 3 7 4 3 2" xfId="35402" xr:uid="{00000000-0005-0000-0000-0000C9990000}"/>
    <cellStyle name="Ukupni zbroj 2 3 7 4 4" xfId="35403" xr:uid="{00000000-0005-0000-0000-0000CA990000}"/>
    <cellStyle name="Ukupni zbroj 2 3 7 4 4 2" xfId="35404" xr:uid="{00000000-0005-0000-0000-0000CB990000}"/>
    <cellStyle name="Ukupni zbroj 2 3 7 4 5" xfId="35405" xr:uid="{00000000-0005-0000-0000-0000CC990000}"/>
    <cellStyle name="Ukupni zbroj 2 3 7 4 6" xfId="48267" xr:uid="{00000000-0005-0000-0000-0000CD990000}"/>
    <cellStyle name="Ukupni zbroj 2 3 7 5" xfId="35406" xr:uid="{00000000-0005-0000-0000-0000CE990000}"/>
    <cellStyle name="Ukupni zbroj 2 3 7 5 2" xfId="35407" xr:uid="{00000000-0005-0000-0000-0000CF990000}"/>
    <cellStyle name="Ukupni zbroj 2 3 7 5 2 2" xfId="35408" xr:uid="{00000000-0005-0000-0000-0000D0990000}"/>
    <cellStyle name="Ukupni zbroj 2 3 7 5 2 2 2" xfId="35409" xr:uid="{00000000-0005-0000-0000-0000D1990000}"/>
    <cellStyle name="Ukupni zbroj 2 3 7 5 2 3" xfId="35410" xr:uid="{00000000-0005-0000-0000-0000D2990000}"/>
    <cellStyle name="Ukupni zbroj 2 3 7 5 2 3 2" xfId="35411" xr:uid="{00000000-0005-0000-0000-0000D3990000}"/>
    <cellStyle name="Ukupni zbroj 2 3 7 5 2 4" xfId="35412" xr:uid="{00000000-0005-0000-0000-0000D4990000}"/>
    <cellStyle name="Ukupni zbroj 2 3 7 5 3" xfId="35413" xr:uid="{00000000-0005-0000-0000-0000D5990000}"/>
    <cellStyle name="Ukupni zbroj 2 3 7 5 3 2" xfId="35414" xr:uid="{00000000-0005-0000-0000-0000D6990000}"/>
    <cellStyle name="Ukupni zbroj 2 3 7 5 4" xfId="35415" xr:uid="{00000000-0005-0000-0000-0000D7990000}"/>
    <cellStyle name="Ukupni zbroj 2 3 7 5 4 2" xfId="35416" xr:uid="{00000000-0005-0000-0000-0000D8990000}"/>
    <cellStyle name="Ukupni zbroj 2 3 7 5 5" xfId="35417" xr:uid="{00000000-0005-0000-0000-0000D9990000}"/>
    <cellStyle name="Ukupni zbroj 2 3 7 5 6" xfId="48668" xr:uid="{00000000-0005-0000-0000-0000DA990000}"/>
    <cellStyle name="Ukupni zbroj 2 3 7 6" xfId="35418" xr:uid="{00000000-0005-0000-0000-0000DB990000}"/>
    <cellStyle name="Ukupni zbroj 2 3 7 6 2" xfId="35419" xr:uid="{00000000-0005-0000-0000-0000DC990000}"/>
    <cellStyle name="Ukupni zbroj 2 3 7 6 2 2" xfId="35420" xr:uid="{00000000-0005-0000-0000-0000DD990000}"/>
    <cellStyle name="Ukupni zbroj 2 3 7 6 2 2 2" xfId="35421" xr:uid="{00000000-0005-0000-0000-0000DE990000}"/>
    <cellStyle name="Ukupni zbroj 2 3 7 6 2 3" xfId="35422" xr:uid="{00000000-0005-0000-0000-0000DF990000}"/>
    <cellStyle name="Ukupni zbroj 2 3 7 6 2 3 2" xfId="35423" xr:uid="{00000000-0005-0000-0000-0000E0990000}"/>
    <cellStyle name="Ukupni zbroj 2 3 7 6 2 4" xfId="35424" xr:uid="{00000000-0005-0000-0000-0000E1990000}"/>
    <cellStyle name="Ukupni zbroj 2 3 7 6 3" xfId="35425" xr:uid="{00000000-0005-0000-0000-0000E2990000}"/>
    <cellStyle name="Ukupni zbroj 2 3 7 6 3 2" xfId="35426" xr:uid="{00000000-0005-0000-0000-0000E3990000}"/>
    <cellStyle name="Ukupni zbroj 2 3 7 6 4" xfId="35427" xr:uid="{00000000-0005-0000-0000-0000E4990000}"/>
    <cellStyle name="Ukupni zbroj 2 3 7 6 4 2" xfId="35428" xr:uid="{00000000-0005-0000-0000-0000E5990000}"/>
    <cellStyle name="Ukupni zbroj 2 3 7 6 5" xfId="35429" xr:uid="{00000000-0005-0000-0000-0000E6990000}"/>
    <cellStyle name="Ukupni zbroj 2 3 7 6 6" xfId="49015" xr:uid="{00000000-0005-0000-0000-0000E7990000}"/>
    <cellStyle name="Ukupni zbroj 2 3 7 7" xfId="35430" xr:uid="{00000000-0005-0000-0000-0000E8990000}"/>
    <cellStyle name="Ukupni zbroj 2 3 7 7 2" xfId="35431" xr:uid="{00000000-0005-0000-0000-0000E9990000}"/>
    <cellStyle name="Ukupni zbroj 2 3 7 7 2 2" xfId="35432" xr:uid="{00000000-0005-0000-0000-0000EA990000}"/>
    <cellStyle name="Ukupni zbroj 2 3 7 7 2 2 2" xfId="35433" xr:uid="{00000000-0005-0000-0000-0000EB990000}"/>
    <cellStyle name="Ukupni zbroj 2 3 7 7 2 3" xfId="35434" xr:uid="{00000000-0005-0000-0000-0000EC990000}"/>
    <cellStyle name="Ukupni zbroj 2 3 7 7 2 3 2" xfId="35435" xr:uid="{00000000-0005-0000-0000-0000ED990000}"/>
    <cellStyle name="Ukupni zbroj 2 3 7 7 2 4" xfId="35436" xr:uid="{00000000-0005-0000-0000-0000EE990000}"/>
    <cellStyle name="Ukupni zbroj 2 3 7 7 3" xfId="35437" xr:uid="{00000000-0005-0000-0000-0000EF990000}"/>
    <cellStyle name="Ukupni zbroj 2 3 7 7 3 2" xfId="35438" xr:uid="{00000000-0005-0000-0000-0000F0990000}"/>
    <cellStyle name="Ukupni zbroj 2 3 7 7 4" xfId="35439" xr:uid="{00000000-0005-0000-0000-0000F1990000}"/>
    <cellStyle name="Ukupni zbroj 2 3 7 7 4 2" xfId="35440" xr:uid="{00000000-0005-0000-0000-0000F2990000}"/>
    <cellStyle name="Ukupni zbroj 2 3 7 7 5" xfId="35441" xr:uid="{00000000-0005-0000-0000-0000F3990000}"/>
    <cellStyle name="Ukupni zbroj 2 3 7 7 6" xfId="49244" xr:uid="{00000000-0005-0000-0000-0000F4990000}"/>
    <cellStyle name="Ukupni zbroj 2 3 7 8" xfId="35442" xr:uid="{00000000-0005-0000-0000-0000F5990000}"/>
    <cellStyle name="Ukupni zbroj 2 3 7 8 2" xfId="35443" xr:uid="{00000000-0005-0000-0000-0000F6990000}"/>
    <cellStyle name="Ukupni zbroj 2 3 7 8 2 2" xfId="35444" xr:uid="{00000000-0005-0000-0000-0000F7990000}"/>
    <cellStyle name="Ukupni zbroj 2 3 7 8 2 2 2" xfId="35445" xr:uid="{00000000-0005-0000-0000-0000F8990000}"/>
    <cellStyle name="Ukupni zbroj 2 3 7 8 2 3" xfId="35446" xr:uid="{00000000-0005-0000-0000-0000F9990000}"/>
    <cellStyle name="Ukupni zbroj 2 3 7 8 2 3 2" xfId="35447" xr:uid="{00000000-0005-0000-0000-0000FA990000}"/>
    <cellStyle name="Ukupni zbroj 2 3 7 8 2 4" xfId="35448" xr:uid="{00000000-0005-0000-0000-0000FB990000}"/>
    <cellStyle name="Ukupni zbroj 2 3 7 8 3" xfId="35449" xr:uid="{00000000-0005-0000-0000-0000FC990000}"/>
    <cellStyle name="Ukupni zbroj 2 3 7 8 3 2" xfId="35450" xr:uid="{00000000-0005-0000-0000-0000FD990000}"/>
    <cellStyle name="Ukupni zbroj 2 3 7 8 4" xfId="35451" xr:uid="{00000000-0005-0000-0000-0000FE990000}"/>
    <cellStyle name="Ukupni zbroj 2 3 7 8 4 2" xfId="35452" xr:uid="{00000000-0005-0000-0000-0000FF990000}"/>
    <cellStyle name="Ukupni zbroj 2 3 7 8 5" xfId="35453" xr:uid="{00000000-0005-0000-0000-0000009A0000}"/>
    <cellStyle name="Ukupni zbroj 2 3 7 8 6" xfId="49636" xr:uid="{00000000-0005-0000-0000-0000019A0000}"/>
    <cellStyle name="Ukupni zbroj 2 3 7 9" xfId="35454" xr:uid="{00000000-0005-0000-0000-0000029A0000}"/>
    <cellStyle name="Ukupni zbroj 2 3 7 9 2" xfId="35455" xr:uid="{00000000-0005-0000-0000-0000039A0000}"/>
    <cellStyle name="Ukupni zbroj 2 3 7 9 2 2" xfId="35456" xr:uid="{00000000-0005-0000-0000-0000049A0000}"/>
    <cellStyle name="Ukupni zbroj 2 3 7 9 2 2 2" xfId="35457" xr:uid="{00000000-0005-0000-0000-0000059A0000}"/>
    <cellStyle name="Ukupni zbroj 2 3 7 9 2 3" xfId="35458" xr:uid="{00000000-0005-0000-0000-0000069A0000}"/>
    <cellStyle name="Ukupni zbroj 2 3 7 9 2 3 2" xfId="35459" xr:uid="{00000000-0005-0000-0000-0000079A0000}"/>
    <cellStyle name="Ukupni zbroj 2 3 7 9 2 4" xfId="35460" xr:uid="{00000000-0005-0000-0000-0000089A0000}"/>
    <cellStyle name="Ukupni zbroj 2 3 7 9 3" xfId="35461" xr:uid="{00000000-0005-0000-0000-0000099A0000}"/>
    <cellStyle name="Ukupni zbroj 2 3 7 9 3 2" xfId="35462" xr:uid="{00000000-0005-0000-0000-00000A9A0000}"/>
    <cellStyle name="Ukupni zbroj 2 3 7 9 4" xfId="35463" xr:uid="{00000000-0005-0000-0000-00000B9A0000}"/>
    <cellStyle name="Ukupni zbroj 2 3 7 9 4 2" xfId="35464" xr:uid="{00000000-0005-0000-0000-00000C9A0000}"/>
    <cellStyle name="Ukupni zbroj 2 3 7 9 5" xfId="35465" xr:uid="{00000000-0005-0000-0000-00000D9A0000}"/>
    <cellStyle name="Ukupni zbroj 2 3 7 9 6" xfId="50082" xr:uid="{00000000-0005-0000-0000-00000E9A0000}"/>
    <cellStyle name="Ukupni zbroj 2 3 8" xfId="35466" xr:uid="{00000000-0005-0000-0000-00000F9A0000}"/>
    <cellStyle name="Ukupni zbroj 2 3 8 10" xfId="35467" xr:uid="{00000000-0005-0000-0000-0000109A0000}"/>
    <cellStyle name="Ukupni zbroj 2 3 8 10 2" xfId="35468" xr:uid="{00000000-0005-0000-0000-0000119A0000}"/>
    <cellStyle name="Ukupni zbroj 2 3 8 10 2 2" xfId="35469" xr:uid="{00000000-0005-0000-0000-0000129A0000}"/>
    <cellStyle name="Ukupni zbroj 2 3 8 10 2 2 2" xfId="35470" xr:uid="{00000000-0005-0000-0000-0000139A0000}"/>
    <cellStyle name="Ukupni zbroj 2 3 8 10 2 3" xfId="35471" xr:uid="{00000000-0005-0000-0000-0000149A0000}"/>
    <cellStyle name="Ukupni zbroj 2 3 8 10 2 3 2" xfId="35472" xr:uid="{00000000-0005-0000-0000-0000159A0000}"/>
    <cellStyle name="Ukupni zbroj 2 3 8 10 2 4" xfId="35473" xr:uid="{00000000-0005-0000-0000-0000169A0000}"/>
    <cellStyle name="Ukupni zbroj 2 3 8 10 3" xfId="35474" xr:uid="{00000000-0005-0000-0000-0000179A0000}"/>
    <cellStyle name="Ukupni zbroj 2 3 8 10 3 2" xfId="35475" xr:uid="{00000000-0005-0000-0000-0000189A0000}"/>
    <cellStyle name="Ukupni zbroj 2 3 8 10 4" xfId="35476" xr:uid="{00000000-0005-0000-0000-0000199A0000}"/>
    <cellStyle name="Ukupni zbroj 2 3 8 10 4 2" xfId="35477" xr:uid="{00000000-0005-0000-0000-00001A9A0000}"/>
    <cellStyle name="Ukupni zbroj 2 3 8 10 5" xfId="35478" xr:uid="{00000000-0005-0000-0000-00001B9A0000}"/>
    <cellStyle name="Ukupni zbroj 2 3 8 10 6" xfId="50491" xr:uid="{00000000-0005-0000-0000-00001C9A0000}"/>
    <cellStyle name="Ukupni zbroj 2 3 8 11" xfId="35479" xr:uid="{00000000-0005-0000-0000-00001D9A0000}"/>
    <cellStyle name="Ukupni zbroj 2 3 8 11 2" xfId="35480" xr:uid="{00000000-0005-0000-0000-00001E9A0000}"/>
    <cellStyle name="Ukupni zbroj 2 3 8 11 2 2" xfId="35481" xr:uid="{00000000-0005-0000-0000-00001F9A0000}"/>
    <cellStyle name="Ukupni zbroj 2 3 8 11 2 2 2" xfId="35482" xr:uid="{00000000-0005-0000-0000-0000209A0000}"/>
    <cellStyle name="Ukupni zbroj 2 3 8 11 2 3" xfId="35483" xr:uid="{00000000-0005-0000-0000-0000219A0000}"/>
    <cellStyle name="Ukupni zbroj 2 3 8 11 2 3 2" xfId="35484" xr:uid="{00000000-0005-0000-0000-0000229A0000}"/>
    <cellStyle name="Ukupni zbroj 2 3 8 11 2 4" xfId="35485" xr:uid="{00000000-0005-0000-0000-0000239A0000}"/>
    <cellStyle name="Ukupni zbroj 2 3 8 11 3" xfId="35486" xr:uid="{00000000-0005-0000-0000-0000249A0000}"/>
    <cellStyle name="Ukupni zbroj 2 3 8 11 3 2" xfId="35487" xr:uid="{00000000-0005-0000-0000-0000259A0000}"/>
    <cellStyle name="Ukupni zbroj 2 3 8 11 4" xfId="35488" xr:uid="{00000000-0005-0000-0000-0000269A0000}"/>
    <cellStyle name="Ukupni zbroj 2 3 8 11 4 2" xfId="35489" xr:uid="{00000000-0005-0000-0000-0000279A0000}"/>
    <cellStyle name="Ukupni zbroj 2 3 8 11 5" xfId="35490" xr:uid="{00000000-0005-0000-0000-0000289A0000}"/>
    <cellStyle name="Ukupni zbroj 2 3 8 11 6" xfId="50918" xr:uid="{00000000-0005-0000-0000-0000299A0000}"/>
    <cellStyle name="Ukupni zbroj 2 3 8 12" xfId="35491" xr:uid="{00000000-0005-0000-0000-00002A9A0000}"/>
    <cellStyle name="Ukupni zbroj 2 3 8 12 2" xfId="35492" xr:uid="{00000000-0005-0000-0000-00002B9A0000}"/>
    <cellStyle name="Ukupni zbroj 2 3 8 12 2 2" xfId="35493" xr:uid="{00000000-0005-0000-0000-00002C9A0000}"/>
    <cellStyle name="Ukupni zbroj 2 3 8 12 3" xfId="35494" xr:uid="{00000000-0005-0000-0000-00002D9A0000}"/>
    <cellStyle name="Ukupni zbroj 2 3 8 12 3 2" xfId="35495" xr:uid="{00000000-0005-0000-0000-00002E9A0000}"/>
    <cellStyle name="Ukupni zbroj 2 3 8 12 4" xfId="35496" xr:uid="{00000000-0005-0000-0000-00002F9A0000}"/>
    <cellStyle name="Ukupni zbroj 2 3 8 13" xfId="35497" xr:uid="{00000000-0005-0000-0000-0000309A0000}"/>
    <cellStyle name="Ukupni zbroj 2 3 8 13 2" xfId="35498" xr:uid="{00000000-0005-0000-0000-0000319A0000}"/>
    <cellStyle name="Ukupni zbroj 2 3 8 14" xfId="35499" xr:uid="{00000000-0005-0000-0000-0000329A0000}"/>
    <cellStyle name="Ukupni zbroj 2 3 8 14 2" xfId="35500" xr:uid="{00000000-0005-0000-0000-0000339A0000}"/>
    <cellStyle name="Ukupni zbroj 2 3 8 15" xfId="35501" xr:uid="{00000000-0005-0000-0000-0000349A0000}"/>
    <cellStyle name="Ukupni zbroj 2 3 8 16" xfId="46579" xr:uid="{00000000-0005-0000-0000-0000359A0000}"/>
    <cellStyle name="Ukupni zbroj 2 3 8 2" xfId="35502" xr:uid="{00000000-0005-0000-0000-0000369A0000}"/>
    <cellStyle name="Ukupni zbroj 2 3 8 2 2" xfId="35503" xr:uid="{00000000-0005-0000-0000-0000379A0000}"/>
    <cellStyle name="Ukupni zbroj 2 3 8 2 2 2" xfId="35504" xr:uid="{00000000-0005-0000-0000-0000389A0000}"/>
    <cellStyle name="Ukupni zbroj 2 3 8 2 2 2 2" xfId="35505" xr:uid="{00000000-0005-0000-0000-0000399A0000}"/>
    <cellStyle name="Ukupni zbroj 2 3 8 2 2 3" xfId="35506" xr:uid="{00000000-0005-0000-0000-00003A9A0000}"/>
    <cellStyle name="Ukupni zbroj 2 3 8 2 2 3 2" xfId="35507" xr:uid="{00000000-0005-0000-0000-00003B9A0000}"/>
    <cellStyle name="Ukupni zbroj 2 3 8 2 2 4" xfId="35508" xr:uid="{00000000-0005-0000-0000-00003C9A0000}"/>
    <cellStyle name="Ukupni zbroj 2 3 8 2 3" xfId="35509" xr:uid="{00000000-0005-0000-0000-00003D9A0000}"/>
    <cellStyle name="Ukupni zbroj 2 3 8 2 3 2" xfId="35510" xr:uid="{00000000-0005-0000-0000-00003E9A0000}"/>
    <cellStyle name="Ukupni zbroj 2 3 8 2 4" xfId="35511" xr:uid="{00000000-0005-0000-0000-00003F9A0000}"/>
    <cellStyle name="Ukupni zbroj 2 3 8 2 4 2" xfId="35512" xr:uid="{00000000-0005-0000-0000-0000409A0000}"/>
    <cellStyle name="Ukupni zbroj 2 3 8 2 5" xfId="35513" xr:uid="{00000000-0005-0000-0000-0000419A0000}"/>
    <cellStyle name="Ukupni zbroj 2 3 8 2 6" xfId="47251" xr:uid="{00000000-0005-0000-0000-0000429A0000}"/>
    <cellStyle name="Ukupni zbroj 2 3 8 3" xfId="35514" xr:uid="{00000000-0005-0000-0000-0000439A0000}"/>
    <cellStyle name="Ukupni zbroj 2 3 8 3 2" xfId="35515" xr:uid="{00000000-0005-0000-0000-0000449A0000}"/>
    <cellStyle name="Ukupni zbroj 2 3 8 3 2 2" xfId="35516" xr:uid="{00000000-0005-0000-0000-0000459A0000}"/>
    <cellStyle name="Ukupni zbroj 2 3 8 3 2 2 2" xfId="35517" xr:uid="{00000000-0005-0000-0000-0000469A0000}"/>
    <cellStyle name="Ukupni zbroj 2 3 8 3 2 3" xfId="35518" xr:uid="{00000000-0005-0000-0000-0000479A0000}"/>
    <cellStyle name="Ukupni zbroj 2 3 8 3 2 3 2" xfId="35519" xr:uid="{00000000-0005-0000-0000-0000489A0000}"/>
    <cellStyle name="Ukupni zbroj 2 3 8 3 2 4" xfId="35520" xr:uid="{00000000-0005-0000-0000-0000499A0000}"/>
    <cellStyle name="Ukupni zbroj 2 3 8 3 3" xfId="35521" xr:uid="{00000000-0005-0000-0000-00004A9A0000}"/>
    <cellStyle name="Ukupni zbroj 2 3 8 3 3 2" xfId="35522" xr:uid="{00000000-0005-0000-0000-00004B9A0000}"/>
    <cellStyle name="Ukupni zbroj 2 3 8 3 4" xfId="35523" xr:uid="{00000000-0005-0000-0000-00004C9A0000}"/>
    <cellStyle name="Ukupni zbroj 2 3 8 3 4 2" xfId="35524" xr:uid="{00000000-0005-0000-0000-00004D9A0000}"/>
    <cellStyle name="Ukupni zbroj 2 3 8 3 5" xfId="35525" xr:uid="{00000000-0005-0000-0000-00004E9A0000}"/>
    <cellStyle name="Ukupni zbroj 2 3 8 3 6" xfId="47852" xr:uid="{00000000-0005-0000-0000-00004F9A0000}"/>
    <cellStyle name="Ukupni zbroj 2 3 8 4" xfId="35526" xr:uid="{00000000-0005-0000-0000-0000509A0000}"/>
    <cellStyle name="Ukupni zbroj 2 3 8 4 2" xfId="35527" xr:uid="{00000000-0005-0000-0000-0000519A0000}"/>
    <cellStyle name="Ukupni zbroj 2 3 8 4 2 2" xfId="35528" xr:uid="{00000000-0005-0000-0000-0000529A0000}"/>
    <cellStyle name="Ukupni zbroj 2 3 8 4 2 2 2" xfId="35529" xr:uid="{00000000-0005-0000-0000-0000539A0000}"/>
    <cellStyle name="Ukupni zbroj 2 3 8 4 2 3" xfId="35530" xr:uid="{00000000-0005-0000-0000-0000549A0000}"/>
    <cellStyle name="Ukupni zbroj 2 3 8 4 2 3 2" xfId="35531" xr:uid="{00000000-0005-0000-0000-0000559A0000}"/>
    <cellStyle name="Ukupni zbroj 2 3 8 4 2 4" xfId="35532" xr:uid="{00000000-0005-0000-0000-0000569A0000}"/>
    <cellStyle name="Ukupni zbroj 2 3 8 4 3" xfId="35533" xr:uid="{00000000-0005-0000-0000-0000579A0000}"/>
    <cellStyle name="Ukupni zbroj 2 3 8 4 3 2" xfId="35534" xr:uid="{00000000-0005-0000-0000-0000589A0000}"/>
    <cellStyle name="Ukupni zbroj 2 3 8 4 4" xfId="35535" xr:uid="{00000000-0005-0000-0000-0000599A0000}"/>
    <cellStyle name="Ukupni zbroj 2 3 8 4 4 2" xfId="35536" xr:uid="{00000000-0005-0000-0000-00005A9A0000}"/>
    <cellStyle name="Ukupni zbroj 2 3 8 4 5" xfId="35537" xr:uid="{00000000-0005-0000-0000-00005B9A0000}"/>
    <cellStyle name="Ukupni zbroj 2 3 8 4 6" xfId="48268" xr:uid="{00000000-0005-0000-0000-00005C9A0000}"/>
    <cellStyle name="Ukupni zbroj 2 3 8 5" xfId="35538" xr:uid="{00000000-0005-0000-0000-00005D9A0000}"/>
    <cellStyle name="Ukupni zbroj 2 3 8 5 2" xfId="35539" xr:uid="{00000000-0005-0000-0000-00005E9A0000}"/>
    <cellStyle name="Ukupni zbroj 2 3 8 5 2 2" xfId="35540" xr:uid="{00000000-0005-0000-0000-00005F9A0000}"/>
    <cellStyle name="Ukupni zbroj 2 3 8 5 2 2 2" xfId="35541" xr:uid="{00000000-0005-0000-0000-0000609A0000}"/>
    <cellStyle name="Ukupni zbroj 2 3 8 5 2 3" xfId="35542" xr:uid="{00000000-0005-0000-0000-0000619A0000}"/>
    <cellStyle name="Ukupni zbroj 2 3 8 5 2 3 2" xfId="35543" xr:uid="{00000000-0005-0000-0000-0000629A0000}"/>
    <cellStyle name="Ukupni zbroj 2 3 8 5 2 4" xfId="35544" xr:uid="{00000000-0005-0000-0000-0000639A0000}"/>
    <cellStyle name="Ukupni zbroj 2 3 8 5 3" xfId="35545" xr:uid="{00000000-0005-0000-0000-0000649A0000}"/>
    <cellStyle name="Ukupni zbroj 2 3 8 5 3 2" xfId="35546" xr:uid="{00000000-0005-0000-0000-0000659A0000}"/>
    <cellStyle name="Ukupni zbroj 2 3 8 5 4" xfId="35547" xr:uid="{00000000-0005-0000-0000-0000669A0000}"/>
    <cellStyle name="Ukupni zbroj 2 3 8 5 4 2" xfId="35548" xr:uid="{00000000-0005-0000-0000-0000679A0000}"/>
    <cellStyle name="Ukupni zbroj 2 3 8 5 5" xfId="35549" xr:uid="{00000000-0005-0000-0000-0000689A0000}"/>
    <cellStyle name="Ukupni zbroj 2 3 8 5 6" xfId="48669" xr:uid="{00000000-0005-0000-0000-0000699A0000}"/>
    <cellStyle name="Ukupni zbroj 2 3 8 6" xfId="35550" xr:uid="{00000000-0005-0000-0000-00006A9A0000}"/>
    <cellStyle name="Ukupni zbroj 2 3 8 6 2" xfId="35551" xr:uid="{00000000-0005-0000-0000-00006B9A0000}"/>
    <cellStyle name="Ukupni zbroj 2 3 8 6 2 2" xfId="35552" xr:uid="{00000000-0005-0000-0000-00006C9A0000}"/>
    <cellStyle name="Ukupni zbroj 2 3 8 6 2 2 2" xfId="35553" xr:uid="{00000000-0005-0000-0000-00006D9A0000}"/>
    <cellStyle name="Ukupni zbroj 2 3 8 6 2 3" xfId="35554" xr:uid="{00000000-0005-0000-0000-00006E9A0000}"/>
    <cellStyle name="Ukupni zbroj 2 3 8 6 2 3 2" xfId="35555" xr:uid="{00000000-0005-0000-0000-00006F9A0000}"/>
    <cellStyle name="Ukupni zbroj 2 3 8 6 2 4" xfId="35556" xr:uid="{00000000-0005-0000-0000-0000709A0000}"/>
    <cellStyle name="Ukupni zbroj 2 3 8 6 3" xfId="35557" xr:uid="{00000000-0005-0000-0000-0000719A0000}"/>
    <cellStyle name="Ukupni zbroj 2 3 8 6 3 2" xfId="35558" xr:uid="{00000000-0005-0000-0000-0000729A0000}"/>
    <cellStyle name="Ukupni zbroj 2 3 8 6 4" xfId="35559" xr:uid="{00000000-0005-0000-0000-0000739A0000}"/>
    <cellStyle name="Ukupni zbroj 2 3 8 6 4 2" xfId="35560" xr:uid="{00000000-0005-0000-0000-0000749A0000}"/>
    <cellStyle name="Ukupni zbroj 2 3 8 6 5" xfId="35561" xr:uid="{00000000-0005-0000-0000-0000759A0000}"/>
    <cellStyle name="Ukupni zbroj 2 3 8 6 6" xfId="49016" xr:uid="{00000000-0005-0000-0000-0000769A0000}"/>
    <cellStyle name="Ukupni zbroj 2 3 8 7" xfId="35562" xr:uid="{00000000-0005-0000-0000-0000779A0000}"/>
    <cellStyle name="Ukupni zbroj 2 3 8 7 2" xfId="35563" xr:uid="{00000000-0005-0000-0000-0000789A0000}"/>
    <cellStyle name="Ukupni zbroj 2 3 8 7 2 2" xfId="35564" xr:uid="{00000000-0005-0000-0000-0000799A0000}"/>
    <cellStyle name="Ukupni zbroj 2 3 8 7 2 2 2" xfId="35565" xr:uid="{00000000-0005-0000-0000-00007A9A0000}"/>
    <cellStyle name="Ukupni zbroj 2 3 8 7 2 3" xfId="35566" xr:uid="{00000000-0005-0000-0000-00007B9A0000}"/>
    <cellStyle name="Ukupni zbroj 2 3 8 7 2 3 2" xfId="35567" xr:uid="{00000000-0005-0000-0000-00007C9A0000}"/>
    <cellStyle name="Ukupni zbroj 2 3 8 7 2 4" xfId="35568" xr:uid="{00000000-0005-0000-0000-00007D9A0000}"/>
    <cellStyle name="Ukupni zbroj 2 3 8 7 3" xfId="35569" xr:uid="{00000000-0005-0000-0000-00007E9A0000}"/>
    <cellStyle name="Ukupni zbroj 2 3 8 7 3 2" xfId="35570" xr:uid="{00000000-0005-0000-0000-00007F9A0000}"/>
    <cellStyle name="Ukupni zbroj 2 3 8 7 4" xfId="35571" xr:uid="{00000000-0005-0000-0000-0000809A0000}"/>
    <cellStyle name="Ukupni zbroj 2 3 8 7 4 2" xfId="35572" xr:uid="{00000000-0005-0000-0000-0000819A0000}"/>
    <cellStyle name="Ukupni zbroj 2 3 8 7 5" xfId="35573" xr:uid="{00000000-0005-0000-0000-0000829A0000}"/>
    <cellStyle name="Ukupni zbroj 2 3 8 7 6" xfId="49245" xr:uid="{00000000-0005-0000-0000-0000839A0000}"/>
    <cellStyle name="Ukupni zbroj 2 3 8 8" xfId="35574" xr:uid="{00000000-0005-0000-0000-0000849A0000}"/>
    <cellStyle name="Ukupni zbroj 2 3 8 8 2" xfId="35575" xr:uid="{00000000-0005-0000-0000-0000859A0000}"/>
    <cellStyle name="Ukupni zbroj 2 3 8 8 2 2" xfId="35576" xr:uid="{00000000-0005-0000-0000-0000869A0000}"/>
    <cellStyle name="Ukupni zbroj 2 3 8 8 2 2 2" xfId="35577" xr:uid="{00000000-0005-0000-0000-0000879A0000}"/>
    <cellStyle name="Ukupni zbroj 2 3 8 8 2 3" xfId="35578" xr:uid="{00000000-0005-0000-0000-0000889A0000}"/>
    <cellStyle name="Ukupni zbroj 2 3 8 8 2 3 2" xfId="35579" xr:uid="{00000000-0005-0000-0000-0000899A0000}"/>
    <cellStyle name="Ukupni zbroj 2 3 8 8 2 4" xfId="35580" xr:uid="{00000000-0005-0000-0000-00008A9A0000}"/>
    <cellStyle name="Ukupni zbroj 2 3 8 8 3" xfId="35581" xr:uid="{00000000-0005-0000-0000-00008B9A0000}"/>
    <cellStyle name="Ukupni zbroj 2 3 8 8 3 2" xfId="35582" xr:uid="{00000000-0005-0000-0000-00008C9A0000}"/>
    <cellStyle name="Ukupni zbroj 2 3 8 8 4" xfId="35583" xr:uid="{00000000-0005-0000-0000-00008D9A0000}"/>
    <cellStyle name="Ukupni zbroj 2 3 8 8 4 2" xfId="35584" xr:uid="{00000000-0005-0000-0000-00008E9A0000}"/>
    <cellStyle name="Ukupni zbroj 2 3 8 8 5" xfId="35585" xr:uid="{00000000-0005-0000-0000-00008F9A0000}"/>
    <cellStyle name="Ukupni zbroj 2 3 8 8 6" xfId="49637" xr:uid="{00000000-0005-0000-0000-0000909A0000}"/>
    <cellStyle name="Ukupni zbroj 2 3 8 9" xfId="35586" xr:uid="{00000000-0005-0000-0000-0000919A0000}"/>
    <cellStyle name="Ukupni zbroj 2 3 8 9 2" xfId="35587" xr:uid="{00000000-0005-0000-0000-0000929A0000}"/>
    <cellStyle name="Ukupni zbroj 2 3 8 9 2 2" xfId="35588" xr:uid="{00000000-0005-0000-0000-0000939A0000}"/>
    <cellStyle name="Ukupni zbroj 2 3 8 9 2 2 2" xfId="35589" xr:uid="{00000000-0005-0000-0000-0000949A0000}"/>
    <cellStyle name="Ukupni zbroj 2 3 8 9 2 3" xfId="35590" xr:uid="{00000000-0005-0000-0000-0000959A0000}"/>
    <cellStyle name="Ukupni zbroj 2 3 8 9 2 3 2" xfId="35591" xr:uid="{00000000-0005-0000-0000-0000969A0000}"/>
    <cellStyle name="Ukupni zbroj 2 3 8 9 2 4" xfId="35592" xr:uid="{00000000-0005-0000-0000-0000979A0000}"/>
    <cellStyle name="Ukupni zbroj 2 3 8 9 3" xfId="35593" xr:uid="{00000000-0005-0000-0000-0000989A0000}"/>
    <cellStyle name="Ukupni zbroj 2 3 8 9 3 2" xfId="35594" xr:uid="{00000000-0005-0000-0000-0000999A0000}"/>
    <cellStyle name="Ukupni zbroj 2 3 8 9 4" xfId="35595" xr:uid="{00000000-0005-0000-0000-00009A9A0000}"/>
    <cellStyle name="Ukupni zbroj 2 3 8 9 4 2" xfId="35596" xr:uid="{00000000-0005-0000-0000-00009B9A0000}"/>
    <cellStyle name="Ukupni zbroj 2 3 8 9 5" xfId="35597" xr:uid="{00000000-0005-0000-0000-00009C9A0000}"/>
    <cellStyle name="Ukupni zbroj 2 3 8 9 6" xfId="50083" xr:uid="{00000000-0005-0000-0000-00009D9A0000}"/>
    <cellStyle name="Ukupni zbroj 2 3 9" xfId="35598" xr:uid="{00000000-0005-0000-0000-00009E9A0000}"/>
    <cellStyle name="Ukupni zbroj 2 3 9 10" xfId="35599" xr:uid="{00000000-0005-0000-0000-00009F9A0000}"/>
    <cellStyle name="Ukupni zbroj 2 3 9 10 2" xfId="35600" xr:uid="{00000000-0005-0000-0000-0000A09A0000}"/>
    <cellStyle name="Ukupni zbroj 2 3 9 10 2 2" xfId="35601" xr:uid="{00000000-0005-0000-0000-0000A19A0000}"/>
    <cellStyle name="Ukupni zbroj 2 3 9 10 2 2 2" xfId="35602" xr:uid="{00000000-0005-0000-0000-0000A29A0000}"/>
    <cellStyle name="Ukupni zbroj 2 3 9 10 2 3" xfId="35603" xr:uid="{00000000-0005-0000-0000-0000A39A0000}"/>
    <cellStyle name="Ukupni zbroj 2 3 9 10 2 3 2" xfId="35604" xr:uid="{00000000-0005-0000-0000-0000A49A0000}"/>
    <cellStyle name="Ukupni zbroj 2 3 9 10 2 4" xfId="35605" xr:uid="{00000000-0005-0000-0000-0000A59A0000}"/>
    <cellStyle name="Ukupni zbroj 2 3 9 10 3" xfId="35606" xr:uid="{00000000-0005-0000-0000-0000A69A0000}"/>
    <cellStyle name="Ukupni zbroj 2 3 9 10 3 2" xfId="35607" xr:uid="{00000000-0005-0000-0000-0000A79A0000}"/>
    <cellStyle name="Ukupni zbroj 2 3 9 10 4" xfId="35608" xr:uid="{00000000-0005-0000-0000-0000A89A0000}"/>
    <cellStyle name="Ukupni zbroj 2 3 9 10 4 2" xfId="35609" xr:uid="{00000000-0005-0000-0000-0000A99A0000}"/>
    <cellStyle name="Ukupni zbroj 2 3 9 10 5" xfId="35610" xr:uid="{00000000-0005-0000-0000-0000AA9A0000}"/>
    <cellStyle name="Ukupni zbroj 2 3 9 10 6" xfId="50492" xr:uid="{00000000-0005-0000-0000-0000AB9A0000}"/>
    <cellStyle name="Ukupni zbroj 2 3 9 11" xfId="35611" xr:uid="{00000000-0005-0000-0000-0000AC9A0000}"/>
    <cellStyle name="Ukupni zbroj 2 3 9 11 2" xfId="35612" xr:uid="{00000000-0005-0000-0000-0000AD9A0000}"/>
    <cellStyle name="Ukupni zbroj 2 3 9 11 2 2" xfId="35613" xr:uid="{00000000-0005-0000-0000-0000AE9A0000}"/>
    <cellStyle name="Ukupni zbroj 2 3 9 11 2 2 2" xfId="35614" xr:uid="{00000000-0005-0000-0000-0000AF9A0000}"/>
    <cellStyle name="Ukupni zbroj 2 3 9 11 2 3" xfId="35615" xr:uid="{00000000-0005-0000-0000-0000B09A0000}"/>
    <cellStyle name="Ukupni zbroj 2 3 9 11 2 3 2" xfId="35616" xr:uid="{00000000-0005-0000-0000-0000B19A0000}"/>
    <cellStyle name="Ukupni zbroj 2 3 9 11 2 4" xfId="35617" xr:uid="{00000000-0005-0000-0000-0000B29A0000}"/>
    <cellStyle name="Ukupni zbroj 2 3 9 11 3" xfId="35618" xr:uid="{00000000-0005-0000-0000-0000B39A0000}"/>
    <cellStyle name="Ukupni zbroj 2 3 9 11 3 2" xfId="35619" xr:uid="{00000000-0005-0000-0000-0000B49A0000}"/>
    <cellStyle name="Ukupni zbroj 2 3 9 11 4" xfId="35620" xr:uid="{00000000-0005-0000-0000-0000B59A0000}"/>
    <cellStyle name="Ukupni zbroj 2 3 9 11 4 2" xfId="35621" xr:uid="{00000000-0005-0000-0000-0000B69A0000}"/>
    <cellStyle name="Ukupni zbroj 2 3 9 11 5" xfId="35622" xr:uid="{00000000-0005-0000-0000-0000B79A0000}"/>
    <cellStyle name="Ukupni zbroj 2 3 9 11 6" xfId="50919" xr:uid="{00000000-0005-0000-0000-0000B89A0000}"/>
    <cellStyle name="Ukupni zbroj 2 3 9 12" xfId="35623" xr:uid="{00000000-0005-0000-0000-0000B99A0000}"/>
    <cellStyle name="Ukupni zbroj 2 3 9 12 2" xfId="35624" xr:uid="{00000000-0005-0000-0000-0000BA9A0000}"/>
    <cellStyle name="Ukupni zbroj 2 3 9 12 2 2" xfId="35625" xr:uid="{00000000-0005-0000-0000-0000BB9A0000}"/>
    <cellStyle name="Ukupni zbroj 2 3 9 12 3" xfId="35626" xr:uid="{00000000-0005-0000-0000-0000BC9A0000}"/>
    <cellStyle name="Ukupni zbroj 2 3 9 12 3 2" xfId="35627" xr:uid="{00000000-0005-0000-0000-0000BD9A0000}"/>
    <cellStyle name="Ukupni zbroj 2 3 9 12 4" xfId="35628" xr:uid="{00000000-0005-0000-0000-0000BE9A0000}"/>
    <cellStyle name="Ukupni zbroj 2 3 9 13" xfId="35629" xr:uid="{00000000-0005-0000-0000-0000BF9A0000}"/>
    <cellStyle name="Ukupni zbroj 2 3 9 13 2" xfId="35630" xr:uid="{00000000-0005-0000-0000-0000C09A0000}"/>
    <cellStyle name="Ukupni zbroj 2 3 9 14" xfId="35631" xr:uid="{00000000-0005-0000-0000-0000C19A0000}"/>
    <cellStyle name="Ukupni zbroj 2 3 9 14 2" xfId="35632" xr:uid="{00000000-0005-0000-0000-0000C29A0000}"/>
    <cellStyle name="Ukupni zbroj 2 3 9 15" xfId="35633" xr:uid="{00000000-0005-0000-0000-0000C39A0000}"/>
    <cellStyle name="Ukupni zbroj 2 3 9 16" xfId="46832" xr:uid="{00000000-0005-0000-0000-0000C49A0000}"/>
    <cellStyle name="Ukupni zbroj 2 3 9 2" xfId="35634" xr:uid="{00000000-0005-0000-0000-0000C59A0000}"/>
    <cellStyle name="Ukupni zbroj 2 3 9 2 2" xfId="35635" xr:uid="{00000000-0005-0000-0000-0000C69A0000}"/>
    <cellStyle name="Ukupni zbroj 2 3 9 2 2 2" xfId="35636" xr:uid="{00000000-0005-0000-0000-0000C79A0000}"/>
    <cellStyle name="Ukupni zbroj 2 3 9 2 2 2 2" xfId="35637" xr:uid="{00000000-0005-0000-0000-0000C89A0000}"/>
    <cellStyle name="Ukupni zbroj 2 3 9 2 2 3" xfId="35638" xr:uid="{00000000-0005-0000-0000-0000C99A0000}"/>
    <cellStyle name="Ukupni zbroj 2 3 9 2 2 3 2" xfId="35639" xr:uid="{00000000-0005-0000-0000-0000CA9A0000}"/>
    <cellStyle name="Ukupni zbroj 2 3 9 2 2 4" xfId="35640" xr:uid="{00000000-0005-0000-0000-0000CB9A0000}"/>
    <cellStyle name="Ukupni zbroj 2 3 9 2 3" xfId="35641" xr:uid="{00000000-0005-0000-0000-0000CC9A0000}"/>
    <cellStyle name="Ukupni zbroj 2 3 9 2 3 2" xfId="35642" xr:uid="{00000000-0005-0000-0000-0000CD9A0000}"/>
    <cellStyle name="Ukupni zbroj 2 3 9 2 4" xfId="35643" xr:uid="{00000000-0005-0000-0000-0000CE9A0000}"/>
    <cellStyle name="Ukupni zbroj 2 3 9 2 4 2" xfId="35644" xr:uid="{00000000-0005-0000-0000-0000CF9A0000}"/>
    <cellStyle name="Ukupni zbroj 2 3 9 2 5" xfId="35645" xr:uid="{00000000-0005-0000-0000-0000D09A0000}"/>
    <cellStyle name="Ukupni zbroj 2 3 9 2 6" xfId="47252" xr:uid="{00000000-0005-0000-0000-0000D19A0000}"/>
    <cellStyle name="Ukupni zbroj 2 3 9 3" xfId="35646" xr:uid="{00000000-0005-0000-0000-0000D29A0000}"/>
    <cellStyle name="Ukupni zbroj 2 3 9 3 2" xfId="35647" xr:uid="{00000000-0005-0000-0000-0000D39A0000}"/>
    <cellStyle name="Ukupni zbroj 2 3 9 3 2 2" xfId="35648" xr:uid="{00000000-0005-0000-0000-0000D49A0000}"/>
    <cellStyle name="Ukupni zbroj 2 3 9 3 2 2 2" xfId="35649" xr:uid="{00000000-0005-0000-0000-0000D59A0000}"/>
    <cellStyle name="Ukupni zbroj 2 3 9 3 2 3" xfId="35650" xr:uid="{00000000-0005-0000-0000-0000D69A0000}"/>
    <cellStyle name="Ukupni zbroj 2 3 9 3 2 3 2" xfId="35651" xr:uid="{00000000-0005-0000-0000-0000D79A0000}"/>
    <cellStyle name="Ukupni zbroj 2 3 9 3 2 4" xfId="35652" xr:uid="{00000000-0005-0000-0000-0000D89A0000}"/>
    <cellStyle name="Ukupni zbroj 2 3 9 3 3" xfId="35653" xr:uid="{00000000-0005-0000-0000-0000D99A0000}"/>
    <cellStyle name="Ukupni zbroj 2 3 9 3 3 2" xfId="35654" xr:uid="{00000000-0005-0000-0000-0000DA9A0000}"/>
    <cellStyle name="Ukupni zbroj 2 3 9 3 4" xfId="35655" xr:uid="{00000000-0005-0000-0000-0000DB9A0000}"/>
    <cellStyle name="Ukupni zbroj 2 3 9 3 4 2" xfId="35656" xr:uid="{00000000-0005-0000-0000-0000DC9A0000}"/>
    <cellStyle name="Ukupni zbroj 2 3 9 3 5" xfId="35657" xr:uid="{00000000-0005-0000-0000-0000DD9A0000}"/>
    <cellStyle name="Ukupni zbroj 2 3 9 3 6" xfId="47853" xr:uid="{00000000-0005-0000-0000-0000DE9A0000}"/>
    <cellStyle name="Ukupni zbroj 2 3 9 4" xfId="35658" xr:uid="{00000000-0005-0000-0000-0000DF9A0000}"/>
    <cellStyle name="Ukupni zbroj 2 3 9 4 2" xfId="35659" xr:uid="{00000000-0005-0000-0000-0000E09A0000}"/>
    <cellStyle name="Ukupni zbroj 2 3 9 4 2 2" xfId="35660" xr:uid="{00000000-0005-0000-0000-0000E19A0000}"/>
    <cellStyle name="Ukupni zbroj 2 3 9 4 2 2 2" xfId="35661" xr:uid="{00000000-0005-0000-0000-0000E29A0000}"/>
    <cellStyle name="Ukupni zbroj 2 3 9 4 2 3" xfId="35662" xr:uid="{00000000-0005-0000-0000-0000E39A0000}"/>
    <cellStyle name="Ukupni zbroj 2 3 9 4 2 3 2" xfId="35663" xr:uid="{00000000-0005-0000-0000-0000E49A0000}"/>
    <cellStyle name="Ukupni zbroj 2 3 9 4 2 4" xfId="35664" xr:uid="{00000000-0005-0000-0000-0000E59A0000}"/>
    <cellStyle name="Ukupni zbroj 2 3 9 4 3" xfId="35665" xr:uid="{00000000-0005-0000-0000-0000E69A0000}"/>
    <cellStyle name="Ukupni zbroj 2 3 9 4 3 2" xfId="35666" xr:uid="{00000000-0005-0000-0000-0000E79A0000}"/>
    <cellStyle name="Ukupni zbroj 2 3 9 4 4" xfId="35667" xr:uid="{00000000-0005-0000-0000-0000E89A0000}"/>
    <cellStyle name="Ukupni zbroj 2 3 9 4 4 2" xfId="35668" xr:uid="{00000000-0005-0000-0000-0000E99A0000}"/>
    <cellStyle name="Ukupni zbroj 2 3 9 4 5" xfId="35669" xr:uid="{00000000-0005-0000-0000-0000EA9A0000}"/>
    <cellStyle name="Ukupni zbroj 2 3 9 4 6" xfId="48269" xr:uid="{00000000-0005-0000-0000-0000EB9A0000}"/>
    <cellStyle name="Ukupni zbroj 2 3 9 5" xfId="35670" xr:uid="{00000000-0005-0000-0000-0000EC9A0000}"/>
    <cellStyle name="Ukupni zbroj 2 3 9 5 2" xfId="35671" xr:uid="{00000000-0005-0000-0000-0000ED9A0000}"/>
    <cellStyle name="Ukupni zbroj 2 3 9 5 2 2" xfId="35672" xr:uid="{00000000-0005-0000-0000-0000EE9A0000}"/>
    <cellStyle name="Ukupni zbroj 2 3 9 5 2 2 2" xfId="35673" xr:uid="{00000000-0005-0000-0000-0000EF9A0000}"/>
    <cellStyle name="Ukupni zbroj 2 3 9 5 2 3" xfId="35674" xr:uid="{00000000-0005-0000-0000-0000F09A0000}"/>
    <cellStyle name="Ukupni zbroj 2 3 9 5 2 3 2" xfId="35675" xr:uid="{00000000-0005-0000-0000-0000F19A0000}"/>
    <cellStyle name="Ukupni zbroj 2 3 9 5 2 4" xfId="35676" xr:uid="{00000000-0005-0000-0000-0000F29A0000}"/>
    <cellStyle name="Ukupni zbroj 2 3 9 5 3" xfId="35677" xr:uid="{00000000-0005-0000-0000-0000F39A0000}"/>
    <cellStyle name="Ukupni zbroj 2 3 9 5 3 2" xfId="35678" xr:uid="{00000000-0005-0000-0000-0000F49A0000}"/>
    <cellStyle name="Ukupni zbroj 2 3 9 5 4" xfId="35679" xr:uid="{00000000-0005-0000-0000-0000F59A0000}"/>
    <cellStyle name="Ukupni zbroj 2 3 9 5 4 2" xfId="35680" xr:uid="{00000000-0005-0000-0000-0000F69A0000}"/>
    <cellStyle name="Ukupni zbroj 2 3 9 5 5" xfId="35681" xr:uid="{00000000-0005-0000-0000-0000F79A0000}"/>
    <cellStyle name="Ukupni zbroj 2 3 9 5 6" xfId="48670" xr:uid="{00000000-0005-0000-0000-0000F89A0000}"/>
    <cellStyle name="Ukupni zbroj 2 3 9 6" xfId="35682" xr:uid="{00000000-0005-0000-0000-0000F99A0000}"/>
    <cellStyle name="Ukupni zbroj 2 3 9 6 2" xfId="35683" xr:uid="{00000000-0005-0000-0000-0000FA9A0000}"/>
    <cellStyle name="Ukupni zbroj 2 3 9 6 2 2" xfId="35684" xr:uid="{00000000-0005-0000-0000-0000FB9A0000}"/>
    <cellStyle name="Ukupni zbroj 2 3 9 6 2 2 2" xfId="35685" xr:uid="{00000000-0005-0000-0000-0000FC9A0000}"/>
    <cellStyle name="Ukupni zbroj 2 3 9 6 2 3" xfId="35686" xr:uid="{00000000-0005-0000-0000-0000FD9A0000}"/>
    <cellStyle name="Ukupni zbroj 2 3 9 6 2 3 2" xfId="35687" xr:uid="{00000000-0005-0000-0000-0000FE9A0000}"/>
    <cellStyle name="Ukupni zbroj 2 3 9 6 2 4" xfId="35688" xr:uid="{00000000-0005-0000-0000-0000FF9A0000}"/>
    <cellStyle name="Ukupni zbroj 2 3 9 6 3" xfId="35689" xr:uid="{00000000-0005-0000-0000-0000009B0000}"/>
    <cellStyle name="Ukupni zbroj 2 3 9 6 3 2" xfId="35690" xr:uid="{00000000-0005-0000-0000-0000019B0000}"/>
    <cellStyle name="Ukupni zbroj 2 3 9 6 4" xfId="35691" xr:uid="{00000000-0005-0000-0000-0000029B0000}"/>
    <cellStyle name="Ukupni zbroj 2 3 9 6 4 2" xfId="35692" xr:uid="{00000000-0005-0000-0000-0000039B0000}"/>
    <cellStyle name="Ukupni zbroj 2 3 9 6 5" xfId="35693" xr:uid="{00000000-0005-0000-0000-0000049B0000}"/>
    <cellStyle name="Ukupni zbroj 2 3 9 6 6" xfId="49017" xr:uid="{00000000-0005-0000-0000-0000059B0000}"/>
    <cellStyle name="Ukupni zbroj 2 3 9 7" xfId="35694" xr:uid="{00000000-0005-0000-0000-0000069B0000}"/>
    <cellStyle name="Ukupni zbroj 2 3 9 7 2" xfId="35695" xr:uid="{00000000-0005-0000-0000-0000079B0000}"/>
    <cellStyle name="Ukupni zbroj 2 3 9 7 2 2" xfId="35696" xr:uid="{00000000-0005-0000-0000-0000089B0000}"/>
    <cellStyle name="Ukupni zbroj 2 3 9 7 2 2 2" xfId="35697" xr:uid="{00000000-0005-0000-0000-0000099B0000}"/>
    <cellStyle name="Ukupni zbroj 2 3 9 7 2 3" xfId="35698" xr:uid="{00000000-0005-0000-0000-00000A9B0000}"/>
    <cellStyle name="Ukupni zbroj 2 3 9 7 2 3 2" xfId="35699" xr:uid="{00000000-0005-0000-0000-00000B9B0000}"/>
    <cellStyle name="Ukupni zbroj 2 3 9 7 2 4" xfId="35700" xr:uid="{00000000-0005-0000-0000-00000C9B0000}"/>
    <cellStyle name="Ukupni zbroj 2 3 9 7 3" xfId="35701" xr:uid="{00000000-0005-0000-0000-00000D9B0000}"/>
    <cellStyle name="Ukupni zbroj 2 3 9 7 3 2" xfId="35702" xr:uid="{00000000-0005-0000-0000-00000E9B0000}"/>
    <cellStyle name="Ukupni zbroj 2 3 9 7 4" xfId="35703" xr:uid="{00000000-0005-0000-0000-00000F9B0000}"/>
    <cellStyle name="Ukupni zbroj 2 3 9 7 4 2" xfId="35704" xr:uid="{00000000-0005-0000-0000-0000109B0000}"/>
    <cellStyle name="Ukupni zbroj 2 3 9 7 5" xfId="35705" xr:uid="{00000000-0005-0000-0000-0000119B0000}"/>
    <cellStyle name="Ukupni zbroj 2 3 9 7 6" xfId="49246" xr:uid="{00000000-0005-0000-0000-0000129B0000}"/>
    <cellStyle name="Ukupni zbroj 2 3 9 8" xfId="35706" xr:uid="{00000000-0005-0000-0000-0000139B0000}"/>
    <cellStyle name="Ukupni zbroj 2 3 9 8 2" xfId="35707" xr:uid="{00000000-0005-0000-0000-0000149B0000}"/>
    <cellStyle name="Ukupni zbroj 2 3 9 8 2 2" xfId="35708" xr:uid="{00000000-0005-0000-0000-0000159B0000}"/>
    <cellStyle name="Ukupni zbroj 2 3 9 8 2 2 2" xfId="35709" xr:uid="{00000000-0005-0000-0000-0000169B0000}"/>
    <cellStyle name="Ukupni zbroj 2 3 9 8 2 3" xfId="35710" xr:uid="{00000000-0005-0000-0000-0000179B0000}"/>
    <cellStyle name="Ukupni zbroj 2 3 9 8 2 3 2" xfId="35711" xr:uid="{00000000-0005-0000-0000-0000189B0000}"/>
    <cellStyle name="Ukupni zbroj 2 3 9 8 2 4" xfId="35712" xr:uid="{00000000-0005-0000-0000-0000199B0000}"/>
    <cellStyle name="Ukupni zbroj 2 3 9 8 3" xfId="35713" xr:uid="{00000000-0005-0000-0000-00001A9B0000}"/>
    <cellStyle name="Ukupni zbroj 2 3 9 8 3 2" xfId="35714" xr:uid="{00000000-0005-0000-0000-00001B9B0000}"/>
    <cellStyle name="Ukupni zbroj 2 3 9 8 4" xfId="35715" xr:uid="{00000000-0005-0000-0000-00001C9B0000}"/>
    <cellStyle name="Ukupni zbroj 2 3 9 8 4 2" xfId="35716" xr:uid="{00000000-0005-0000-0000-00001D9B0000}"/>
    <cellStyle name="Ukupni zbroj 2 3 9 8 5" xfId="35717" xr:uid="{00000000-0005-0000-0000-00001E9B0000}"/>
    <cellStyle name="Ukupni zbroj 2 3 9 8 6" xfId="49638" xr:uid="{00000000-0005-0000-0000-00001F9B0000}"/>
    <cellStyle name="Ukupni zbroj 2 3 9 9" xfId="35718" xr:uid="{00000000-0005-0000-0000-0000209B0000}"/>
    <cellStyle name="Ukupni zbroj 2 3 9 9 2" xfId="35719" xr:uid="{00000000-0005-0000-0000-0000219B0000}"/>
    <cellStyle name="Ukupni zbroj 2 3 9 9 2 2" xfId="35720" xr:uid="{00000000-0005-0000-0000-0000229B0000}"/>
    <cellStyle name="Ukupni zbroj 2 3 9 9 2 2 2" xfId="35721" xr:uid="{00000000-0005-0000-0000-0000239B0000}"/>
    <cellStyle name="Ukupni zbroj 2 3 9 9 2 3" xfId="35722" xr:uid="{00000000-0005-0000-0000-0000249B0000}"/>
    <cellStyle name="Ukupni zbroj 2 3 9 9 2 3 2" xfId="35723" xr:uid="{00000000-0005-0000-0000-0000259B0000}"/>
    <cellStyle name="Ukupni zbroj 2 3 9 9 2 4" xfId="35724" xr:uid="{00000000-0005-0000-0000-0000269B0000}"/>
    <cellStyle name="Ukupni zbroj 2 3 9 9 3" xfId="35725" xr:uid="{00000000-0005-0000-0000-0000279B0000}"/>
    <cellStyle name="Ukupni zbroj 2 3 9 9 3 2" xfId="35726" xr:uid="{00000000-0005-0000-0000-0000289B0000}"/>
    <cellStyle name="Ukupni zbroj 2 3 9 9 4" xfId="35727" xr:uid="{00000000-0005-0000-0000-0000299B0000}"/>
    <cellStyle name="Ukupni zbroj 2 3 9 9 4 2" xfId="35728" xr:uid="{00000000-0005-0000-0000-00002A9B0000}"/>
    <cellStyle name="Ukupni zbroj 2 3 9 9 5" xfId="35729" xr:uid="{00000000-0005-0000-0000-00002B9B0000}"/>
    <cellStyle name="Ukupni zbroj 2 3 9 9 6" xfId="50084" xr:uid="{00000000-0005-0000-0000-00002C9B0000}"/>
    <cellStyle name="Ukupni zbroj 2 4" xfId="35730" xr:uid="{00000000-0005-0000-0000-00002D9B0000}"/>
    <cellStyle name="Ukupni zbroj 2 4 10" xfId="35731" xr:uid="{00000000-0005-0000-0000-00002E9B0000}"/>
    <cellStyle name="Ukupni zbroj 2 4 10 2" xfId="35732" xr:uid="{00000000-0005-0000-0000-00002F9B0000}"/>
    <cellStyle name="Ukupni zbroj 2 4 10 2 2" xfId="35733" xr:uid="{00000000-0005-0000-0000-0000309B0000}"/>
    <cellStyle name="Ukupni zbroj 2 4 10 2 2 2" xfId="35734" xr:uid="{00000000-0005-0000-0000-0000319B0000}"/>
    <cellStyle name="Ukupni zbroj 2 4 10 2 3" xfId="35735" xr:uid="{00000000-0005-0000-0000-0000329B0000}"/>
    <cellStyle name="Ukupni zbroj 2 4 10 2 3 2" xfId="35736" xr:uid="{00000000-0005-0000-0000-0000339B0000}"/>
    <cellStyle name="Ukupni zbroj 2 4 10 2 4" xfId="35737" xr:uid="{00000000-0005-0000-0000-0000349B0000}"/>
    <cellStyle name="Ukupni zbroj 2 4 10 3" xfId="35738" xr:uid="{00000000-0005-0000-0000-0000359B0000}"/>
    <cellStyle name="Ukupni zbroj 2 4 10 3 2" xfId="35739" xr:uid="{00000000-0005-0000-0000-0000369B0000}"/>
    <cellStyle name="Ukupni zbroj 2 4 10 4" xfId="35740" xr:uid="{00000000-0005-0000-0000-0000379B0000}"/>
    <cellStyle name="Ukupni zbroj 2 4 10 4 2" xfId="35741" xr:uid="{00000000-0005-0000-0000-0000389B0000}"/>
    <cellStyle name="Ukupni zbroj 2 4 10 5" xfId="35742" xr:uid="{00000000-0005-0000-0000-0000399B0000}"/>
    <cellStyle name="Ukupni zbroj 2 4 10 6" xfId="50493" xr:uid="{00000000-0005-0000-0000-00003A9B0000}"/>
    <cellStyle name="Ukupni zbroj 2 4 11" xfId="35743" xr:uid="{00000000-0005-0000-0000-00003B9B0000}"/>
    <cellStyle name="Ukupni zbroj 2 4 11 2" xfId="35744" xr:uid="{00000000-0005-0000-0000-00003C9B0000}"/>
    <cellStyle name="Ukupni zbroj 2 4 11 2 2" xfId="35745" xr:uid="{00000000-0005-0000-0000-00003D9B0000}"/>
    <cellStyle name="Ukupni zbroj 2 4 11 2 2 2" xfId="35746" xr:uid="{00000000-0005-0000-0000-00003E9B0000}"/>
    <cellStyle name="Ukupni zbroj 2 4 11 2 3" xfId="35747" xr:uid="{00000000-0005-0000-0000-00003F9B0000}"/>
    <cellStyle name="Ukupni zbroj 2 4 11 2 3 2" xfId="35748" xr:uid="{00000000-0005-0000-0000-0000409B0000}"/>
    <cellStyle name="Ukupni zbroj 2 4 11 2 4" xfId="35749" xr:uid="{00000000-0005-0000-0000-0000419B0000}"/>
    <cellStyle name="Ukupni zbroj 2 4 11 3" xfId="35750" xr:uid="{00000000-0005-0000-0000-0000429B0000}"/>
    <cellStyle name="Ukupni zbroj 2 4 11 3 2" xfId="35751" xr:uid="{00000000-0005-0000-0000-0000439B0000}"/>
    <cellStyle name="Ukupni zbroj 2 4 11 4" xfId="35752" xr:uid="{00000000-0005-0000-0000-0000449B0000}"/>
    <cellStyle name="Ukupni zbroj 2 4 11 4 2" xfId="35753" xr:uid="{00000000-0005-0000-0000-0000459B0000}"/>
    <cellStyle name="Ukupni zbroj 2 4 11 5" xfId="35754" xr:uid="{00000000-0005-0000-0000-0000469B0000}"/>
    <cellStyle name="Ukupni zbroj 2 4 11 6" xfId="50920" xr:uid="{00000000-0005-0000-0000-0000479B0000}"/>
    <cellStyle name="Ukupni zbroj 2 4 12" xfId="35755" xr:uid="{00000000-0005-0000-0000-0000489B0000}"/>
    <cellStyle name="Ukupni zbroj 2 4 12 2" xfId="35756" xr:uid="{00000000-0005-0000-0000-0000499B0000}"/>
    <cellStyle name="Ukupni zbroj 2 4 12 2 2" xfId="35757" xr:uid="{00000000-0005-0000-0000-00004A9B0000}"/>
    <cellStyle name="Ukupni zbroj 2 4 12 3" xfId="35758" xr:uid="{00000000-0005-0000-0000-00004B9B0000}"/>
    <cellStyle name="Ukupni zbroj 2 4 12 3 2" xfId="35759" xr:uid="{00000000-0005-0000-0000-00004C9B0000}"/>
    <cellStyle name="Ukupni zbroj 2 4 12 4" xfId="35760" xr:uid="{00000000-0005-0000-0000-00004D9B0000}"/>
    <cellStyle name="Ukupni zbroj 2 4 13" xfId="35761" xr:uid="{00000000-0005-0000-0000-00004E9B0000}"/>
    <cellStyle name="Ukupni zbroj 2 4 13 2" xfId="35762" xr:uid="{00000000-0005-0000-0000-00004F9B0000}"/>
    <cellStyle name="Ukupni zbroj 2 4 14" xfId="35763" xr:uid="{00000000-0005-0000-0000-0000509B0000}"/>
    <cellStyle name="Ukupni zbroj 2 4 14 2" xfId="35764" xr:uid="{00000000-0005-0000-0000-0000519B0000}"/>
    <cellStyle name="Ukupni zbroj 2 4 15" xfId="35765" xr:uid="{00000000-0005-0000-0000-0000529B0000}"/>
    <cellStyle name="Ukupni zbroj 2 4 16" xfId="46587" xr:uid="{00000000-0005-0000-0000-0000539B0000}"/>
    <cellStyle name="Ukupni zbroj 2 4 2" xfId="35766" xr:uid="{00000000-0005-0000-0000-0000549B0000}"/>
    <cellStyle name="Ukupni zbroj 2 4 2 2" xfId="35767" xr:uid="{00000000-0005-0000-0000-0000559B0000}"/>
    <cellStyle name="Ukupni zbroj 2 4 2 2 2" xfId="35768" xr:uid="{00000000-0005-0000-0000-0000569B0000}"/>
    <cellStyle name="Ukupni zbroj 2 4 2 2 2 2" xfId="35769" xr:uid="{00000000-0005-0000-0000-0000579B0000}"/>
    <cellStyle name="Ukupni zbroj 2 4 2 2 3" xfId="35770" xr:uid="{00000000-0005-0000-0000-0000589B0000}"/>
    <cellStyle name="Ukupni zbroj 2 4 2 2 3 2" xfId="35771" xr:uid="{00000000-0005-0000-0000-0000599B0000}"/>
    <cellStyle name="Ukupni zbroj 2 4 2 2 4" xfId="35772" xr:uid="{00000000-0005-0000-0000-00005A9B0000}"/>
    <cellStyle name="Ukupni zbroj 2 4 2 3" xfId="35773" xr:uid="{00000000-0005-0000-0000-00005B9B0000}"/>
    <cellStyle name="Ukupni zbroj 2 4 2 3 2" xfId="35774" xr:uid="{00000000-0005-0000-0000-00005C9B0000}"/>
    <cellStyle name="Ukupni zbroj 2 4 2 4" xfId="35775" xr:uid="{00000000-0005-0000-0000-00005D9B0000}"/>
    <cellStyle name="Ukupni zbroj 2 4 2 4 2" xfId="35776" xr:uid="{00000000-0005-0000-0000-00005E9B0000}"/>
    <cellStyle name="Ukupni zbroj 2 4 2 5" xfId="35777" xr:uid="{00000000-0005-0000-0000-00005F9B0000}"/>
    <cellStyle name="Ukupni zbroj 2 4 2 6" xfId="47253" xr:uid="{00000000-0005-0000-0000-0000609B0000}"/>
    <cellStyle name="Ukupni zbroj 2 4 3" xfId="35778" xr:uid="{00000000-0005-0000-0000-0000619B0000}"/>
    <cellStyle name="Ukupni zbroj 2 4 3 2" xfId="35779" xr:uid="{00000000-0005-0000-0000-0000629B0000}"/>
    <cellStyle name="Ukupni zbroj 2 4 3 2 2" xfId="35780" xr:uid="{00000000-0005-0000-0000-0000639B0000}"/>
    <cellStyle name="Ukupni zbroj 2 4 3 2 2 2" xfId="35781" xr:uid="{00000000-0005-0000-0000-0000649B0000}"/>
    <cellStyle name="Ukupni zbroj 2 4 3 2 3" xfId="35782" xr:uid="{00000000-0005-0000-0000-0000659B0000}"/>
    <cellStyle name="Ukupni zbroj 2 4 3 2 3 2" xfId="35783" xr:uid="{00000000-0005-0000-0000-0000669B0000}"/>
    <cellStyle name="Ukupni zbroj 2 4 3 2 4" xfId="35784" xr:uid="{00000000-0005-0000-0000-0000679B0000}"/>
    <cellStyle name="Ukupni zbroj 2 4 3 3" xfId="35785" xr:uid="{00000000-0005-0000-0000-0000689B0000}"/>
    <cellStyle name="Ukupni zbroj 2 4 3 3 2" xfId="35786" xr:uid="{00000000-0005-0000-0000-0000699B0000}"/>
    <cellStyle name="Ukupni zbroj 2 4 3 4" xfId="35787" xr:uid="{00000000-0005-0000-0000-00006A9B0000}"/>
    <cellStyle name="Ukupni zbroj 2 4 3 4 2" xfId="35788" xr:uid="{00000000-0005-0000-0000-00006B9B0000}"/>
    <cellStyle name="Ukupni zbroj 2 4 3 5" xfId="35789" xr:uid="{00000000-0005-0000-0000-00006C9B0000}"/>
    <cellStyle name="Ukupni zbroj 2 4 3 6" xfId="47854" xr:uid="{00000000-0005-0000-0000-00006D9B0000}"/>
    <cellStyle name="Ukupni zbroj 2 4 4" xfId="35790" xr:uid="{00000000-0005-0000-0000-00006E9B0000}"/>
    <cellStyle name="Ukupni zbroj 2 4 4 2" xfId="35791" xr:uid="{00000000-0005-0000-0000-00006F9B0000}"/>
    <cellStyle name="Ukupni zbroj 2 4 4 2 2" xfId="35792" xr:uid="{00000000-0005-0000-0000-0000709B0000}"/>
    <cellStyle name="Ukupni zbroj 2 4 4 2 2 2" xfId="35793" xr:uid="{00000000-0005-0000-0000-0000719B0000}"/>
    <cellStyle name="Ukupni zbroj 2 4 4 2 3" xfId="35794" xr:uid="{00000000-0005-0000-0000-0000729B0000}"/>
    <cellStyle name="Ukupni zbroj 2 4 4 2 3 2" xfId="35795" xr:uid="{00000000-0005-0000-0000-0000739B0000}"/>
    <cellStyle name="Ukupni zbroj 2 4 4 2 4" xfId="35796" xr:uid="{00000000-0005-0000-0000-0000749B0000}"/>
    <cellStyle name="Ukupni zbroj 2 4 4 3" xfId="35797" xr:uid="{00000000-0005-0000-0000-0000759B0000}"/>
    <cellStyle name="Ukupni zbroj 2 4 4 3 2" xfId="35798" xr:uid="{00000000-0005-0000-0000-0000769B0000}"/>
    <cellStyle name="Ukupni zbroj 2 4 4 4" xfId="35799" xr:uid="{00000000-0005-0000-0000-0000779B0000}"/>
    <cellStyle name="Ukupni zbroj 2 4 4 4 2" xfId="35800" xr:uid="{00000000-0005-0000-0000-0000789B0000}"/>
    <cellStyle name="Ukupni zbroj 2 4 4 5" xfId="35801" xr:uid="{00000000-0005-0000-0000-0000799B0000}"/>
    <cellStyle name="Ukupni zbroj 2 4 4 6" xfId="48270" xr:uid="{00000000-0005-0000-0000-00007A9B0000}"/>
    <cellStyle name="Ukupni zbroj 2 4 5" xfId="35802" xr:uid="{00000000-0005-0000-0000-00007B9B0000}"/>
    <cellStyle name="Ukupni zbroj 2 4 5 2" xfId="35803" xr:uid="{00000000-0005-0000-0000-00007C9B0000}"/>
    <cellStyle name="Ukupni zbroj 2 4 5 2 2" xfId="35804" xr:uid="{00000000-0005-0000-0000-00007D9B0000}"/>
    <cellStyle name="Ukupni zbroj 2 4 5 2 2 2" xfId="35805" xr:uid="{00000000-0005-0000-0000-00007E9B0000}"/>
    <cellStyle name="Ukupni zbroj 2 4 5 2 3" xfId="35806" xr:uid="{00000000-0005-0000-0000-00007F9B0000}"/>
    <cellStyle name="Ukupni zbroj 2 4 5 2 3 2" xfId="35807" xr:uid="{00000000-0005-0000-0000-0000809B0000}"/>
    <cellStyle name="Ukupni zbroj 2 4 5 2 4" xfId="35808" xr:uid="{00000000-0005-0000-0000-0000819B0000}"/>
    <cellStyle name="Ukupni zbroj 2 4 5 3" xfId="35809" xr:uid="{00000000-0005-0000-0000-0000829B0000}"/>
    <cellStyle name="Ukupni zbroj 2 4 5 3 2" xfId="35810" xr:uid="{00000000-0005-0000-0000-0000839B0000}"/>
    <cellStyle name="Ukupni zbroj 2 4 5 4" xfId="35811" xr:uid="{00000000-0005-0000-0000-0000849B0000}"/>
    <cellStyle name="Ukupni zbroj 2 4 5 4 2" xfId="35812" xr:uid="{00000000-0005-0000-0000-0000859B0000}"/>
    <cellStyle name="Ukupni zbroj 2 4 5 5" xfId="35813" xr:uid="{00000000-0005-0000-0000-0000869B0000}"/>
    <cellStyle name="Ukupni zbroj 2 4 5 6" xfId="48671" xr:uid="{00000000-0005-0000-0000-0000879B0000}"/>
    <cellStyle name="Ukupni zbroj 2 4 6" xfId="35814" xr:uid="{00000000-0005-0000-0000-0000889B0000}"/>
    <cellStyle name="Ukupni zbroj 2 4 6 2" xfId="35815" xr:uid="{00000000-0005-0000-0000-0000899B0000}"/>
    <cellStyle name="Ukupni zbroj 2 4 6 2 2" xfId="35816" xr:uid="{00000000-0005-0000-0000-00008A9B0000}"/>
    <cellStyle name="Ukupni zbroj 2 4 6 2 2 2" xfId="35817" xr:uid="{00000000-0005-0000-0000-00008B9B0000}"/>
    <cellStyle name="Ukupni zbroj 2 4 6 2 3" xfId="35818" xr:uid="{00000000-0005-0000-0000-00008C9B0000}"/>
    <cellStyle name="Ukupni zbroj 2 4 6 2 3 2" xfId="35819" xr:uid="{00000000-0005-0000-0000-00008D9B0000}"/>
    <cellStyle name="Ukupni zbroj 2 4 6 2 4" xfId="35820" xr:uid="{00000000-0005-0000-0000-00008E9B0000}"/>
    <cellStyle name="Ukupni zbroj 2 4 6 3" xfId="35821" xr:uid="{00000000-0005-0000-0000-00008F9B0000}"/>
    <cellStyle name="Ukupni zbroj 2 4 6 3 2" xfId="35822" xr:uid="{00000000-0005-0000-0000-0000909B0000}"/>
    <cellStyle name="Ukupni zbroj 2 4 6 4" xfId="35823" xr:uid="{00000000-0005-0000-0000-0000919B0000}"/>
    <cellStyle name="Ukupni zbroj 2 4 6 4 2" xfId="35824" xr:uid="{00000000-0005-0000-0000-0000929B0000}"/>
    <cellStyle name="Ukupni zbroj 2 4 6 5" xfId="35825" xr:uid="{00000000-0005-0000-0000-0000939B0000}"/>
    <cellStyle name="Ukupni zbroj 2 4 6 6" xfId="49018" xr:uid="{00000000-0005-0000-0000-0000949B0000}"/>
    <cellStyle name="Ukupni zbroj 2 4 7" xfId="35826" xr:uid="{00000000-0005-0000-0000-0000959B0000}"/>
    <cellStyle name="Ukupni zbroj 2 4 7 2" xfId="35827" xr:uid="{00000000-0005-0000-0000-0000969B0000}"/>
    <cellStyle name="Ukupni zbroj 2 4 7 2 2" xfId="35828" xr:uid="{00000000-0005-0000-0000-0000979B0000}"/>
    <cellStyle name="Ukupni zbroj 2 4 7 2 2 2" xfId="35829" xr:uid="{00000000-0005-0000-0000-0000989B0000}"/>
    <cellStyle name="Ukupni zbroj 2 4 7 2 3" xfId="35830" xr:uid="{00000000-0005-0000-0000-0000999B0000}"/>
    <cellStyle name="Ukupni zbroj 2 4 7 2 3 2" xfId="35831" xr:uid="{00000000-0005-0000-0000-00009A9B0000}"/>
    <cellStyle name="Ukupni zbroj 2 4 7 2 4" xfId="35832" xr:uid="{00000000-0005-0000-0000-00009B9B0000}"/>
    <cellStyle name="Ukupni zbroj 2 4 7 3" xfId="35833" xr:uid="{00000000-0005-0000-0000-00009C9B0000}"/>
    <cellStyle name="Ukupni zbroj 2 4 7 3 2" xfId="35834" xr:uid="{00000000-0005-0000-0000-00009D9B0000}"/>
    <cellStyle name="Ukupni zbroj 2 4 7 4" xfId="35835" xr:uid="{00000000-0005-0000-0000-00009E9B0000}"/>
    <cellStyle name="Ukupni zbroj 2 4 7 4 2" xfId="35836" xr:uid="{00000000-0005-0000-0000-00009F9B0000}"/>
    <cellStyle name="Ukupni zbroj 2 4 7 5" xfId="35837" xr:uid="{00000000-0005-0000-0000-0000A09B0000}"/>
    <cellStyle name="Ukupni zbroj 2 4 7 6" xfId="49247" xr:uid="{00000000-0005-0000-0000-0000A19B0000}"/>
    <cellStyle name="Ukupni zbroj 2 4 8" xfId="35838" xr:uid="{00000000-0005-0000-0000-0000A29B0000}"/>
    <cellStyle name="Ukupni zbroj 2 4 8 2" xfId="35839" xr:uid="{00000000-0005-0000-0000-0000A39B0000}"/>
    <cellStyle name="Ukupni zbroj 2 4 8 2 2" xfId="35840" xr:uid="{00000000-0005-0000-0000-0000A49B0000}"/>
    <cellStyle name="Ukupni zbroj 2 4 8 2 2 2" xfId="35841" xr:uid="{00000000-0005-0000-0000-0000A59B0000}"/>
    <cellStyle name="Ukupni zbroj 2 4 8 2 3" xfId="35842" xr:uid="{00000000-0005-0000-0000-0000A69B0000}"/>
    <cellStyle name="Ukupni zbroj 2 4 8 2 3 2" xfId="35843" xr:uid="{00000000-0005-0000-0000-0000A79B0000}"/>
    <cellStyle name="Ukupni zbroj 2 4 8 2 4" xfId="35844" xr:uid="{00000000-0005-0000-0000-0000A89B0000}"/>
    <cellStyle name="Ukupni zbroj 2 4 8 3" xfId="35845" xr:uid="{00000000-0005-0000-0000-0000A99B0000}"/>
    <cellStyle name="Ukupni zbroj 2 4 8 3 2" xfId="35846" xr:uid="{00000000-0005-0000-0000-0000AA9B0000}"/>
    <cellStyle name="Ukupni zbroj 2 4 8 4" xfId="35847" xr:uid="{00000000-0005-0000-0000-0000AB9B0000}"/>
    <cellStyle name="Ukupni zbroj 2 4 8 4 2" xfId="35848" xr:uid="{00000000-0005-0000-0000-0000AC9B0000}"/>
    <cellStyle name="Ukupni zbroj 2 4 8 5" xfId="35849" xr:uid="{00000000-0005-0000-0000-0000AD9B0000}"/>
    <cellStyle name="Ukupni zbroj 2 4 8 6" xfId="49639" xr:uid="{00000000-0005-0000-0000-0000AE9B0000}"/>
    <cellStyle name="Ukupni zbroj 2 4 9" xfId="35850" xr:uid="{00000000-0005-0000-0000-0000AF9B0000}"/>
    <cellStyle name="Ukupni zbroj 2 4 9 2" xfId="35851" xr:uid="{00000000-0005-0000-0000-0000B09B0000}"/>
    <cellStyle name="Ukupni zbroj 2 4 9 2 2" xfId="35852" xr:uid="{00000000-0005-0000-0000-0000B19B0000}"/>
    <cellStyle name="Ukupni zbroj 2 4 9 2 2 2" xfId="35853" xr:uid="{00000000-0005-0000-0000-0000B29B0000}"/>
    <cellStyle name="Ukupni zbroj 2 4 9 2 3" xfId="35854" xr:uid="{00000000-0005-0000-0000-0000B39B0000}"/>
    <cellStyle name="Ukupni zbroj 2 4 9 2 3 2" xfId="35855" xr:uid="{00000000-0005-0000-0000-0000B49B0000}"/>
    <cellStyle name="Ukupni zbroj 2 4 9 2 4" xfId="35856" xr:uid="{00000000-0005-0000-0000-0000B59B0000}"/>
    <cellStyle name="Ukupni zbroj 2 4 9 3" xfId="35857" xr:uid="{00000000-0005-0000-0000-0000B69B0000}"/>
    <cellStyle name="Ukupni zbroj 2 4 9 3 2" xfId="35858" xr:uid="{00000000-0005-0000-0000-0000B79B0000}"/>
    <cellStyle name="Ukupni zbroj 2 4 9 4" xfId="35859" xr:uid="{00000000-0005-0000-0000-0000B89B0000}"/>
    <cellStyle name="Ukupni zbroj 2 4 9 4 2" xfId="35860" xr:uid="{00000000-0005-0000-0000-0000B99B0000}"/>
    <cellStyle name="Ukupni zbroj 2 4 9 5" xfId="35861" xr:uid="{00000000-0005-0000-0000-0000BA9B0000}"/>
    <cellStyle name="Ukupni zbroj 2 4 9 6" xfId="50085" xr:uid="{00000000-0005-0000-0000-0000BB9B0000}"/>
    <cellStyle name="Ukupni zbroj 2 5" xfId="35862" xr:uid="{00000000-0005-0000-0000-0000BC9B0000}"/>
    <cellStyle name="Ukupni zbroj 2 5 10" xfId="35863" xr:uid="{00000000-0005-0000-0000-0000BD9B0000}"/>
    <cellStyle name="Ukupni zbroj 2 5 10 2" xfId="35864" xr:uid="{00000000-0005-0000-0000-0000BE9B0000}"/>
    <cellStyle name="Ukupni zbroj 2 5 10 2 2" xfId="35865" xr:uid="{00000000-0005-0000-0000-0000BF9B0000}"/>
    <cellStyle name="Ukupni zbroj 2 5 10 2 2 2" xfId="35866" xr:uid="{00000000-0005-0000-0000-0000C09B0000}"/>
    <cellStyle name="Ukupni zbroj 2 5 10 2 3" xfId="35867" xr:uid="{00000000-0005-0000-0000-0000C19B0000}"/>
    <cellStyle name="Ukupni zbroj 2 5 10 2 3 2" xfId="35868" xr:uid="{00000000-0005-0000-0000-0000C29B0000}"/>
    <cellStyle name="Ukupni zbroj 2 5 10 2 4" xfId="35869" xr:uid="{00000000-0005-0000-0000-0000C39B0000}"/>
    <cellStyle name="Ukupni zbroj 2 5 10 3" xfId="35870" xr:uid="{00000000-0005-0000-0000-0000C49B0000}"/>
    <cellStyle name="Ukupni zbroj 2 5 10 3 2" xfId="35871" xr:uid="{00000000-0005-0000-0000-0000C59B0000}"/>
    <cellStyle name="Ukupni zbroj 2 5 10 4" xfId="35872" xr:uid="{00000000-0005-0000-0000-0000C69B0000}"/>
    <cellStyle name="Ukupni zbroj 2 5 10 4 2" xfId="35873" xr:uid="{00000000-0005-0000-0000-0000C79B0000}"/>
    <cellStyle name="Ukupni zbroj 2 5 10 5" xfId="35874" xr:uid="{00000000-0005-0000-0000-0000C89B0000}"/>
    <cellStyle name="Ukupni zbroj 2 5 10 6" xfId="50494" xr:uid="{00000000-0005-0000-0000-0000C99B0000}"/>
    <cellStyle name="Ukupni zbroj 2 5 11" xfId="35875" xr:uid="{00000000-0005-0000-0000-0000CA9B0000}"/>
    <cellStyle name="Ukupni zbroj 2 5 11 2" xfId="35876" xr:uid="{00000000-0005-0000-0000-0000CB9B0000}"/>
    <cellStyle name="Ukupni zbroj 2 5 11 2 2" xfId="35877" xr:uid="{00000000-0005-0000-0000-0000CC9B0000}"/>
    <cellStyle name="Ukupni zbroj 2 5 11 2 2 2" xfId="35878" xr:uid="{00000000-0005-0000-0000-0000CD9B0000}"/>
    <cellStyle name="Ukupni zbroj 2 5 11 2 3" xfId="35879" xr:uid="{00000000-0005-0000-0000-0000CE9B0000}"/>
    <cellStyle name="Ukupni zbroj 2 5 11 2 3 2" xfId="35880" xr:uid="{00000000-0005-0000-0000-0000CF9B0000}"/>
    <cellStyle name="Ukupni zbroj 2 5 11 2 4" xfId="35881" xr:uid="{00000000-0005-0000-0000-0000D09B0000}"/>
    <cellStyle name="Ukupni zbroj 2 5 11 3" xfId="35882" xr:uid="{00000000-0005-0000-0000-0000D19B0000}"/>
    <cellStyle name="Ukupni zbroj 2 5 11 3 2" xfId="35883" xr:uid="{00000000-0005-0000-0000-0000D29B0000}"/>
    <cellStyle name="Ukupni zbroj 2 5 11 4" xfId="35884" xr:uid="{00000000-0005-0000-0000-0000D39B0000}"/>
    <cellStyle name="Ukupni zbroj 2 5 11 4 2" xfId="35885" xr:uid="{00000000-0005-0000-0000-0000D49B0000}"/>
    <cellStyle name="Ukupni zbroj 2 5 11 5" xfId="35886" xr:uid="{00000000-0005-0000-0000-0000D59B0000}"/>
    <cellStyle name="Ukupni zbroj 2 5 11 6" xfId="50921" xr:uid="{00000000-0005-0000-0000-0000D69B0000}"/>
    <cellStyle name="Ukupni zbroj 2 5 12" xfId="35887" xr:uid="{00000000-0005-0000-0000-0000D79B0000}"/>
    <cellStyle name="Ukupni zbroj 2 5 12 2" xfId="35888" xr:uid="{00000000-0005-0000-0000-0000D89B0000}"/>
    <cellStyle name="Ukupni zbroj 2 5 12 2 2" xfId="35889" xr:uid="{00000000-0005-0000-0000-0000D99B0000}"/>
    <cellStyle name="Ukupni zbroj 2 5 12 3" xfId="35890" xr:uid="{00000000-0005-0000-0000-0000DA9B0000}"/>
    <cellStyle name="Ukupni zbroj 2 5 12 3 2" xfId="35891" xr:uid="{00000000-0005-0000-0000-0000DB9B0000}"/>
    <cellStyle name="Ukupni zbroj 2 5 12 4" xfId="35892" xr:uid="{00000000-0005-0000-0000-0000DC9B0000}"/>
    <cellStyle name="Ukupni zbroj 2 5 13" xfId="35893" xr:uid="{00000000-0005-0000-0000-0000DD9B0000}"/>
    <cellStyle name="Ukupni zbroj 2 5 13 2" xfId="35894" xr:uid="{00000000-0005-0000-0000-0000DE9B0000}"/>
    <cellStyle name="Ukupni zbroj 2 5 14" xfId="35895" xr:uid="{00000000-0005-0000-0000-0000DF9B0000}"/>
    <cellStyle name="Ukupni zbroj 2 5 14 2" xfId="35896" xr:uid="{00000000-0005-0000-0000-0000E09B0000}"/>
    <cellStyle name="Ukupni zbroj 2 5 15" xfId="35897" xr:uid="{00000000-0005-0000-0000-0000E19B0000}"/>
    <cellStyle name="Ukupni zbroj 2 5 16" xfId="46625" xr:uid="{00000000-0005-0000-0000-0000E29B0000}"/>
    <cellStyle name="Ukupni zbroj 2 5 2" xfId="35898" xr:uid="{00000000-0005-0000-0000-0000E39B0000}"/>
    <cellStyle name="Ukupni zbroj 2 5 2 2" xfId="35899" xr:uid="{00000000-0005-0000-0000-0000E49B0000}"/>
    <cellStyle name="Ukupni zbroj 2 5 2 2 2" xfId="35900" xr:uid="{00000000-0005-0000-0000-0000E59B0000}"/>
    <cellStyle name="Ukupni zbroj 2 5 2 2 2 2" xfId="35901" xr:uid="{00000000-0005-0000-0000-0000E69B0000}"/>
    <cellStyle name="Ukupni zbroj 2 5 2 2 3" xfId="35902" xr:uid="{00000000-0005-0000-0000-0000E79B0000}"/>
    <cellStyle name="Ukupni zbroj 2 5 2 2 3 2" xfId="35903" xr:uid="{00000000-0005-0000-0000-0000E89B0000}"/>
    <cellStyle name="Ukupni zbroj 2 5 2 2 4" xfId="35904" xr:uid="{00000000-0005-0000-0000-0000E99B0000}"/>
    <cellStyle name="Ukupni zbroj 2 5 2 3" xfId="35905" xr:uid="{00000000-0005-0000-0000-0000EA9B0000}"/>
    <cellStyle name="Ukupni zbroj 2 5 2 3 2" xfId="35906" xr:uid="{00000000-0005-0000-0000-0000EB9B0000}"/>
    <cellStyle name="Ukupni zbroj 2 5 2 4" xfId="35907" xr:uid="{00000000-0005-0000-0000-0000EC9B0000}"/>
    <cellStyle name="Ukupni zbroj 2 5 2 4 2" xfId="35908" xr:uid="{00000000-0005-0000-0000-0000ED9B0000}"/>
    <cellStyle name="Ukupni zbroj 2 5 2 5" xfId="35909" xr:uid="{00000000-0005-0000-0000-0000EE9B0000}"/>
    <cellStyle name="Ukupni zbroj 2 5 2 6" xfId="47254" xr:uid="{00000000-0005-0000-0000-0000EF9B0000}"/>
    <cellStyle name="Ukupni zbroj 2 5 3" xfId="35910" xr:uid="{00000000-0005-0000-0000-0000F09B0000}"/>
    <cellStyle name="Ukupni zbroj 2 5 3 2" xfId="35911" xr:uid="{00000000-0005-0000-0000-0000F19B0000}"/>
    <cellStyle name="Ukupni zbroj 2 5 3 2 2" xfId="35912" xr:uid="{00000000-0005-0000-0000-0000F29B0000}"/>
    <cellStyle name="Ukupni zbroj 2 5 3 2 2 2" xfId="35913" xr:uid="{00000000-0005-0000-0000-0000F39B0000}"/>
    <cellStyle name="Ukupni zbroj 2 5 3 2 3" xfId="35914" xr:uid="{00000000-0005-0000-0000-0000F49B0000}"/>
    <cellStyle name="Ukupni zbroj 2 5 3 2 3 2" xfId="35915" xr:uid="{00000000-0005-0000-0000-0000F59B0000}"/>
    <cellStyle name="Ukupni zbroj 2 5 3 2 4" xfId="35916" xr:uid="{00000000-0005-0000-0000-0000F69B0000}"/>
    <cellStyle name="Ukupni zbroj 2 5 3 3" xfId="35917" xr:uid="{00000000-0005-0000-0000-0000F79B0000}"/>
    <cellStyle name="Ukupni zbroj 2 5 3 3 2" xfId="35918" xr:uid="{00000000-0005-0000-0000-0000F89B0000}"/>
    <cellStyle name="Ukupni zbroj 2 5 3 4" xfId="35919" xr:uid="{00000000-0005-0000-0000-0000F99B0000}"/>
    <cellStyle name="Ukupni zbroj 2 5 3 4 2" xfId="35920" xr:uid="{00000000-0005-0000-0000-0000FA9B0000}"/>
    <cellStyle name="Ukupni zbroj 2 5 3 5" xfId="35921" xr:uid="{00000000-0005-0000-0000-0000FB9B0000}"/>
    <cellStyle name="Ukupni zbroj 2 5 3 6" xfId="47855" xr:uid="{00000000-0005-0000-0000-0000FC9B0000}"/>
    <cellStyle name="Ukupni zbroj 2 5 4" xfId="35922" xr:uid="{00000000-0005-0000-0000-0000FD9B0000}"/>
    <cellStyle name="Ukupni zbroj 2 5 4 2" xfId="35923" xr:uid="{00000000-0005-0000-0000-0000FE9B0000}"/>
    <cellStyle name="Ukupni zbroj 2 5 4 2 2" xfId="35924" xr:uid="{00000000-0005-0000-0000-0000FF9B0000}"/>
    <cellStyle name="Ukupni zbroj 2 5 4 2 2 2" xfId="35925" xr:uid="{00000000-0005-0000-0000-0000009C0000}"/>
    <cellStyle name="Ukupni zbroj 2 5 4 2 3" xfId="35926" xr:uid="{00000000-0005-0000-0000-0000019C0000}"/>
    <cellStyle name="Ukupni zbroj 2 5 4 2 3 2" xfId="35927" xr:uid="{00000000-0005-0000-0000-0000029C0000}"/>
    <cellStyle name="Ukupni zbroj 2 5 4 2 4" xfId="35928" xr:uid="{00000000-0005-0000-0000-0000039C0000}"/>
    <cellStyle name="Ukupni zbroj 2 5 4 3" xfId="35929" xr:uid="{00000000-0005-0000-0000-0000049C0000}"/>
    <cellStyle name="Ukupni zbroj 2 5 4 3 2" xfId="35930" xr:uid="{00000000-0005-0000-0000-0000059C0000}"/>
    <cellStyle name="Ukupni zbroj 2 5 4 4" xfId="35931" xr:uid="{00000000-0005-0000-0000-0000069C0000}"/>
    <cellStyle name="Ukupni zbroj 2 5 4 4 2" xfId="35932" xr:uid="{00000000-0005-0000-0000-0000079C0000}"/>
    <cellStyle name="Ukupni zbroj 2 5 4 5" xfId="35933" xr:uid="{00000000-0005-0000-0000-0000089C0000}"/>
    <cellStyle name="Ukupni zbroj 2 5 4 6" xfId="48271" xr:uid="{00000000-0005-0000-0000-0000099C0000}"/>
    <cellStyle name="Ukupni zbroj 2 5 5" xfId="35934" xr:uid="{00000000-0005-0000-0000-00000A9C0000}"/>
    <cellStyle name="Ukupni zbroj 2 5 5 2" xfId="35935" xr:uid="{00000000-0005-0000-0000-00000B9C0000}"/>
    <cellStyle name="Ukupni zbroj 2 5 5 2 2" xfId="35936" xr:uid="{00000000-0005-0000-0000-00000C9C0000}"/>
    <cellStyle name="Ukupni zbroj 2 5 5 2 2 2" xfId="35937" xr:uid="{00000000-0005-0000-0000-00000D9C0000}"/>
    <cellStyle name="Ukupni zbroj 2 5 5 2 3" xfId="35938" xr:uid="{00000000-0005-0000-0000-00000E9C0000}"/>
    <cellStyle name="Ukupni zbroj 2 5 5 2 3 2" xfId="35939" xr:uid="{00000000-0005-0000-0000-00000F9C0000}"/>
    <cellStyle name="Ukupni zbroj 2 5 5 2 4" xfId="35940" xr:uid="{00000000-0005-0000-0000-0000109C0000}"/>
    <cellStyle name="Ukupni zbroj 2 5 5 3" xfId="35941" xr:uid="{00000000-0005-0000-0000-0000119C0000}"/>
    <cellStyle name="Ukupni zbroj 2 5 5 3 2" xfId="35942" xr:uid="{00000000-0005-0000-0000-0000129C0000}"/>
    <cellStyle name="Ukupni zbroj 2 5 5 4" xfId="35943" xr:uid="{00000000-0005-0000-0000-0000139C0000}"/>
    <cellStyle name="Ukupni zbroj 2 5 5 4 2" xfId="35944" xr:uid="{00000000-0005-0000-0000-0000149C0000}"/>
    <cellStyle name="Ukupni zbroj 2 5 5 5" xfId="35945" xr:uid="{00000000-0005-0000-0000-0000159C0000}"/>
    <cellStyle name="Ukupni zbroj 2 5 5 6" xfId="48672" xr:uid="{00000000-0005-0000-0000-0000169C0000}"/>
    <cellStyle name="Ukupni zbroj 2 5 6" xfId="35946" xr:uid="{00000000-0005-0000-0000-0000179C0000}"/>
    <cellStyle name="Ukupni zbroj 2 5 6 2" xfId="35947" xr:uid="{00000000-0005-0000-0000-0000189C0000}"/>
    <cellStyle name="Ukupni zbroj 2 5 6 2 2" xfId="35948" xr:uid="{00000000-0005-0000-0000-0000199C0000}"/>
    <cellStyle name="Ukupni zbroj 2 5 6 2 2 2" xfId="35949" xr:uid="{00000000-0005-0000-0000-00001A9C0000}"/>
    <cellStyle name="Ukupni zbroj 2 5 6 2 3" xfId="35950" xr:uid="{00000000-0005-0000-0000-00001B9C0000}"/>
    <cellStyle name="Ukupni zbroj 2 5 6 2 3 2" xfId="35951" xr:uid="{00000000-0005-0000-0000-00001C9C0000}"/>
    <cellStyle name="Ukupni zbroj 2 5 6 2 4" xfId="35952" xr:uid="{00000000-0005-0000-0000-00001D9C0000}"/>
    <cellStyle name="Ukupni zbroj 2 5 6 3" xfId="35953" xr:uid="{00000000-0005-0000-0000-00001E9C0000}"/>
    <cellStyle name="Ukupni zbroj 2 5 6 3 2" xfId="35954" xr:uid="{00000000-0005-0000-0000-00001F9C0000}"/>
    <cellStyle name="Ukupni zbroj 2 5 6 4" xfId="35955" xr:uid="{00000000-0005-0000-0000-0000209C0000}"/>
    <cellStyle name="Ukupni zbroj 2 5 6 4 2" xfId="35956" xr:uid="{00000000-0005-0000-0000-0000219C0000}"/>
    <cellStyle name="Ukupni zbroj 2 5 6 5" xfId="35957" xr:uid="{00000000-0005-0000-0000-0000229C0000}"/>
    <cellStyle name="Ukupni zbroj 2 5 6 6" xfId="49019" xr:uid="{00000000-0005-0000-0000-0000239C0000}"/>
    <cellStyle name="Ukupni zbroj 2 5 7" xfId="35958" xr:uid="{00000000-0005-0000-0000-0000249C0000}"/>
    <cellStyle name="Ukupni zbroj 2 5 7 2" xfId="35959" xr:uid="{00000000-0005-0000-0000-0000259C0000}"/>
    <cellStyle name="Ukupni zbroj 2 5 7 2 2" xfId="35960" xr:uid="{00000000-0005-0000-0000-0000269C0000}"/>
    <cellStyle name="Ukupni zbroj 2 5 7 2 2 2" xfId="35961" xr:uid="{00000000-0005-0000-0000-0000279C0000}"/>
    <cellStyle name="Ukupni zbroj 2 5 7 2 3" xfId="35962" xr:uid="{00000000-0005-0000-0000-0000289C0000}"/>
    <cellStyle name="Ukupni zbroj 2 5 7 2 3 2" xfId="35963" xr:uid="{00000000-0005-0000-0000-0000299C0000}"/>
    <cellStyle name="Ukupni zbroj 2 5 7 2 4" xfId="35964" xr:uid="{00000000-0005-0000-0000-00002A9C0000}"/>
    <cellStyle name="Ukupni zbroj 2 5 7 3" xfId="35965" xr:uid="{00000000-0005-0000-0000-00002B9C0000}"/>
    <cellStyle name="Ukupni zbroj 2 5 7 3 2" xfId="35966" xr:uid="{00000000-0005-0000-0000-00002C9C0000}"/>
    <cellStyle name="Ukupni zbroj 2 5 7 4" xfId="35967" xr:uid="{00000000-0005-0000-0000-00002D9C0000}"/>
    <cellStyle name="Ukupni zbroj 2 5 7 4 2" xfId="35968" xr:uid="{00000000-0005-0000-0000-00002E9C0000}"/>
    <cellStyle name="Ukupni zbroj 2 5 7 5" xfId="35969" xr:uid="{00000000-0005-0000-0000-00002F9C0000}"/>
    <cellStyle name="Ukupni zbroj 2 5 7 6" xfId="49248" xr:uid="{00000000-0005-0000-0000-0000309C0000}"/>
    <cellStyle name="Ukupni zbroj 2 5 8" xfId="35970" xr:uid="{00000000-0005-0000-0000-0000319C0000}"/>
    <cellStyle name="Ukupni zbroj 2 5 8 2" xfId="35971" xr:uid="{00000000-0005-0000-0000-0000329C0000}"/>
    <cellStyle name="Ukupni zbroj 2 5 8 2 2" xfId="35972" xr:uid="{00000000-0005-0000-0000-0000339C0000}"/>
    <cellStyle name="Ukupni zbroj 2 5 8 2 2 2" xfId="35973" xr:uid="{00000000-0005-0000-0000-0000349C0000}"/>
    <cellStyle name="Ukupni zbroj 2 5 8 2 3" xfId="35974" xr:uid="{00000000-0005-0000-0000-0000359C0000}"/>
    <cellStyle name="Ukupni zbroj 2 5 8 2 3 2" xfId="35975" xr:uid="{00000000-0005-0000-0000-0000369C0000}"/>
    <cellStyle name="Ukupni zbroj 2 5 8 2 4" xfId="35976" xr:uid="{00000000-0005-0000-0000-0000379C0000}"/>
    <cellStyle name="Ukupni zbroj 2 5 8 3" xfId="35977" xr:uid="{00000000-0005-0000-0000-0000389C0000}"/>
    <cellStyle name="Ukupni zbroj 2 5 8 3 2" xfId="35978" xr:uid="{00000000-0005-0000-0000-0000399C0000}"/>
    <cellStyle name="Ukupni zbroj 2 5 8 4" xfId="35979" xr:uid="{00000000-0005-0000-0000-00003A9C0000}"/>
    <cellStyle name="Ukupni zbroj 2 5 8 4 2" xfId="35980" xr:uid="{00000000-0005-0000-0000-00003B9C0000}"/>
    <cellStyle name="Ukupni zbroj 2 5 8 5" xfId="35981" xr:uid="{00000000-0005-0000-0000-00003C9C0000}"/>
    <cellStyle name="Ukupni zbroj 2 5 8 6" xfId="49640" xr:uid="{00000000-0005-0000-0000-00003D9C0000}"/>
    <cellStyle name="Ukupni zbroj 2 5 9" xfId="35982" xr:uid="{00000000-0005-0000-0000-00003E9C0000}"/>
    <cellStyle name="Ukupni zbroj 2 5 9 2" xfId="35983" xr:uid="{00000000-0005-0000-0000-00003F9C0000}"/>
    <cellStyle name="Ukupni zbroj 2 5 9 2 2" xfId="35984" xr:uid="{00000000-0005-0000-0000-0000409C0000}"/>
    <cellStyle name="Ukupni zbroj 2 5 9 2 2 2" xfId="35985" xr:uid="{00000000-0005-0000-0000-0000419C0000}"/>
    <cellStyle name="Ukupni zbroj 2 5 9 2 3" xfId="35986" xr:uid="{00000000-0005-0000-0000-0000429C0000}"/>
    <cellStyle name="Ukupni zbroj 2 5 9 2 3 2" xfId="35987" xr:uid="{00000000-0005-0000-0000-0000439C0000}"/>
    <cellStyle name="Ukupni zbroj 2 5 9 2 4" xfId="35988" xr:uid="{00000000-0005-0000-0000-0000449C0000}"/>
    <cellStyle name="Ukupni zbroj 2 5 9 3" xfId="35989" xr:uid="{00000000-0005-0000-0000-0000459C0000}"/>
    <cellStyle name="Ukupni zbroj 2 5 9 3 2" xfId="35990" xr:uid="{00000000-0005-0000-0000-0000469C0000}"/>
    <cellStyle name="Ukupni zbroj 2 5 9 4" xfId="35991" xr:uid="{00000000-0005-0000-0000-0000479C0000}"/>
    <cellStyle name="Ukupni zbroj 2 5 9 4 2" xfId="35992" xr:uid="{00000000-0005-0000-0000-0000489C0000}"/>
    <cellStyle name="Ukupni zbroj 2 5 9 5" xfId="35993" xr:uid="{00000000-0005-0000-0000-0000499C0000}"/>
    <cellStyle name="Ukupni zbroj 2 5 9 6" xfId="50086" xr:uid="{00000000-0005-0000-0000-00004A9C0000}"/>
    <cellStyle name="Ukupni zbroj 2 6" xfId="35994" xr:uid="{00000000-0005-0000-0000-00004B9C0000}"/>
    <cellStyle name="Ukupni zbroj 2 6 10" xfId="35995" xr:uid="{00000000-0005-0000-0000-00004C9C0000}"/>
    <cellStyle name="Ukupni zbroj 2 6 10 2" xfId="35996" xr:uid="{00000000-0005-0000-0000-00004D9C0000}"/>
    <cellStyle name="Ukupni zbroj 2 6 10 2 2" xfId="35997" xr:uid="{00000000-0005-0000-0000-00004E9C0000}"/>
    <cellStyle name="Ukupni zbroj 2 6 10 2 2 2" xfId="35998" xr:uid="{00000000-0005-0000-0000-00004F9C0000}"/>
    <cellStyle name="Ukupni zbroj 2 6 10 2 3" xfId="35999" xr:uid="{00000000-0005-0000-0000-0000509C0000}"/>
    <cellStyle name="Ukupni zbroj 2 6 10 2 3 2" xfId="36000" xr:uid="{00000000-0005-0000-0000-0000519C0000}"/>
    <cellStyle name="Ukupni zbroj 2 6 10 2 4" xfId="36001" xr:uid="{00000000-0005-0000-0000-0000529C0000}"/>
    <cellStyle name="Ukupni zbroj 2 6 10 3" xfId="36002" xr:uid="{00000000-0005-0000-0000-0000539C0000}"/>
    <cellStyle name="Ukupni zbroj 2 6 10 3 2" xfId="36003" xr:uid="{00000000-0005-0000-0000-0000549C0000}"/>
    <cellStyle name="Ukupni zbroj 2 6 10 4" xfId="36004" xr:uid="{00000000-0005-0000-0000-0000559C0000}"/>
    <cellStyle name="Ukupni zbroj 2 6 10 4 2" xfId="36005" xr:uid="{00000000-0005-0000-0000-0000569C0000}"/>
    <cellStyle name="Ukupni zbroj 2 6 10 5" xfId="36006" xr:uid="{00000000-0005-0000-0000-0000579C0000}"/>
    <cellStyle name="Ukupni zbroj 2 6 10 6" xfId="50495" xr:uid="{00000000-0005-0000-0000-0000589C0000}"/>
    <cellStyle name="Ukupni zbroj 2 6 11" xfId="36007" xr:uid="{00000000-0005-0000-0000-0000599C0000}"/>
    <cellStyle name="Ukupni zbroj 2 6 11 2" xfId="36008" xr:uid="{00000000-0005-0000-0000-00005A9C0000}"/>
    <cellStyle name="Ukupni zbroj 2 6 11 2 2" xfId="36009" xr:uid="{00000000-0005-0000-0000-00005B9C0000}"/>
    <cellStyle name="Ukupni zbroj 2 6 11 2 2 2" xfId="36010" xr:uid="{00000000-0005-0000-0000-00005C9C0000}"/>
    <cellStyle name="Ukupni zbroj 2 6 11 2 3" xfId="36011" xr:uid="{00000000-0005-0000-0000-00005D9C0000}"/>
    <cellStyle name="Ukupni zbroj 2 6 11 2 3 2" xfId="36012" xr:uid="{00000000-0005-0000-0000-00005E9C0000}"/>
    <cellStyle name="Ukupni zbroj 2 6 11 2 4" xfId="36013" xr:uid="{00000000-0005-0000-0000-00005F9C0000}"/>
    <cellStyle name="Ukupni zbroj 2 6 11 3" xfId="36014" xr:uid="{00000000-0005-0000-0000-0000609C0000}"/>
    <cellStyle name="Ukupni zbroj 2 6 11 3 2" xfId="36015" xr:uid="{00000000-0005-0000-0000-0000619C0000}"/>
    <cellStyle name="Ukupni zbroj 2 6 11 4" xfId="36016" xr:uid="{00000000-0005-0000-0000-0000629C0000}"/>
    <cellStyle name="Ukupni zbroj 2 6 11 4 2" xfId="36017" xr:uid="{00000000-0005-0000-0000-0000639C0000}"/>
    <cellStyle name="Ukupni zbroj 2 6 11 5" xfId="36018" xr:uid="{00000000-0005-0000-0000-0000649C0000}"/>
    <cellStyle name="Ukupni zbroj 2 6 11 6" xfId="50922" xr:uid="{00000000-0005-0000-0000-0000659C0000}"/>
    <cellStyle name="Ukupni zbroj 2 6 12" xfId="36019" xr:uid="{00000000-0005-0000-0000-0000669C0000}"/>
    <cellStyle name="Ukupni zbroj 2 6 12 2" xfId="36020" xr:uid="{00000000-0005-0000-0000-0000679C0000}"/>
    <cellStyle name="Ukupni zbroj 2 6 12 2 2" xfId="36021" xr:uid="{00000000-0005-0000-0000-0000689C0000}"/>
    <cellStyle name="Ukupni zbroj 2 6 12 3" xfId="36022" xr:uid="{00000000-0005-0000-0000-0000699C0000}"/>
    <cellStyle name="Ukupni zbroj 2 6 12 3 2" xfId="36023" xr:uid="{00000000-0005-0000-0000-00006A9C0000}"/>
    <cellStyle name="Ukupni zbroj 2 6 12 4" xfId="36024" xr:uid="{00000000-0005-0000-0000-00006B9C0000}"/>
    <cellStyle name="Ukupni zbroj 2 6 13" xfId="36025" xr:uid="{00000000-0005-0000-0000-00006C9C0000}"/>
    <cellStyle name="Ukupni zbroj 2 6 13 2" xfId="36026" xr:uid="{00000000-0005-0000-0000-00006D9C0000}"/>
    <cellStyle name="Ukupni zbroj 2 6 14" xfId="36027" xr:uid="{00000000-0005-0000-0000-00006E9C0000}"/>
    <cellStyle name="Ukupni zbroj 2 6 14 2" xfId="36028" xr:uid="{00000000-0005-0000-0000-00006F9C0000}"/>
    <cellStyle name="Ukupni zbroj 2 6 15" xfId="36029" xr:uid="{00000000-0005-0000-0000-0000709C0000}"/>
    <cellStyle name="Ukupni zbroj 2 6 16" xfId="46555" xr:uid="{00000000-0005-0000-0000-0000719C0000}"/>
    <cellStyle name="Ukupni zbroj 2 6 2" xfId="36030" xr:uid="{00000000-0005-0000-0000-0000729C0000}"/>
    <cellStyle name="Ukupni zbroj 2 6 2 2" xfId="36031" xr:uid="{00000000-0005-0000-0000-0000739C0000}"/>
    <cellStyle name="Ukupni zbroj 2 6 2 2 2" xfId="36032" xr:uid="{00000000-0005-0000-0000-0000749C0000}"/>
    <cellStyle name="Ukupni zbroj 2 6 2 2 2 2" xfId="36033" xr:uid="{00000000-0005-0000-0000-0000759C0000}"/>
    <cellStyle name="Ukupni zbroj 2 6 2 2 3" xfId="36034" xr:uid="{00000000-0005-0000-0000-0000769C0000}"/>
    <cellStyle name="Ukupni zbroj 2 6 2 2 3 2" xfId="36035" xr:uid="{00000000-0005-0000-0000-0000779C0000}"/>
    <cellStyle name="Ukupni zbroj 2 6 2 2 4" xfId="36036" xr:uid="{00000000-0005-0000-0000-0000789C0000}"/>
    <cellStyle name="Ukupni zbroj 2 6 2 3" xfId="36037" xr:uid="{00000000-0005-0000-0000-0000799C0000}"/>
    <cellStyle name="Ukupni zbroj 2 6 2 3 2" xfId="36038" xr:uid="{00000000-0005-0000-0000-00007A9C0000}"/>
    <cellStyle name="Ukupni zbroj 2 6 2 4" xfId="36039" xr:uid="{00000000-0005-0000-0000-00007B9C0000}"/>
    <cellStyle name="Ukupni zbroj 2 6 2 4 2" xfId="36040" xr:uid="{00000000-0005-0000-0000-00007C9C0000}"/>
    <cellStyle name="Ukupni zbroj 2 6 2 5" xfId="36041" xr:uid="{00000000-0005-0000-0000-00007D9C0000}"/>
    <cellStyle name="Ukupni zbroj 2 6 2 6" xfId="47255" xr:uid="{00000000-0005-0000-0000-00007E9C0000}"/>
    <cellStyle name="Ukupni zbroj 2 6 3" xfId="36042" xr:uid="{00000000-0005-0000-0000-00007F9C0000}"/>
    <cellStyle name="Ukupni zbroj 2 6 3 2" xfId="36043" xr:uid="{00000000-0005-0000-0000-0000809C0000}"/>
    <cellStyle name="Ukupni zbroj 2 6 3 2 2" xfId="36044" xr:uid="{00000000-0005-0000-0000-0000819C0000}"/>
    <cellStyle name="Ukupni zbroj 2 6 3 2 2 2" xfId="36045" xr:uid="{00000000-0005-0000-0000-0000829C0000}"/>
    <cellStyle name="Ukupni zbroj 2 6 3 2 3" xfId="36046" xr:uid="{00000000-0005-0000-0000-0000839C0000}"/>
    <cellStyle name="Ukupni zbroj 2 6 3 2 3 2" xfId="36047" xr:uid="{00000000-0005-0000-0000-0000849C0000}"/>
    <cellStyle name="Ukupni zbroj 2 6 3 2 4" xfId="36048" xr:uid="{00000000-0005-0000-0000-0000859C0000}"/>
    <cellStyle name="Ukupni zbroj 2 6 3 3" xfId="36049" xr:uid="{00000000-0005-0000-0000-0000869C0000}"/>
    <cellStyle name="Ukupni zbroj 2 6 3 3 2" xfId="36050" xr:uid="{00000000-0005-0000-0000-0000879C0000}"/>
    <cellStyle name="Ukupni zbroj 2 6 3 4" xfId="36051" xr:uid="{00000000-0005-0000-0000-0000889C0000}"/>
    <cellStyle name="Ukupni zbroj 2 6 3 4 2" xfId="36052" xr:uid="{00000000-0005-0000-0000-0000899C0000}"/>
    <cellStyle name="Ukupni zbroj 2 6 3 5" xfId="36053" xr:uid="{00000000-0005-0000-0000-00008A9C0000}"/>
    <cellStyle name="Ukupni zbroj 2 6 3 6" xfId="47856" xr:uid="{00000000-0005-0000-0000-00008B9C0000}"/>
    <cellStyle name="Ukupni zbroj 2 6 4" xfId="36054" xr:uid="{00000000-0005-0000-0000-00008C9C0000}"/>
    <cellStyle name="Ukupni zbroj 2 6 4 2" xfId="36055" xr:uid="{00000000-0005-0000-0000-00008D9C0000}"/>
    <cellStyle name="Ukupni zbroj 2 6 4 2 2" xfId="36056" xr:uid="{00000000-0005-0000-0000-00008E9C0000}"/>
    <cellStyle name="Ukupni zbroj 2 6 4 2 2 2" xfId="36057" xr:uid="{00000000-0005-0000-0000-00008F9C0000}"/>
    <cellStyle name="Ukupni zbroj 2 6 4 2 3" xfId="36058" xr:uid="{00000000-0005-0000-0000-0000909C0000}"/>
    <cellStyle name="Ukupni zbroj 2 6 4 2 3 2" xfId="36059" xr:uid="{00000000-0005-0000-0000-0000919C0000}"/>
    <cellStyle name="Ukupni zbroj 2 6 4 2 4" xfId="36060" xr:uid="{00000000-0005-0000-0000-0000929C0000}"/>
    <cellStyle name="Ukupni zbroj 2 6 4 3" xfId="36061" xr:uid="{00000000-0005-0000-0000-0000939C0000}"/>
    <cellStyle name="Ukupni zbroj 2 6 4 3 2" xfId="36062" xr:uid="{00000000-0005-0000-0000-0000949C0000}"/>
    <cellStyle name="Ukupni zbroj 2 6 4 4" xfId="36063" xr:uid="{00000000-0005-0000-0000-0000959C0000}"/>
    <cellStyle name="Ukupni zbroj 2 6 4 4 2" xfId="36064" xr:uid="{00000000-0005-0000-0000-0000969C0000}"/>
    <cellStyle name="Ukupni zbroj 2 6 4 5" xfId="36065" xr:uid="{00000000-0005-0000-0000-0000979C0000}"/>
    <cellStyle name="Ukupni zbroj 2 6 4 6" xfId="48272" xr:uid="{00000000-0005-0000-0000-0000989C0000}"/>
    <cellStyle name="Ukupni zbroj 2 6 5" xfId="36066" xr:uid="{00000000-0005-0000-0000-0000999C0000}"/>
    <cellStyle name="Ukupni zbroj 2 6 5 2" xfId="36067" xr:uid="{00000000-0005-0000-0000-00009A9C0000}"/>
    <cellStyle name="Ukupni zbroj 2 6 5 2 2" xfId="36068" xr:uid="{00000000-0005-0000-0000-00009B9C0000}"/>
    <cellStyle name="Ukupni zbroj 2 6 5 2 2 2" xfId="36069" xr:uid="{00000000-0005-0000-0000-00009C9C0000}"/>
    <cellStyle name="Ukupni zbroj 2 6 5 2 3" xfId="36070" xr:uid="{00000000-0005-0000-0000-00009D9C0000}"/>
    <cellStyle name="Ukupni zbroj 2 6 5 2 3 2" xfId="36071" xr:uid="{00000000-0005-0000-0000-00009E9C0000}"/>
    <cellStyle name="Ukupni zbroj 2 6 5 2 4" xfId="36072" xr:uid="{00000000-0005-0000-0000-00009F9C0000}"/>
    <cellStyle name="Ukupni zbroj 2 6 5 3" xfId="36073" xr:uid="{00000000-0005-0000-0000-0000A09C0000}"/>
    <cellStyle name="Ukupni zbroj 2 6 5 3 2" xfId="36074" xr:uid="{00000000-0005-0000-0000-0000A19C0000}"/>
    <cellStyle name="Ukupni zbroj 2 6 5 4" xfId="36075" xr:uid="{00000000-0005-0000-0000-0000A29C0000}"/>
    <cellStyle name="Ukupni zbroj 2 6 5 4 2" xfId="36076" xr:uid="{00000000-0005-0000-0000-0000A39C0000}"/>
    <cellStyle name="Ukupni zbroj 2 6 5 5" xfId="36077" xr:uid="{00000000-0005-0000-0000-0000A49C0000}"/>
    <cellStyle name="Ukupni zbroj 2 6 5 6" xfId="48673" xr:uid="{00000000-0005-0000-0000-0000A59C0000}"/>
    <cellStyle name="Ukupni zbroj 2 6 6" xfId="36078" xr:uid="{00000000-0005-0000-0000-0000A69C0000}"/>
    <cellStyle name="Ukupni zbroj 2 6 6 2" xfId="36079" xr:uid="{00000000-0005-0000-0000-0000A79C0000}"/>
    <cellStyle name="Ukupni zbroj 2 6 6 2 2" xfId="36080" xr:uid="{00000000-0005-0000-0000-0000A89C0000}"/>
    <cellStyle name="Ukupni zbroj 2 6 6 2 2 2" xfId="36081" xr:uid="{00000000-0005-0000-0000-0000A99C0000}"/>
    <cellStyle name="Ukupni zbroj 2 6 6 2 3" xfId="36082" xr:uid="{00000000-0005-0000-0000-0000AA9C0000}"/>
    <cellStyle name="Ukupni zbroj 2 6 6 2 3 2" xfId="36083" xr:uid="{00000000-0005-0000-0000-0000AB9C0000}"/>
    <cellStyle name="Ukupni zbroj 2 6 6 2 4" xfId="36084" xr:uid="{00000000-0005-0000-0000-0000AC9C0000}"/>
    <cellStyle name="Ukupni zbroj 2 6 6 3" xfId="36085" xr:uid="{00000000-0005-0000-0000-0000AD9C0000}"/>
    <cellStyle name="Ukupni zbroj 2 6 6 3 2" xfId="36086" xr:uid="{00000000-0005-0000-0000-0000AE9C0000}"/>
    <cellStyle name="Ukupni zbroj 2 6 6 4" xfId="36087" xr:uid="{00000000-0005-0000-0000-0000AF9C0000}"/>
    <cellStyle name="Ukupni zbroj 2 6 6 4 2" xfId="36088" xr:uid="{00000000-0005-0000-0000-0000B09C0000}"/>
    <cellStyle name="Ukupni zbroj 2 6 6 5" xfId="36089" xr:uid="{00000000-0005-0000-0000-0000B19C0000}"/>
    <cellStyle name="Ukupni zbroj 2 6 6 6" xfId="49020" xr:uid="{00000000-0005-0000-0000-0000B29C0000}"/>
    <cellStyle name="Ukupni zbroj 2 6 7" xfId="36090" xr:uid="{00000000-0005-0000-0000-0000B39C0000}"/>
    <cellStyle name="Ukupni zbroj 2 6 7 2" xfId="36091" xr:uid="{00000000-0005-0000-0000-0000B49C0000}"/>
    <cellStyle name="Ukupni zbroj 2 6 7 2 2" xfId="36092" xr:uid="{00000000-0005-0000-0000-0000B59C0000}"/>
    <cellStyle name="Ukupni zbroj 2 6 7 2 2 2" xfId="36093" xr:uid="{00000000-0005-0000-0000-0000B69C0000}"/>
    <cellStyle name="Ukupni zbroj 2 6 7 2 3" xfId="36094" xr:uid="{00000000-0005-0000-0000-0000B79C0000}"/>
    <cellStyle name="Ukupni zbroj 2 6 7 2 3 2" xfId="36095" xr:uid="{00000000-0005-0000-0000-0000B89C0000}"/>
    <cellStyle name="Ukupni zbroj 2 6 7 2 4" xfId="36096" xr:uid="{00000000-0005-0000-0000-0000B99C0000}"/>
    <cellStyle name="Ukupni zbroj 2 6 7 3" xfId="36097" xr:uid="{00000000-0005-0000-0000-0000BA9C0000}"/>
    <cellStyle name="Ukupni zbroj 2 6 7 3 2" xfId="36098" xr:uid="{00000000-0005-0000-0000-0000BB9C0000}"/>
    <cellStyle name="Ukupni zbroj 2 6 7 4" xfId="36099" xr:uid="{00000000-0005-0000-0000-0000BC9C0000}"/>
    <cellStyle name="Ukupni zbroj 2 6 7 4 2" xfId="36100" xr:uid="{00000000-0005-0000-0000-0000BD9C0000}"/>
    <cellStyle name="Ukupni zbroj 2 6 7 5" xfId="36101" xr:uid="{00000000-0005-0000-0000-0000BE9C0000}"/>
    <cellStyle name="Ukupni zbroj 2 6 7 6" xfId="49249" xr:uid="{00000000-0005-0000-0000-0000BF9C0000}"/>
    <cellStyle name="Ukupni zbroj 2 6 8" xfId="36102" xr:uid="{00000000-0005-0000-0000-0000C09C0000}"/>
    <cellStyle name="Ukupni zbroj 2 6 8 2" xfId="36103" xr:uid="{00000000-0005-0000-0000-0000C19C0000}"/>
    <cellStyle name="Ukupni zbroj 2 6 8 2 2" xfId="36104" xr:uid="{00000000-0005-0000-0000-0000C29C0000}"/>
    <cellStyle name="Ukupni zbroj 2 6 8 2 2 2" xfId="36105" xr:uid="{00000000-0005-0000-0000-0000C39C0000}"/>
    <cellStyle name="Ukupni zbroj 2 6 8 2 3" xfId="36106" xr:uid="{00000000-0005-0000-0000-0000C49C0000}"/>
    <cellStyle name="Ukupni zbroj 2 6 8 2 3 2" xfId="36107" xr:uid="{00000000-0005-0000-0000-0000C59C0000}"/>
    <cellStyle name="Ukupni zbroj 2 6 8 2 4" xfId="36108" xr:uid="{00000000-0005-0000-0000-0000C69C0000}"/>
    <cellStyle name="Ukupni zbroj 2 6 8 3" xfId="36109" xr:uid="{00000000-0005-0000-0000-0000C79C0000}"/>
    <cellStyle name="Ukupni zbroj 2 6 8 3 2" xfId="36110" xr:uid="{00000000-0005-0000-0000-0000C89C0000}"/>
    <cellStyle name="Ukupni zbroj 2 6 8 4" xfId="36111" xr:uid="{00000000-0005-0000-0000-0000C99C0000}"/>
    <cellStyle name="Ukupni zbroj 2 6 8 4 2" xfId="36112" xr:uid="{00000000-0005-0000-0000-0000CA9C0000}"/>
    <cellStyle name="Ukupni zbroj 2 6 8 5" xfId="36113" xr:uid="{00000000-0005-0000-0000-0000CB9C0000}"/>
    <cellStyle name="Ukupni zbroj 2 6 8 6" xfId="49641" xr:uid="{00000000-0005-0000-0000-0000CC9C0000}"/>
    <cellStyle name="Ukupni zbroj 2 6 9" xfId="36114" xr:uid="{00000000-0005-0000-0000-0000CD9C0000}"/>
    <cellStyle name="Ukupni zbroj 2 6 9 2" xfId="36115" xr:uid="{00000000-0005-0000-0000-0000CE9C0000}"/>
    <cellStyle name="Ukupni zbroj 2 6 9 2 2" xfId="36116" xr:uid="{00000000-0005-0000-0000-0000CF9C0000}"/>
    <cellStyle name="Ukupni zbroj 2 6 9 2 2 2" xfId="36117" xr:uid="{00000000-0005-0000-0000-0000D09C0000}"/>
    <cellStyle name="Ukupni zbroj 2 6 9 2 3" xfId="36118" xr:uid="{00000000-0005-0000-0000-0000D19C0000}"/>
    <cellStyle name="Ukupni zbroj 2 6 9 2 3 2" xfId="36119" xr:uid="{00000000-0005-0000-0000-0000D29C0000}"/>
    <cellStyle name="Ukupni zbroj 2 6 9 2 4" xfId="36120" xr:uid="{00000000-0005-0000-0000-0000D39C0000}"/>
    <cellStyle name="Ukupni zbroj 2 6 9 3" xfId="36121" xr:uid="{00000000-0005-0000-0000-0000D49C0000}"/>
    <cellStyle name="Ukupni zbroj 2 6 9 3 2" xfId="36122" xr:uid="{00000000-0005-0000-0000-0000D59C0000}"/>
    <cellStyle name="Ukupni zbroj 2 6 9 4" xfId="36123" xr:uid="{00000000-0005-0000-0000-0000D69C0000}"/>
    <cellStyle name="Ukupni zbroj 2 6 9 4 2" xfId="36124" xr:uid="{00000000-0005-0000-0000-0000D79C0000}"/>
    <cellStyle name="Ukupni zbroj 2 6 9 5" xfId="36125" xr:uid="{00000000-0005-0000-0000-0000D89C0000}"/>
    <cellStyle name="Ukupni zbroj 2 6 9 6" xfId="50087" xr:uid="{00000000-0005-0000-0000-0000D99C0000}"/>
    <cellStyle name="Ukupni zbroj 2 7" xfId="36126" xr:uid="{00000000-0005-0000-0000-0000DA9C0000}"/>
    <cellStyle name="Ukupni zbroj 2 7 10" xfId="36127" xr:uid="{00000000-0005-0000-0000-0000DB9C0000}"/>
    <cellStyle name="Ukupni zbroj 2 7 10 2" xfId="36128" xr:uid="{00000000-0005-0000-0000-0000DC9C0000}"/>
    <cellStyle name="Ukupni zbroj 2 7 10 2 2" xfId="36129" xr:uid="{00000000-0005-0000-0000-0000DD9C0000}"/>
    <cellStyle name="Ukupni zbroj 2 7 10 2 2 2" xfId="36130" xr:uid="{00000000-0005-0000-0000-0000DE9C0000}"/>
    <cellStyle name="Ukupni zbroj 2 7 10 2 3" xfId="36131" xr:uid="{00000000-0005-0000-0000-0000DF9C0000}"/>
    <cellStyle name="Ukupni zbroj 2 7 10 2 3 2" xfId="36132" xr:uid="{00000000-0005-0000-0000-0000E09C0000}"/>
    <cellStyle name="Ukupni zbroj 2 7 10 2 4" xfId="36133" xr:uid="{00000000-0005-0000-0000-0000E19C0000}"/>
    <cellStyle name="Ukupni zbroj 2 7 10 3" xfId="36134" xr:uid="{00000000-0005-0000-0000-0000E29C0000}"/>
    <cellStyle name="Ukupni zbroj 2 7 10 3 2" xfId="36135" xr:uid="{00000000-0005-0000-0000-0000E39C0000}"/>
    <cellStyle name="Ukupni zbroj 2 7 10 4" xfId="36136" xr:uid="{00000000-0005-0000-0000-0000E49C0000}"/>
    <cellStyle name="Ukupni zbroj 2 7 10 4 2" xfId="36137" xr:uid="{00000000-0005-0000-0000-0000E59C0000}"/>
    <cellStyle name="Ukupni zbroj 2 7 10 5" xfId="36138" xr:uid="{00000000-0005-0000-0000-0000E69C0000}"/>
    <cellStyle name="Ukupni zbroj 2 7 10 6" xfId="50496" xr:uid="{00000000-0005-0000-0000-0000E79C0000}"/>
    <cellStyle name="Ukupni zbroj 2 7 11" xfId="36139" xr:uid="{00000000-0005-0000-0000-0000E89C0000}"/>
    <cellStyle name="Ukupni zbroj 2 7 11 2" xfId="36140" xr:uid="{00000000-0005-0000-0000-0000E99C0000}"/>
    <cellStyle name="Ukupni zbroj 2 7 11 2 2" xfId="36141" xr:uid="{00000000-0005-0000-0000-0000EA9C0000}"/>
    <cellStyle name="Ukupni zbroj 2 7 11 2 2 2" xfId="36142" xr:uid="{00000000-0005-0000-0000-0000EB9C0000}"/>
    <cellStyle name="Ukupni zbroj 2 7 11 2 3" xfId="36143" xr:uid="{00000000-0005-0000-0000-0000EC9C0000}"/>
    <cellStyle name="Ukupni zbroj 2 7 11 2 3 2" xfId="36144" xr:uid="{00000000-0005-0000-0000-0000ED9C0000}"/>
    <cellStyle name="Ukupni zbroj 2 7 11 2 4" xfId="36145" xr:uid="{00000000-0005-0000-0000-0000EE9C0000}"/>
    <cellStyle name="Ukupni zbroj 2 7 11 3" xfId="36146" xr:uid="{00000000-0005-0000-0000-0000EF9C0000}"/>
    <cellStyle name="Ukupni zbroj 2 7 11 3 2" xfId="36147" xr:uid="{00000000-0005-0000-0000-0000F09C0000}"/>
    <cellStyle name="Ukupni zbroj 2 7 11 4" xfId="36148" xr:uid="{00000000-0005-0000-0000-0000F19C0000}"/>
    <cellStyle name="Ukupni zbroj 2 7 11 4 2" xfId="36149" xr:uid="{00000000-0005-0000-0000-0000F29C0000}"/>
    <cellStyle name="Ukupni zbroj 2 7 11 5" xfId="36150" xr:uid="{00000000-0005-0000-0000-0000F39C0000}"/>
    <cellStyle name="Ukupni zbroj 2 7 11 6" xfId="50923" xr:uid="{00000000-0005-0000-0000-0000F49C0000}"/>
    <cellStyle name="Ukupni zbroj 2 7 12" xfId="36151" xr:uid="{00000000-0005-0000-0000-0000F59C0000}"/>
    <cellStyle name="Ukupni zbroj 2 7 12 2" xfId="36152" xr:uid="{00000000-0005-0000-0000-0000F69C0000}"/>
    <cellStyle name="Ukupni zbroj 2 7 12 2 2" xfId="36153" xr:uid="{00000000-0005-0000-0000-0000F79C0000}"/>
    <cellStyle name="Ukupni zbroj 2 7 12 3" xfId="36154" xr:uid="{00000000-0005-0000-0000-0000F89C0000}"/>
    <cellStyle name="Ukupni zbroj 2 7 12 3 2" xfId="36155" xr:uid="{00000000-0005-0000-0000-0000F99C0000}"/>
    <cellStyle name="Ukupni zbroj 2 7 12 4" xfId="36156" xr:uid="{00000000-0005-0000-0000-0000FA9C0000}"/>
    <cellStyle name="Ukupni zbroj 2 7 13" xfId="36157" xr:uid="{00000000-0005-0000-0000-0000FB9C0000}"/>
    <cellStyle name="Ukupni zbroj 2 7 13 2" xfId="36158" xr:uid="{00000000-0005-0000-0000-0000FC9C0000}"/>
    <cellStyle name="Ukupni zbroj 2 7 14" xfId="36159" xr:uid="{00000000-0005-0000-0000-0000FD9C0000}"/>
    <cellStyle name="Ukupni zbroj 2 7 14 2" xfId="36160" xr:uid="{00000000-0005-0000-0000-0000FE9C0000}"/>
    <cellStyle name="Ukupni zbroj 2 7 15" xfId="36161" xr:uid="{00000000-0005-0000-0000-0000FF9C0000}"/>
    <cellStyle name="Ukupni zbroj 2 7 16" xfId="46595" xr:uid="{00000000-0005-0000-0000-0000009D0000}"/>
    <cellStyle name="Ukupni zbroj 2 7 2" xfId="36162" xr:uid="{00000000-0005-0000-0000-0000019D0000}"/>
    <cellStyle name="Ukupni zbroj 2 7 2 2" xfId="36163" xr:uid="{00000000-0005-0000-0000-0000029D0000}"/>
    <cellStyle name="Ukupni zbroj 2 7 2 2 2" xfId="36164" xr:uid="{00000000-0005-0000-0000-0000039D0000}"/>
    <cellStyle name="Ukupni zbroj 2 7 2 2 2 2" xfId="36165" xr:uid="{00000000-0005-0000-0000-0000049D0000}"/>
    <cellStyle name="Ukupni zbroj 2 7 2 2 3" xfId="36166" xr:uid="{00000000-0005-0000-0000-0000059D0000}"/>
    <cellStyle name="Ukupni zbroj 2 7 2 2 3 2" xfId="36167" xr:uid="{00000000-0005-0000-0000-0000069D0000}"/>
    <cellStyle name="Ukupni zbroj 2 7 2 2 4" xfId="36168" xr:uid="{00000000-0005-0000-0000-0000079D0000}"/>
    <cellStyle name="Ukupni zbroj 2 7 2 3" xfId="36169" xr:uid="{00000000-0005-0000-0000-0000089D0000}"/>
    <cellStyle name="Ukupni zbroj 2 7 2 3 2" xfId="36170" xr:uid="{00000000-0005-0000-0000-0000099D0000}"/>
    <cellStyle name="Ukupni zbroj 2 7 2 4" xfId="36171" xr:uid="{00000000-0005-0000-0000-00000A9D0000}"/>
    <cellStyle name="Ukupni zbroj 2 7 2 4 2" xfId="36172" xr:uid="{00000000-0005-0000-0000-00000B9D0000}"/>
    <cellStyle name="Ukupni zbroj 2 7 2 5" xfId="36173" xr:uid="{00000000-0005-0000-0000-00000C9D0000}"/>
    <cellStyle name="Ukupni zbroj 2 7 2 6" xfId="47256" xr:uid="{00000000-0005-0000-0000-00000D9D0000}"/>
    <cellStyle name="Ukupni zbroj 2 7 3" xfId="36174" xr:uid="{00000000-0005-0000-0000-00000E9D0000}"/>
    <cellStyle name="Ukupni zbroj 2 7 3 2" xfId="36175" xr:uid="{00000000-0005-0000-0000-00000F9D0000}"/>
    <cellStyle name="Ukupni zbroj 2 7 3 2 2" xfId="36176" xr:uid="{00000000-0005-0000-0000-0000109D0000}"/>
    <cellStyle name="Ukupni zbroj 2 7 3 2 2 2" xfId="36177" xr:uid="{00000000-0005-0000-0000-0000119D0000}"/>
    <cellStyle name="Ukupni zbroj 2 7 3 2 3" xfId="36178" xr:uid="{00000000-0005-0000-0000-0000129D0000}"/>
    <cellStyle name="Ukupni zbroj 2 7 3 2 3 2" xfId="36179" xr:uid="{00000000-0005-0000-0000-0000139D0000}"/>
    <cellStyle name="Ukupni zbroj 2 7 3 2 4" xfId="36180" xr:uid="{00000000-0005-0000-0000-0000149D0000}"/>
    <cellStyle name="Ukupni zbroj 2 7 3 3" xfId="36181" xr:uid="{00000000-0005-0000-0000-0000159D0000}"/>
    <cellStyle name="Ukupni zbroj 2 7 3 3 2" xfId="36182" xr:uid="{00000000-0005-0000-0000-0000169D0000}"/>
    <cellStyle name="Ukupni zbroj 2 7 3 4" xfId="36183" xr:uid="{00000000-0005-0000-0000-0000179D0000}"/>
    <cellStyle name="Ukupni zbroj 2 7 3 4 2" xfId="36184" xr:uid="{00000000-0005-0000-0000-0000189D0000}"/>
    <cellStyle name="Ukupni zbroj 2 7 3 5" xfId="36185" xr:uid="{00000000-0005-0000-0000-0000199D0000}"/>
    <cellStyle name="Ukupni zbroj 2 7 3 6" xfId="47857" xr:uid="{00000000-0005-0000-0000-00001A9D0000}"/>
    <cellStyle name="Ukupni zbroj 2 7 4" xfId="36186" xr:uid="{00000000-0005-0000-0000-00001B9D0000}"/>
    <cellStyle name="Ukupni zbroj 2 7 4 2" xfId="36187" xr:uid="{00000000-0005-0000-0000-00001C9D0000}"/>
    <cellStyle name="Ukupni zbroj 2 7 4 2 2" xfId="36188" xr:uid="{00000000-0005-0000-0000-00001D9D0000}"/>
    <cellStyle name="Ukupni zbroj 2 7 4 2 2 2" xfId="36189" xr:uid="{00000000-0005-0000-0000-00001E9D0000}"/>
    <cellStyle name="Ukupni zbroj 2 7 4 2 3" xfId="36190" xr:uid="{00000000-0005-0000-0000-00001F9D0000}"/>
    <cellStyle name="Ukupni zbroj 2 7 4 2 3 2" xfId="36191" xr:uid="{00000000-0005-0000-0000-0000209D0000}"/>
    <cellStyle name="Ukupni zbroj 2 7 4 2 4" xfId="36192" xr:uid="{00000000-0005-0000-0000-0000219D0000}"/>
    <cellStyle name="Ukupni zbroj 2 7 4 3" xfId="36193" xr:uid="{00000000-0005-0000-0000-0000229D0000}"/>
    <cellStyle name="Ukupni zbroj 2 7 4 3 2" xfId="36194" xr:uid="{00000000-0005-0000-0000-0000239D0000}"/>
    <cellStyle name="Ukupni zbroj 2 7 4 4" xfId="36195" xr:uid="{00000000-0005-0000-0000-0000249D0000}"/>
    <cellStyle name="Ukupni zbroj 2 7 4 4 2" xfId="36196" xr:uid="{00000000-0005-0000-0000-0000259D0000}"/>
    <cellStyle name="Ukupni zbroj 2 7 4 5" xfId="36197" xr:uid="{00000000-0005-0000-0000-0000269D0000}"/>
    <cellStyle name="Ukupni zbroj 2 7 4 6" xfId="48273" xr:uid="{00000000-0005-0000-0000-0000279D0000}"/>
    <cellStyle name="Ukupni zbroj 2 7 5" xfId="36198" xr:uid="{00000000-0005-0000-0000-0000289D0000}"/>
    <cellStyle name="Ukupni zbroj 2 7 5 2" xfId="36199" xr:uid="{00000000-0005-0000-0000-0000299D0000}"/>
    <cellStyle name="Ukupni zbroj 2 7 5 2 2" xfId="36200" xr:uid="{00000000-0005-0000-0000-00002A9D0000}"/>
    <cellStyle name="Ukupni zbroj 2 7 5 2 2 2" xfId="36201" xr:uid="{00000000-0005-0000-0000-00002B9D0000}"/>
    <cellStyle name="Ukupni zbroj 2 7 5 2 3" xfId="36202" xr:uid="{00000000-0005-0000-0000-00002C9D0000}"/>
    <cellStyle name="Ukupni zbroj 2 7 5 2 3 2" xfId="36203" xr:uid="{00000000-0005-0000-0000-00002D9D0000}"/>
    <cellStyle name="Ukupni zbroj 2 7 5 2 4" xfId="36204" xr:uid="{00000000-0005-0000-0000-00002E9D0000}"/>
    <cellStyle name="Ukupni zbroj 2 7 5 3" xfId="36205" xr:uid="{00000000-0005-0000-0000-00002F9D0000}"/>
    <cellStyle name="Ukupni zbroj 2 7 5 3 2" xfId="36206" xr:uid="{00000000-0005-0000-0000-0000309D0000}"/>
    <cellStyle name="Ukupni zbroj 2 7 5 4" xfId="36207" xr:uid="{00000000-0005-0000-0000-0000319D0000}"/>
    <cellStyle name="Ukupni zbroj 2 7 5 4 2" xfId="36208" xr:uid="{00000000-0005-0000-0000-0000329D0000}"/>
    <cellStyle name="Ukupni zbroj 2 7 5 5" xfId="36209" xr:uid="{00000000-0005-0000-0000-0000339D0000}"/>
    <cellStyle name="Ukupni zbroj 2 7 5 6" xfId="48674" xr:uid="{00000000-0005-0000-0000-0000349D0000}"/>
    <cellStyle name="Ukupni zbroj 2 7 6" xfId="36210" xr:uid="{00000000-0005-0000-0000-0000359D0000}"/>
    <cellStyle name="Ukupni zbroj 2 7 6 2" xfId="36211" xr:uid="{00000000-0005-0000-0000-0000369D0000}"/>
    <cellStyle name="Ukupni zbroj 2 7 6 2 2" xfId="36212" xr:uid="{00000000-0005-0000-0000-0000379D0000}"/>
    <cellStyle name="Ukupni zbroj 2 7 6 2 2 2" xfId="36213" xr:uid="{00000000-0005-0000-0000-0000389D0000}"/>
    <cellStyle name="Ukupni zbroj 2 7 6 2 3" xfId="36214" xr:uid="{00000000-0005-0000-0000-0000399D0000}"/>
    <cellStyle name="Ukupni zbroj 2 7 6 2 3 2" xfId="36215" xr:uid="{00000000-0005-0000-0000-00003A9D0000}"/>
    <cellStyle name="Ukupni zbroj 2 7 6 2 4" xfId="36216" xr:uid="{00000000-0005-0000-0000-00003B9D0000}"/>
    <cellStyle name="Ukupni zbroj 2 7 6 3" xfId="36217" xr:uid="{00000000-0005-0000-0000-00003C9D0000}"/>
    <cellStyle name="Ukupni zbroj 2 7 6 3 2" xfId="36218" xr:uid="{00000000-0005-0000-0000-00003D9D0000}"/>
    <cellStyle name="Ukupni zbroj 2 7 6 4" xfId="36219" xr:uid="{00000000-0005-0000-0000-00003E9D0000}"/>
    <cellStyle name="Ukupni zbroj 2 7 6 4 2" xfId="36220" xr:uid="{00000000-0005-0000-0000-00003F9D0000}"/>
    <cellStyle name="Ukupni zbroj 2 7 6 5" xfId="36221" xr:uid="{00000000-0005-0000-0000-0000409D0000}"/>
    <cellStyle name="Ukupni zbroj 2 7 6 6" xfId="49021" xr:uid="{00000000-0005-0000-0000-0000419D0000}"/>
    <cellStyle name="Ukupni zbroj 2 7 7" xfId="36222" xr:uid="{00000000-0005-0000-0000-0000429D0000}"/>
    <cellStyle name="Ukupni zbroj 2 7 7 2" xfId="36223" xr:uid="{00000000-0005-0000-0000-0000439D0000}"/>
    <cellStyle name="Ukupni zbroj 2 7 7 2 2" xfId="36224" xr:uid="{00000000-0005-0000-0000-0000449D0000}"/>
    <cellStyle name="Ukupni zbroj 2 7 7 2 2 2" xfId="36225" xr:uid="{00000000-0005-0000-0000-0000459D0000}"/>
    <cellStyle name="Ukupni zbroj 2 7 7 2 3" xfId="36226" xr:uid="{00000000-0005-0000-0000-0000469D0000}"/>
    <cellStyle name="Ukupni zbroj 2 7 7 2 3 2" xfId="36227" xr:uid="{00000000-0005-0000-0000-0000479D0000}"/>
    <cellStyle name="Ukupni zbroj 2 7 7 2 4" xfId="36228" xr:uid="{00000000-0005-0000-0000-0000489D0000}"/>
    <cellStyle name="Ukupni zbroj 2 7 7 3" xfId="36229" xr:uid="{00000000-0005-0000-0000-0000499D0000}"/>
    <cellStyle name="Ukupni zbroj 2 7 7 3 2" xfId="36230" xr:uid="{00000000-0005-0000-0000-00004A9D0000}"/>
    <cellStyle name="Ukupni zbroj 2 7 7 4" xfId="36231" xr:uid="{00000000-0005-0000-0000-00004B9D0000}"/>
    <cellStyle name="Ukupni zbroj 2 7 7 4 2" xfId="36232" xr:uid="{00000000-0005-0000-0000-00004C9D0000}"/>
    <cellStyle name="Ukupni zbroj 2 7 7 5" xfId="36233" xr:uid="{00000000-0005-0000-0000-00004D9D0000}"/>
    <cellStyle name="Ukupni zbroj 2 7 7 6" xfId="49250" xr:uid="{00000000-0005-0000-0000-00004E9D0000}"/>
    <cellStyle name="Ukupni zbroj 2 7 8" xfId="36234" xr:uid="{00000000-0005-0000-0000-00004F9D0000}"/>
    <cellStyle name="Ukupni zbroj 2 7 8 2" xfId="36235" xr:uid="{00000000-0005-0000-0000-0000509D0000}"/>
    <cellStyle name="Ukupni zbroj 2 7 8 2 2" xfId="36236" xr:uid="{00000000-0005-0000-0000-0000519D0000}"/>
    <cellStyle name="Ukupni zbroj 2 7 8 2 2 2" xfId="36237" xr:uid="{00000000-0005-0000-0000-0000529D0000}"/>
    <cellStyle name="Ukupni zbroj 2 7 8 2 3" xfId="36238" xr:uid="{00000000-0005-0000-0000-0000539D0000}"/>
    <cellStyle name="Ukupni zbroj 2 7 8 2 3 2" xfId="36239" xr:uid="{00000000-0005-0000-0000-0000549D0000}"/>
    <cellStyle name="Ukupni zbroj 2 7 8 2 4" xfId="36240" xr:uid="{00000000-0005-0000-0000-0000559D0000}"/>
    <cellStyle name="Ukupni zbroj 2 7 8 3" xfId="36241" xr:uid="{00000000-0005-0000-0000-0000569D0000}"/>
    <cellStyle name="Ukupni zbroj 2 7 8 3 2" xfId="36242" xr:uid="{00000000-0005-0000-0000-0000579D0000}"/>
    <cellStyle name="Ukupni zbroj 2 7 8 4" xfId="36243" xr:uid="{00000000-0005-0000-0000-0000589D0000}"/>
    <cellStyle name="Ukupni zbroj 2 7 8 4 2" xfId="36244" xr:uid="{00000000-0005-0000-0000-0000599D0000}"/>
    <cellStyle name="Ukupni zbroj 2 7 8 5" xfId="36245" xr:uid="{00000000-0005-0000-0000-00005A9D0000}"/>
    <cellStyle name="Ukupni zbroj 2 7 8 6" xfId="49642" xr:uid="{00000000-0005-0000-0000-00005B9D0000}"/>
    <cellStyle name="Ukupni zbroj 2 7 9" xfId="36246" xr:uid="{00000000-0005-0000-0000-00005C9D0000}"/>
    <cellStyle name="Ukupni zbroj 2 7 9 2" xfId="36247" xr:uid="{00000000-0005-0000-0000-00005D9D0000}"/>
    <cellStyle name="Ukupni zbroj 2 7 9 2 2" xfId="36248" xr:uid="{00000000-0005-0000-0000-00005E9D0000}"/>
    <cellStyle name="Ukupni zbroj 2 7 9 2 2 2" xfId="36249" xr:uid="{00000000-0005-0000-0000-00005F9D0000}"/>
    <cellStyle name="Ukupni zbroj 2 7 9 2 3" xfId="36250" xr:uid="{00000000-0005-0000-0000-0000609D0000}"/>
    <cellStyle name="Ukupni zbroj 2 7 9 2 3 2" xfId="36251" xr:uid="{00000000-0005-0000-0000-0000619D0000}"/>
    <cellStyle name="Ukupni zbroj 2 7 9 2 4" xfId="36252" xr:uid="{00000000-0005-0000-0000-0000629D0000}"/>
    <cellStyle name="Ukupni zbroj 2 7 9 3" xfId="36253" xr:uid="{00000000-0005-0000-0000-0000639D0000}"/>
    <cellStyle name="Ukupni zbroj 2 7 9 3 2" xfId="36254" xr:uid="{00000000-0005-0000-0000-0000649D0000}"/>
    <cellStyle name="Ukupni zbroj 2 7 9 4" xfId="36255" xr:uid="{00000000-0005-0000-0000-0000659D0000}"/>
    <cellStyle name="Ukupni zbroj 2 7 9 4 2" xfId="36256" xr:uid="{00000000-0005-0000-0000-0000669D0000}"/>
    <cellStyle name="Ukupni zbroj 2 7 9 5" xfId="36257" xr:uid="{00000000-0005-0000-0000-0000679D0000}"/>
    <cellStyle name="Ukupni zbroj 2 7 9 6" xfId="50088" xr:uid="{00000000-0005-0000-0000-0000689D0000}"/>
    <cellStyle name="Ukupni zbroj 2 8" xfId="36258" xr:uid="{00000000-0005-0000-0000-0000699D0000}"/>
    <cellStyle name="Ukupni zbroj 2 8 10" xfId="36259" xr:uid="{00000000-0005-0000-0000-00006A9D0000}"/>
    <cellStyle name="Ukupni zbroj 2 8 10 2" xfId="36260" xr:uid="{00000000-0005-0000-0000-00006B9D0000}"/>
    <cellStyle name="Ukupni zbroj 2 8 10 2 2" xfId="36261" xr:uid="{00000000-0005-0000-0000-00006C9D0000}"/>
    <cellStyle name="Ukupni zbroj 2 8 10 2 2 2" xfId="36262" xr:uid="{00000000-0005-0000-0000-00006D9D0000}"/>
    <cellStyle name="Ukupni zbroj 2 8 10 2 3" xfId="36263" xr:uid="{00000000-0005-0000-0000-00006E9D0000}"/>
    <cellStyle name="Ukupni zbroj 2 8 10 2 3 2" xfId="36264" xr:uid="{00000000-0005-0000-0000-00006F9D0000}"/>
    <cellStyle name="Ukupni zbroj 2 8 10 2 4" xfId="36265" xr:uid="{00000000-0005-0000-0000-0000709D0000}"/>
    <cellStyle name="Ukupni zbroj 2 8 10 3" xfId="36266" xr:uid="{00000000-0005-0000-0000-0000719D0000}"/>
    <cellStyle name="Ukupni zbroj 2 8 10 3 2" xfId="36267" xr:uid="{00000000-0005-0000-0000-0000729D0000}"/>
    <cellStyle name="Ukupni zbroj 2 8 10 4" xfId="36268" xr:uid="{00000000-0005-0000-0000-0000739D0000}"/>
    <cellStyle name="Ukupni zbroj 2 8 10 4 2" xfId="36269" xr:uid="{00000000-0005-0000-0000-0000749D0000}"/>
    <cellStyle name="Ukupni zbroj 2 8 10 5" xfId="36270" xr:uid="{00000000-0005-0000-0000-0000759D0000}"/>
    <cellStyle name="Ukupni zbroj 2 8 10 6" xfId="50497" xr:uid="{00000000-0005-0000-0000-0000769D0000}"/>
    <cellStyle name="Ukupni zbroj 2 8 11" xfId="36271" xr:uid="{00000000-0005-0000-0000-0000779D0000}"/>
    <cellStyle name="Ukupni zbroj 2 8 11 2" xfId="36272" xr:uid="{00000000-0005-0000-0000-0000789D0000}"/>
    <cellStyle name="Ukupni zbroj 2 8 11 2 2" xfId="36273" xr:uid="{00000000-0005-0000-0000-0000799D0000}"/>
    <cellStyle name="Ukupni zbroj 2 8 11 2 2 2" xfId="36274" xr:uid="{00000000-0005-0000-0000-00007A9D0000}"/>
    <cellStyle name="Ukupni zbroj 2 8 11 2 3" xfId="36275" xr:uid="{00000000-0005-0000-0000-00007B9D0000}"/>
    <cellStyle name="Ukupni zbroj 2 8 11 2 3 2" xfId="36276" xr:uid="{00000000-0005-0000-0000-00007C9D0000}"/>
    <cellStyle name="Ukupni zbroj 2 8 11 2 4" xfId="36277" xr:uid="{00000000-0005-0000-0000-00007D9D0000}"/>
    <cellStyle name="Ukupni zbroj 2 8 11 3" xfId="36278" xr:uid="{00000000-0005-0000-0000-00007E9D0000}"/>
    <cellStyle name="Ukupni zbroj 2 8 11 3 2" xfId="36279" xr:uid="{00000000-0005-0000-0000-00007F9D0000}"/>
    <cellStyle name="Ukupni zbroj 2 8 11 4" xfId="36280" xr:uid="{00000000-0005-0000-0000-0000809D0000}"/>
    <cellStyle name="Ukupni zbroj 2 8 11 4 2" xfId="36281" xr:uid="{00000000-0005-0000-0000-0000819D0000}"/>
    <cellStyle name="Ukupni zbroj 2 8 11 5" xfId="36282" xr:uid="{00000000-0005-0000-0000-0000829D0000}"/>
    <cellStyle name="Ukupni zbroj 2 8 11 6" xfId="50924" xr:uid="{00000000-0005-0000-0000-0000839D0000}"/>
    <cellStyle name="Ukupni zbroj 2 8 12" xfId="36283" xr:uid="{00000000-0005-0000-0000-0000849D0000}"/>
    <cellStyle name="Ukupni zbroj 2 8 12 2" xfId="36284" xr:uid="{00000000-0005-0000-0000-0000859D0000}"/>
    <cellStyle name="Ukupni zbroj 2 8 12 2 2" xfId="36285" xr:uid="{00000000-0005-0000-0000-0000869D0000}"/>
    <cellStyle name="Ukupni zbroj 2 8 12 3" xfId="36286" xr:uid="{00000000-0005-0000-0000-0000879D0000}"/>
    <cellStyle name="Ukupni zbroj 2 8 12 3 2" xfId="36287" xr:uid="{00000000-0005-0000-0000-0000889D0000}"/>
    <cellStyle name="Ukupni zbroj 2 8 12 4" xfId="36288" xr:uid="{00000000-0005-0000-0000-0000899D0000}"/>
    <cellStyle name="Ukupni zbroj 2 8 13" xfId="36289" xr:uid="{00000000-0005-0000-0000-00008A9D0000}"/>
    <cellStyle name="Ukupni zbroj 2 8 13 2" xfId="36290" xr:uid="{00000000-0005-0000-0000-00008B9D0000}"/>
    <cellStyle name="Ukupni zbroj 2 8 14" xfId="36291" xr:uid="{00000000-0005-0000-0000-00008C9D0000}"/>
    <cellStyle name="Ukupni zbroj 2 8 14 2" xfId="36292" xr:uid="{00000000-0005-0000-0000-00008D9D0000}"/>
    <cellStyle name="Ukupni zbroj 2 8 15" xfId="36293" xr:uid="{00000000-0005-0000-0000-00008E9D0000}"/>
    <cellStyle name="Ukupni zbroj 2 8 16" xfId="46622" xr:uid="{00000000-0005-0000-0000-00008F9D0000}"/>
    <cellStyle name="Ukupni zbroj 2 8 2" xfId="36294" xr:uid="{00000000-0005-0000-0000-0000909D0000}"/>
    <cellStyle name="Ukupni zbroj 2 8 2 2" xfId="36295" xr:uid="{00000000-0005-0000-0000-0000919D0000}"/>
    <cellStyle name="Ukupni zbroj 2 8 2 2 2" xfId="36296" xr:uid="{00000000-0005-0000-0000-0000929D0000}"/>
    <cellStyle name="Ukupni zbroj 2 8 2 2 2 2" xfId="36297" xr:uid="{00000000-0005-0000-0000-0000939D0000}"/>
    <cellStyle name="Ukupni zbroj 2 8 2 2 3" xfId="36298" xr:uid="{00000000-0005-0000-0000-0000949D0000}"/>
    <cellStyle name="Ukupni zbroj 2 8 2 2 3 2" xfId="36299" xr:uid="{00000000-0005-0000-0000-0000959D0000}"/>
    <cellStyle name="Ukupni zbroj 2 8 2 2 4" xfId="36300" xr:uid="{00000000-0005-0000-0000-0000969D0000}"/>
    <cellStyle name="Ukupni zbroj 2 8 2 3" xfId="36301" xr:uid="{00000000-0005-0000-0000-0000979D0000}"/>
    <cellStyle name="Ukupni zbroj 2 8 2 3 2" xfId="36302" xr:uid="{00000000-0005-0000-0000-0000989D0000}"/>
    <cellStyle name="Ukupni zbroj 2 8 2 4" xfId="36303" xr:uid="{00000000-0005-0000-0000-0000999D0000}"/>
    <cellStyle name="Ukupni zbroj 2 8 2 4 2" xfId="36304" xr:uid="{00000000-0005-0000-0000-00009A9D0000}"/>
    <cellStyle name="Ukupni zbroj 2 8 2 5" xfId="36305" xr:uid="{00000000-0005-0000-0000-00009B9D0000}"/>
    <cellStyle name="Ukupni zbroj 2 8 2 6" xfId="47257" xr:uid="{00000000-0005-0000-0000-00009C9D0000}"/>
    <cellStyle name="Ukupni zbroj 2 8 3" xfId="36306" xr:uid="{00000000-0005-0000-0000-00009D9D0000}"/>
    <cellStyle name="Ukupni zbroj 2 8 3 2" xfId="36307" xr:uid="{00000000-0005-0000-0000-00009E9D0000}"/>
    <cellStyle name="Ukupni zbroj 2 8 3 2 2" xfId="36308" xr:uid="{00000000-0005-0000-0000-00009F9D0000}"/>
    <cellStyle name="Ukupni zbroj 2 8 3 2 2 2" xfId="36309" xr:uid="{00000000-0005-0000-0000-0000A09D0000}"/>
    <cellStyle name="Ukupni zbroj 2 8 3 2 3" xfId="36310" xr:uid="{00000000-0005-0000-0000-0000A19D0000}"/>
    <cellStyle name="Ukupni zbroj 2 8 3 2 3 2" xfId="36311" xr:uid="{00000000-0005-0000-0000-0000A29D0000}"/>
    <cellStyle name="Ukupni zbroj 2 8 3 2 4" xfId="36312" xr:uid="{00000000-0005-0000-0000-0000A39D0000}"/>
    <cellStyle name="Ukupni zbroj 2 8 3 3" xfId="36313" xr:uid="{00000000-0005-0000-0000-0000A49D0000}"/>
    <cellStyle name="Ukupni zbroj 2 8 3 3 2" xfId="36314" xr:uid="{00000000-0005-0000-0000-0000A59D0000}"/>
    <cellStyle name="Ukupni zbroj 2 8 3 4" xfId="36315" xr:uid="{00000000-0005-0000-0000-0000A69D0000}"/>
    <cellStyle name="Ukupni zbroj 2 8 3 4 2" xfId="36316" xr:uid="{00000000-0005-0000-0000-0000A79D0000}"/>
    <cellStyle name="Ukupni zbroj 2 8 3 5" xfId="36317" xr:uid="{00000000-0005-0000-0000-0000A89D0000}"/>
    <cellStyle name="Ukupni zbroj 2 8 3 6" xfId="47858" xr:uid="{00000000-0005-0000-0000-0000A99D0000}"/>
    <cellStyle name="Ukupni zbroj 2 8 4" xfId="36318" xr:uid="{00000000-0005-0000-0000-0000AA9D0000}"/>
    <cellStyle name="Ukupni zbroj 2 8 4 2" xfId="36319" xr:uid="{00000000-0005-0000-0000-0000AB9D0000}"/>
    <cellStyle name="Ukupni zbroj 2 8 4 2 2" xfId="36320" xr:uid="{00000000-0005-0000-0000-0000AC9D0000}"/>
    <cellStyle name="Ukupni zbroj 2 8 4 2 2 2" xfId="36321" xr:uid="{00000000-0005-0000-0000-0000AD9D0000}"/>
    <cellStyle name="Ukupni zbroj 2 8 4 2 3" xfId="36322" xr:uid="{00000000-0005-0000-0000-0000AE9D0000}"/>
    <cellStyle name="Ukupni zbroj 2 8 4 2 3 2" xfId="36323" xr:uid="{00000000-0005-0000-0000-0000AF9D0000}"/>
    <cellStyle name="Ukupni zbroj 2 8 4 2 4" xfId="36324" xr:uid="{00000000-0005-0000-0000-0000B09D0000}"/>
    <cellStyle name="Ukupni zbroj 2 8 4 3" xfId="36325" xr:uid="{00000000-0005-0000-0000-0000B19D0000}"/>
    <cellStyle name="Ukupni zbroj 2 8 4 3 2" xfId="36326" xr:uid="{00000000-0005-0000-0000-0000B29D0000}"/>
    <cellStyle name="Ukupni zbroj 2 8 4 4" xfId="36327" xr:uid="{00000000-0005-0000-0000-0000B39D0000}"/>
    <cellStyle name="Ukupni zbroj 2 8 4 4 2" xfId="36328" xr:uid="{00000000-0005-0000-0000-0000B49D0000}"/>
    <cellStyle name="Ukupni zbroj 2 8 4 5" xfId="36329" xr:uid="{00000000-0005-0000-0000-0000B59D0000}"/>
    <cellStyle name="Ukupni zbroj 2 8 4 6" xfId="48274" xr:uid="{00000000-0005-0000-0000-0000B69D0000}"/>
    <cellStyle name="Ukupni zbroj 2 8 5" xfId="36330" xr:uid="{00000000-0005-0000-0000-0000B79D0000}"/>
    <cellStyle name="Ukupni zbroj 2 8 5 2" xfId="36331" xr:uid="{00000000-0005-0000-0000-0000B89D0000}"/>
    <cellStyle name="Ukupni zbroj 2 8 5 2 2" xfId="36332" xr:uid="{00000000-0005-0000-0000-0000B99D0000}"/>
    <cellStyle name="Ukupni zbroj 2 8 5 2 2 2" xfId="36333" xr:uid="{00000000-0005-0000-0000-0000BA9D0000}"/>
    <cellStyle name="Ukupni zbroj 2 8 5 2 3" xfId="36334" xr:uid="{00000000-0005-0000-0000-0000BB9D0000}"/>
    <cellStyle name="Ukupni zbroj 2 8 5 2 3 2" xfId="36335" xr:uid="{00000000-0005-0000-0000-0000BC9D0000}"/>
    <cellStyle name="Ukupni zbroj 2 8 5 2 4" xfId="36336" xr:uid="{00000000-0005-0000-0000-0000BD9D0000}"/>
    <cellStyle name="Ukupni zbroj 2 8 5 3" xfId="36337" xr:uid="{00000000-0005-0000-0000-0000BE9D0000}"/>
    <cellStyle name="Ukupni zbroj 2 8 5 3 2" xfId="36338" xr:uid="{00000000-0005-0000-0000-0000BF9D0000}"/>
    <cellStyle name="Ukupni zbroj 2 8 5 4" xfId="36339" xr:uid="{00000000-0005-0000-0000-0000C09D0000}"/>
    <cellStyle name="Ukupni zbroj 2 8 5 4 2" xfId="36340" xr:uid="{00000000-0005-0000-0000-0000C19D0000}"/>
    <cellStyle name="Ukupni zbroj 2 8 5 5" xfId="36341" xr:uid="{00000000-0005-0000-0000-0000C29D0000}"/>
    <cellStyle name="Ukupni zbroj 2 8 5 6" xfId="48675" xr:uid="{00000000-0005-0000-0000-0000C39D0000}"/>
    <cellStyle name="Ukupni zbroj 2 8 6" xfId="36342" xr:uid="{00000000-0005-0000-0000-0000C49D0000}"/>
    <cellStyle name="Ukupni zbroj 2 8 6 2" xfId="36343" xr:uid="{00000000-0005-0000-0000-0000C59D0000}"/>
    <cellStyle name="Ukupni zbroj 2 8 6 2 2" xfId="36344" xr:uid="{00000000-0005-0000-0000-0000C69D0000}"/>
    <cellStyle name="Ukupni zbroj 2 8 6 2 2 2" xfId="36345" xr:uid="{00000000-0005-0000-0000-0000C79D0000}"/>
    <cellStyle name="Ukupni zbroj 2 8 6 2 3" xfId="36346" xr:uid="{00000000-0005-0000-0000-0000C89D0000}"/>
    <cellStyle name="Ukupni zbroj 2 8 6 2 3 2" xfId="36347" xr:uid="{00000000-0005-0000-0000-0000C99D0000}"/>
    <cellStyle name="Ukupni zbroj 2 8 6 2 4" xfId="36348" xr:uid="{00000000-0005-0000-0000-0000CA9D0000}"/>
    <cellStyle name="Ukupni zbroj 2 8 6 3" xfId="36349" xr:uid="{00000000-0005-0000-0000-0000CB9D0000}"/>
    <cellStyle name="Ukupni zbroj 2 8 6 3 2" xfId="36350" xr:uid="{00000000-0005-0000-0000-0000CC9D0000}"/>
    <cellStyle name="Ukupni zbroj 2 8 6 4" xfId="36351" xr:uid="{00000000-0005-0000-0000-0000CD9D0000}"/>
    <cellStyle name="Ukupni zbroj 2 8 6 4 2" xfId="36352" xr:uid="{00000000-0005-0000-0000-0000CE9D0000}"/>
    <cellStyle name="Ukupni zbroj 2 8 6 5" xfId="36353" xr:uid="{00000000-0005-0000-0000-0000CF9D0000}"/>
    <cellStyle name="Ukupni zbroj 2 8 6 6" xfId="49022" xr:uid="{00000000-0005-0000-0000-0000D09D0000}"/>
    <cellStyle name="Ukupni zbroj 2 8 7" xfId="36354" xr:uid="{00000000-0005-0000-0000-0000D19D0000}"/>
    <cellStyle name="Ukupni zbroj 2 8 7 2" xfId="36355" xr:uid="{00000000-0005-0000-0000-0000D29D0000}"/>
    <cellStyle name="Ukupni zbroj 2 8 7 2 2" xfId="36356" xr:uid="{00000000-0005-0000-0000-0000D39D0000}"/>
    <cellStyle name="Ukupni zbroj 2 8 7 2 2 2" xfId="36357" xr:uid="{00000000-0005-0000-0000-0000D49D0000}"/>
    <cellStyle name="Ukupni zbroj 2 8 7 2 3" xfId="36358" xr:uid="{00000000-0005-0000-0000-0000D59D0000}"/>
    <cellStyle name="Ukupni zbroj 2 8 7 2 3 2" xfId="36359" xr:uid="{00000000-0005-0000-0000-0000D69D0000}"/>
    <cellStyle name="Ukupni zbroj 2 8 7 2 4" xfId="36360" xr:uid="{00000000-0005-0000-0000-0000D79D0000}"/>
    <cellStyle name="Ukupni zbroj 2 8 7 3" xfId="36361" xr:uid="{00000000-0005-0000-0000-0000D89D0000}"/>
    <cellStyle name="Ukupni zbroj 2 8 7 3 2" xfId="36362" xr:uid="{00000000-0005-0000-0000-0000D99D0000}"/>
    <cellStyle name="Ukupni zbroj 2 8 7 4" xfId="36363" xr:uid="{00000000-0005-0000-0000-0000DA9D0000}"/>
    <cellStyle name="Ukupni zbroj 2 8 7 4 2" xfId="36364" xr:uid="{00000000-0005-0000-0000-0000DB9D0000}"/>
    <cellStyle name="Ukupni zbroj 2 8 7 5" xfId="36365" xr:uid="{00000000-0005-0000-0000-0000DC9D0000}"/>
    <cellStyle name="Ukupni zbroj 2 8 7 6" xfId="49251" xr:uid="{00000000-0005-0000-0000-0000DD9D0000}"/>
    <cellStyle name="Ukupni zbroj 2 8 8" xfId="36366" xr:uid="{00000000-0005-0000-0000-0000DE9D0000}"/>
    <cellStyle name="Ukupni zbroj 2 8 8 2" xfId="36367" xr:uid="{00000000-0005-0000-0000-0000DF9D0000}"/>
    <cellStyle name="Ukupni zbroj 2 8 8 2 2" xfId="36368" xr:uid="{00000000-0005-0000-0000-0000E09D0000}"/>
    <cellStyle name="Ukupni zbroj 2 8 8 2 2 2" xfId="36369" xr:uid="{00000000-0005-0000-0000-0000E19D0000}"/>
    <cellStyle name="Ukupni zbroj 2 8 8 2 3" xfId="36370" xr:uid="{00000000-0005-0000-0000-0000E29D0000}"/>
    <cellStyle name="Ukupni zbroj 2 8 8 2 3 2" xfId="36371" xr:uid="{00000000-0005-0000-0000-0000E39D0000}"/>
    <cellStyle name="Ukupni zbroj 2 8 8 2 4" xfId="36372" xr:uid="{00000000-0005-0000-0000-0000E49D0000}"/>
    <cellStyle name="Ukupni zbroj 2 8 8 3" xfId="36373" xr:uid="{00000000-0005-0000-0000-0000E59D0000}"/>
    <cellStyle name="Ukupni zbroj 2 8 8 3 2" xfId="36374" xr:uid="{00000000-0005-0000-0000-0000E69D0000}"/>
    <cellStyle name="Ukupni zbroj 2 8 8 4" xfId="36375" xr:uid="{00000000-0005-0000-0000-0000E79D0000}"/>
    <cellStyle name="Ukupni zbroj 2 8 8 4 2" xfId="36376" xr:uid="{00000000-0005-0000-0000-0000E89D0000}"/>
    <cellStyle name="Ukupni zbroj 2 8 8 5" xfId="36377" xr:uid="{00000000-0005-0000-0000-0000E99D0000}"/>
    <cellStyle name="Ukupni zbroj 2 8 8 6" xfId="49643" xr:uid="{00000000-0005-0000-0000-0000EA9D0000}"/>
    <cellStyle name="Ukupni zbroj 2 8 9" xfId="36378" xr:uid="{00000000-0005-0000-0000-0000EB9D0000}"/>
    <cellStyle name="Ukupni zbroj 2 8 9 2" xfId="36379" xr:uid="{00000000-0005-0000-0000-0000EC9D0000}"/>
    <cellStyle name="Ukupni zbroj 2 8 9 2 2" xfId="36380" xr:uid="{00000000-0005-0000-0000-0000ED9D0000}"/>
    <cellStyle name="Ukupni zbroj 2 8 9 2 2 2" xfId="36381" xr:uid="{00000000-0005-0000-0000-0000EE9D0000}"/>
    <cellStyle name="Ukupni zbroj 2 8 9 2 3" xfId="36382" xr:uid="{00000000-0005-0000-0000-0000EF9D0000}"/>
    <cellStyle name="Ukupni zbroj 2 8 9 2 3 2" xfId="36383" xr:uid="{00000000-0005-0000-0000-0000F09D0000}"/>
    <cellStyle name="Ukupni zbroj 2 8 9 2 4" xfId="36384" xr:uid="{00000000-0005-0000-0000-0000F19D0000}"/>
    <cellStyle name="Ukupni zbroj 2 8 9 3" xfId="36385" xr:uid="{00000000-0005-0000-0000-0000F29D0000}"/>
    <cellStyle name="Ukupni zbroj 2 8 9 3 2" xfId="36386" xr:uid="{00000000-0005-0000-0000-0000F39D0000}"/>
    <cellStyle name="Ukupni zbroj 2 8 9 4" xfId="36387" xr:uid="{00000000-0005-0000-0000-0000F49D0000}"/>
    <cellStyle name="Ukupni zbroj 2 8 9 4 2" xfId="36388" xr:uid="{00000000-0005-0000-0000-0000F59D0000}"/>
    <cellStyle name="Ukupni zbroj 2 8 9 5" xfId="36389" xr:uid="{00000000-0005-0000-0000-0000F69D0000}"/>
    <cellStyle name="Ukupni zbroj 2 8 9 6" xfId="50089" xr:uid="{00000000-0005-0000-0000-0000F79D0000}"/>
    <cellStyle name="Ukupni zbroj 2 9" xfId="36390" xr:uid="{00000000-0005-0000-0000-0000F89D0000}"/>
    <cellStyle name="Ukupni zbroj 2 9 10" xfId="36391" xr:uid="{00000000-0005-0000-0000-0000F99D0000}"/>
    <cellStyle name="Ukupni zbroj 2 9 10 2" xfId="36392" xr:uid="{00000000-0005-0000-0000-0000FA9D0000}"/>
    <cellStyle name="Ukupni zbroj 2 9 10 2 2" xfId="36393" xr:uid="{00000000-0005-0000-0000-0000FB9D0000}"/>
    <cellStyle name="Ukupni zbroj 2 9 10 2 2 2" xfId="36394" xr:uid="{00000000-0005-0000-0000-0000FC9D0000}"/>
    <cellStyle name="Ukupni zbroj 2 9 10 2 3" xfId="36395" xr:uid="{00000000-0005-0000-0000-0000FD9D0000}"/>
    <cellStyle name="Ukupni zbroj 2 9 10 2 3 2" xfId="36396" xr:uid="{00000000-0005-0000-0000-0000FE9D0000}"/>
    <cellStyle name="Ukupni zbroj 2 9 10 2 4" xfId="36397" xr:uid="{00000000-0005-0000-0000-0000FF9D0000}"/>
    <cellStyle name="Ukupni zbroj 2 9 10 3" xfId="36398" xr:uid="{00000000-0005-0000-0000-0000009E0000}"/>
    <cellStyle name="Ukupni zbroj 2 9 10 3 2" xfId="36399" xr:uid="{00000000-0005-0000-0000-0000019E0000}"/>
    <cellStyle name="Ukupni zbroj 2 9 10 4" xfId="36400" xr:uid="{00000000-0005-0000-0000-0000029E0000}"/>
    <cellStyle name="Ukupni zbroj 2 9 10 4 2" xfId="36401" xr:uid="{00000000-0005-0000-0000-0000039E0000}"/>
    <cellStyle name="Ukupni zbroj 2 9 10 5" xfId="36402" xr:uid="{00000000-0005-0000-0000-0000049E0000}"/>
    <cellStyle name="Ukupni zbroj 2 9 10 6" xfId="50498" xr:uid="{00000000-0005-0000-0000-0000059E0000}"/>
    <cellStyle name="Ukupni zbroj 2 9 11" xfId="36403" xr:uid="{00000000-0005-0000-0000-0000069E0000}"/>
    <cellStyle name="Ukupni zbroj 2 9 11 2" xfId="36404" xr:uid="{00000000-0005-0000-0000-0000079E0000}"/>
    <cellStyle name="Ukupni zbroj 2 9 11 2 2" xfId="36405" xr:uid="{00000000-0005-0000-0000-0000089E0000}"/>
    <cellStyle name="Ukupni zbroj 2 9 11 2 2 2" xfId="36406" xr:uid="{00000000-0005-0000-0000-0000099E0000}"/>
    <cellStyle name="Ukupni zbroj 2 9 11 2 3" xfId="36407" xr:uid="{00000000-0005-0000-0000-00000A9E0000}"/>
    <cellStyle name="Ukupni zbroj 2 9 11 2 3 2" xfId="36408" xr:uid="{00000000-0005-0000-0000-00000B9E0000}"/>
    <cellStyle name="Ukupni zbroj 2 9 11 2 4" xfId="36409" xr:uid="{00000000-0005-0000-0000-00000C9E0000}"/>
    <cellStyle name="Ukupni zbroj 2 9 11 3" xfId="36410" xr:uid="{00000000-0005-0000-0000-00000D9E0000}"/>
    <cellStyle name="Ukupni zbroj 2 9 11 3 2" xfId="36411" xr:uid="{00000000-0005-0000-0000-00000E9E0000}"/>
    <cellStyle name="Ukupni zbroj 2 9 11 4" xfId="36412" xr:uid="{00000000-0005-0000-0000-00000F9E0000}"/>
    <cellStyle name="Ukupni zbroj 2 9 11 4 2" xfId="36413" xr:uid="{00000000-0005-0000-0000-0000109E0000}"/>
    <cellStyle name="Ukupni zbroj 2 9 11 5" xfId="36414" xr:uid="{00000000-0005-0000-0000-0000119E0000}"/>
    <cellStyle name="Ukupni zbroj 2 9 11 6" xfId="50925" xr:uid="{00000000-0005-0000-0000-0000129E0000}"/>
    <cellStyle name="Ukupni zbroj 2 9 12" xfId="36415" xr:uid="{00000000-0005-0000-0000-0000139E0000}"/>
    <cellStyle name="Ukupni zbroj 2 9 12 2" xfId="36416" xr:uid="{00000000-0005-0000-0000-0000149E0000}"/>
    <cellStyle name="Ukupni zbroj 2 9 12 2 2" xfId="36417" xr:uid="{00000000-0005-0000-0000-0000159E0000}"/>
    <cellStyle name="Ukupni zbroj 2 9 12 3" xfId="36418" xr:uid="{00000000-0005-0000-0000-0000169E0000}"/>
    <cellStyle name="Ukupni zbroj 2 9 12 3 2" xfId="36419" xr:uid="{00000000-0005-0000-0000-0000179E0000}"/>
    <cellStyle name="Ukupni zbroj 2 9 12 4" xfId="36420" xr:uid="{00000000-0005-0000-0000-0000189E0000}"/>
    <cellStyle name="Ukupni zbroj 2 9 13" xfId="36421" xr:uid="{00000000-0005-0000-0000-0000199E0000}"/>
    <cellStyle name="Ukupni zbroj 2 9 13 2" xfId="36422" xr:uid="{00000000-0005-0000-0000-00001A9E0000}"/>
    <cellStyle name="Ukupni zbroj 2 9 14" xfId="36423" xr:uid="{00000000-0005-0000-0000-00001B9E0000}"/>
    <cellStyle name="Ukupni zbroj 2 9 14 2" xfId="36424" xr:uid="{00000000-0005-0000-0000-00001C9E0000}"/>
    <cellStyle name="Ukupni zbroj 2 9 15" xfId="36425" xr:uid="{00000000-0005-0000-0000-00001D9E0000}"/>
    <cellStyle name="Ukupni zbroj 2 9 16" xfId="46674" xr:uid="{00000000-0005-0000-0000-00001E9E0000}"/>
    <cellStyle name="Ukupni zbroj 2 9 2" xfId="36426" xr:uid="{00000000-0005-0000-0000-00001F9E0000}"/>
    <cellStyle name="Ukupni zbroj 2 9 2 2" xfId="36427" xr:uid="{00000000-0005-0000-0000-0000209E0000}"/>
    <cellStyle name="Ukupni zbroj 2 9 2 2 2" xfId="36428" xr:uid="{00000000-0005-0000-0000-0000219E0000}"/>
    <cellStyle name="Ukupni zbroj 2 9 2 2 2 2" xfId="36429" xr:uid="{00000000-0005-0000-0000-0000229E0000}"/>
    <cellStyle name="Ukupni zbroj 2 9 2 2 3" xfId="36430" xr:uid="{00000000-0005-0000-0000-0000239E0000}"/>
    <cellStyle name="Ukupni zbroj 2 9 2 2 3 2" xfId="36431" xr:uid="{00000000-0005-0000-0000-0000249E0000}"/>
    <cellStyle name="Ukupni zbroj 2 9 2 2 4" xfId="36432" xr:uid="{00000000-0005-0000-0000-0000259E0000}"/>
    <cellStyle name="Ukupni zbroj 2 9 2 3" xfId="36433" xr:uid="{00000000-0005-0000-0000-0000269E0000}"/>
    <cellStyle name="Ukupni zbroj 2 9 2 3 2" xfId="36434" xr:uid="{00000000-0005-0000-0000-0000279E0000}"/>
    <cellStyle name="Ukupni zbroj 2 9 2 4" xfId="36435" xr:uid="{00000000-0005-0000-0000-0000289E0000}"/>
    <cellStyle name="Ukupni zbroj 2 9 2 4 2" xfId="36436" xr:uid="{00000000-0005-0000-0000-0000299E0000}"/>
    <cellStyle name="Ukupni zbroj 2 9 2 5" xfId="36437" xr:uid="{00000000-0005-0000-0000-00002A9E0000}"/>
    <cellStyle name="Ukupni zbroj 2 9 2 6" xfId="47258" xr:uid="{00000000-0005-0000-0000-00002B9E0000}"/>
    <cellStyle name="Ukupni zbroj 2 9 3" xfId="36438" xr:uid="{00000000-0005-0000-0000-00002C9E0000}"/>
    <cellStyle name="Ukupni zbroj 2 9 3 2" xfId="36439" xr:uid="{00000000-0005-0000-0000-00002D9E0000}"/>
    <cellStyle name="Ukupni zbroj 2 9 3 2 2" xfId="36440" xr:uid="{00000000-0005-0000-0000-00002E9E0000}"/>
    <cellStyle name="Ukupni zbroj 2 9 3 2 2 2" xfId="36441" xr:uid="{00000000-0005-0000-0000-00002F9E0000}"/>
    <cellStyle name="Ukupni zbroj 2 9 3 2 3" xfId="36442" xr:uid="{00000000-0005-0000-0000-0000309E0000}"/>
    <cellStyle name="Ukupni zbroj 2 9 3 2 3 2" xfId="36443" xr:uid="{00000000-0005-0000-0000-0000319E0000}"/>
    <cellStyle name="Ukupni zbroj 2 9 3 2 4" xfId="36444" xr:uid="{00000000-0005-0000-0000-0000329E0000}"/>
    <cellStyle name="Ukupni zbroj 2 9 3 3" xfId="36445" xr:uid="{00000000-0005-0000-0000-0000339E0000}"/>
    <cellStyle name="Ukupni zbroj 2 9 3 3 2" xfId="36446" xr:uid="{00000000-0005-0000-0000-0000349E0000}"/>
    <cellStyle name="Ukupni zbroj 2 9 3 4" xfId="36447" xr:uid="{00000000-0005-0000-0000-0000359E0000}"/>
    <cellStyle name="Ukupni zbroj 2 9 3 4 2" xfId="36448" xr:uid="{00000000-0005-0000-0000-0000369E0000}"/>
    <cellStyle name="Ukupni zbroj 2 9 3 5" xfId="36449" xr:uid="{00000000-0005-0000-0000-0000379E0000}"/>
    <cellStyle name="Ukupni zbroj 2 9 3 6" xfId="47859" xr:uid="{00000000-0005-0000-0000-0000389E0000}"/>
    <cellStyle name="Ukupni zbroj 2 9 4" xfId="36450" xr:uid="{00000000-0005-0000-0000-0000399E0000}"/>
    <cellStyle name="Ukupni zbroj 2 9 4 2" xfId="36451" xr:uid="{00000000-0005-0000-0000-00003A9E0000}"/>
    <cellStyle name="Ukupni zbroj 2 9 4 2 2" xfId="36452" xr:uid="{00000000-0005-0000-0000-00003B9E0000}"/>
    <cellStyle name="Ukupni zbroj 2 9 4 2 2 2" xfId="36453" xr:uid="{00000000-0005-0000-0000-00003C9E0000}"/>
    <cellStyle name="Ukupni zbroj 2 9 4 2 3" xfId="36454" xr:uid="{00000000-0005-0000-0000-00003D9E0000}"/>
    <cellStyle name="Ukupni zbroj 2 9 4 2 3 2" xfId="36455" xr:uid="{00000000-0005-0000-0000-00003E9E0000}"/>
    <cellStyle name="Ukupni zbroj 2 9 4 2 4" xfId="36456" xr:uid="{00000000-0005-0000-0000-00003F9E0000}"/>
    <cellStyle name="Ukupni zbroj 2 9 4 3" xfId="36457" xr:uid="{00000000-0005-0000-0000-0000409E0000}"/>
    <cellStyle name="Ukupni zbroj 2 9 4 3 2" xfId="36458" xr:uid="{00000000-0005-0000-0000-0000419E0000}"/>
    <cellStyle name="Ukupni zbroj 2 9 4 4" xfId="36459" xr:uid="{00000000-0005-0000-0000-0000429E0000}"/>
    <cellStyle name="Ukupni zbroj 2 9 4 4 2" xfId="36460" xr:uid="{00000000-0005-0000-0000-0000439E0000}"/>
    <cellStyle name="Ukupni zbroj 2 9 4 5" xfId="36461" xr:uid="{00000000-0005-0000-0000-0000449E0000}"/>
    <cellStyle name="Ukupni zbroj 2 9 4 6" xfId="48275" xr:uid="{00000000-0005-0000-0000-0000459E0000}"/>
    <cellStyle name="Ukupni zbroj 2 9 5" xfId="36462" xr:uid="{00000000-0005-0000-0000-0000469E0000}"/>
    <cellStyle name="Ukupni zbroj 2 9 5 2" xfId="36463" xr:uid="{00000000-0005-0000-0000-0000479E0000}"/>
    <cellStyle name="Ukupni zbroj 2 9 5 2 2" xfId="36464" xr:uid="{00000000-0005-0000-0000-0000489E0000}"/>
    <cellStyle name="Ukupni zbroj 2 9 5 2 2 2" xfId="36465" xr:uid="{00000000-0005-0000-0000-0000499E0000}"/>
    <cellStyle name="Ukupni zbroj 2 9 5 2 3" xfId="36466" xr:uid="{00000000-0005-0000-0000-00004A9E0000}"/>
    <cellStyle name="Ukupni zbroj 2 9 5 2 3 2" xfId="36467" xr:uid="{00000000-0005-0000-0000-00004B9E0000}"/>
    <cellStyle name="Ukupni zbroj 2 9 5 2 4" xfId="36468" xr:uid="{00000000-0005-0000-0000-00004C9E0000}"/>
    <cellStyle name="Ukupni zbroj 2 9 5 3" xfId="36469" xr:uid="{00000000-0005-0000-0000-00004D9E0000}"/>
    <cellStyle name="Ukupni zbroj 2 9 5 3 2" xfId="36470" xr:uid="{00000000-0005-0000-0000-00004E9E0000}"/>
    <cellStyle name="Ukupni zbroj 2 9 5 4" xfId="36471" xr:uid="{00000000-0005-0000-0000-00004F9E0000}"/>
    <cellStyle name="Ukupni zbroj 2 9 5 4 2" xfId="36472" xr:uid="{00000000-0005-0000-0000-0000509E0000}"/>
    <cellStyle name="Ukupni zbroj 2 9 5 5" xfId="36473" xr:uid="{00000000-0005-0000-0000-0000519E0000}"/>
    <cellStyle name="Ukupni zbroj 2 9 5 6" xfId="48676" xr:uid="{00000000-0005-0000-0000-0000529E0000}"/>
    <cellStyle name="Ukupni zbroj 2 9 6" xfId="36474" xr:uid="{00000000-0005-0000-0000-0000539E0000}"/>
    <cellStyle name="Ukupni zbroj 2 9 6 2" xfId="36475" xr:uid="{00000000-0005-0000-0000-0000549E0000}"/>
    <cellStyle name="Ukupni zbroj 2 9 6 2 2" xfId="36476" xr:uid="{00000000-0005-0000-0000-0000559E0000}"/>
    <cellStyle name="Ukupni zbroj 2 9 6 2 2 2" xfId="36477" xr:uid="{00000000-0005-0000-0000-0000569E0000}"/>
    <cellStyle name="Ukupni zbroj 2 9 6 2 3" xfId="36478" xr:uid="{00000000-0005-0000-0000-0000579E0000}"/>
    <cellStyle name="Ukupni zbroj 2 9 6 2 3 2" xfId="36479" xr:uid="{00000000-0005-0000-0000-0000589E0000}"/>
    <cellStyle name="Ukupni zbroj 2 9 6 2 4" xfId="36480" xr:uid="{00000000-0005-0000-0000-0000599E0000}"/>
    <cellStyle name="Ukupni zbroj 2 9 6 3" xfId="36481" xr:uid="{00000000-0005-0000-0000-00005A9E0000}"/>
    <cellStyle name="Ukupni zbroj 2 9 6 3 2" xfId="36482" xr:uid="{00000000-0005-0000-0000-00005B9E0000}"/>
    <cellStyle name="Ukupni zbroj 2 9 6 4" xfId="36483" xr:uid="{00000000-0005-0000-0000-00005C9E0000}"/>
    <cellStyle name="Ukupni zbroj 2 9 6 4 2" xfId="36484" xr:uid="{00000000-0005-0000-0000-00005D9E0000}"/>
    <cellStyle name="Ukupni zbroj 2 9 6 5" xfId="36485" xr:uid="{00000000-0005-0000-0000-00005E9E0000}"/>
    <cellStyle name="Ukupni zbroj 2 9 6 6" xfId="49023" xr:uid="{00000000-0005-0000-0000-00005F9E0000}"/>
    <cellStyle name="Ukupni zbroj 2 9 7" xfId="36486" xr:uid="{00000000-0005-0000-0000-0000609E0000}"/>
    <cellStyle name="Ukupni zbroj 2 9 7 2" xfId="36487" xr:uid="{00000000-0005-0000-0000-0000619E0000}"/>
    <cellStyle name="Ukupni zbroj 2 9 7 2 2" xfId="36488" xr:uid="{00000000-0005-0000-0000-0000629E0000}"/>
    <cellStyle name="Ukupni zbroj 2 9 7 2 2 2" xfId="36489" xr:uid="{00000000-0005-0000-0000-0000639E0000}"/>
    <cellStyle name="Ukupni zbroj 2 9 7 2 3" xfId="36490" xr:uid="{00000000-0005-0000-0000-0000649E0000}"/>
    <cellStyle name="Ukupni zbroj 2 9 7 2 3 2" xfId="36491" xr:uid="{00000000-0005-0000-0000-0000659E0000}"/>
    <cellStyle name="Ukupni zbroj 2 9 7 2 4" xfId="36492" xr:uid="{00000000-0005-0000-0000-0000669E0000}"/>
    <cellStyle name="Ukupni zbroj 2 9 7 3" xfId="36493" xr:uid="{00000000-0005-0000-0000-0000679E0000}"/>
    <cellStyle name="Ukupni zbroj 2 9 7 3 2" xfId="36494" xr:uid="{00000000-0005-0000-0000-0000689E0000}"/>
    <cellStyle name="Ukupni zbroj 2 9 7 4" xfId="36495" xr:uid="{00000000-0005-0000-0000-0000699E0000}"/>
    <cellStyle name="Ukupni zbroj 2 9 7 4 2" xfId="36496" xr:uid="{00000000-0005-0000-0000-00006A9E0000}"/>
    <cellStyle name="Ukupni zbroj 2 9 7 5" xfId="36497" xr:uid="{00000000-0005-0000-0000-00006B9E0000}"/>
    <cellStyle name="Ukupni zbroj 2 9 7 6" xfId="49252" xr:uid="{00000000-0005-0000-0000-00006C9E0000}"/>
    <cellStyle name="Ukupni zbroj 2 9 8" xfId="36498" xr:uid="{00000000-0005-0000-0000-00006D9E0000}"/>
    <cellStyle name="Ukupni zbroj 2 9 8 2" xfId="36499" xr:uid="{00000000-0005-0000-0000-00006E9E0000}"/>
    <cellStyle name="Ukupni zbroj 2 9 8 2 2" xfId="36500" xr:uid="{00000000-0005-0000-0000-00006F9E0000}"/>
    <cellStyle name="Ukupni zbroj 2 9 8 2 2 2" xfId="36501" xr:uid="{00000000-0005-0000-0000-0000709E0000}"/>
    <cellStyle name="Ukupni zbroj 2 9 8 2 3" xfId="36502" xr:uid="{00000000-0005-0000-0000-0000719E0000}"/>
    <cellStyle name="Ukupni zbroj 2 9 8 2 3 2" xfId="36503" xr:uid="{00000000-0005-0000-0000-0000729E0000}"/>
    <cellStyle name="Ukupni zbroj 2 9 8 2 4" xfId="36504" xr:uid="{00000000-0005-0000-0000-0000739E0000}"/>
    <cellStyle name="Ukupni zbroj 2 9 8 3" xfId="36505" xr:uid="{00000000-0005-0000-0000-0000749E0000}"/>
    <cellStyle name="Ukupni zbroj 2 9 8 3 2" xfId="36506" xr:uid="{00000000-0005-0000-0000-0000759E0000}"/>
    <cellStyle name="Ukupni zbroj 2 9 8 4" xfId="36507" xr:uid="{00000000-0005-0000-0000-0000769E0000}"/>
    <cellStyle name="Ukupni zbroj 2 9 8 4 2" xfId="36508" xr:uid="{00000000-0005-0000-0000-0000779E0000}"/>
    <cellStyle name="Ukupni zbroj 2 9 8 5" xfId="36509" xr:uid="{00000000-0005-0000-0000-0000789E0000}"/>
    <cellStyle name="Ukupni zbroj 2 9 8 6" xfId="49644" xr:uid="{00000000-0005-0000-0000-0000799E0000}"/>
    <cellStyle name="Ukupni zbroj 2 9 9" xfId="36510" xr:uid="{00000000-0005-0000-0000-00007A9E0000}"/>
    <cellStyle name="Ukupni zbroj 2 9 9 2" xfId="36511" xr:uid="{00000000-0005-0000-0000-00007B9E0000}"/>
    <cellStyle name="Ukupni zbroj 2 9 9 2 2" xfId="36512" xr:uid="{00000000-0005-0000-0000-00007C9E0000}"/>
    <cellStyle name="Ukupni zbroj 2 9 9 2 2 2" xfId="36513" xr:uid="{00000000-0005-0000-0000-00007D9E0000}"/>
    <cellStyle name="Ukupni zbroj 2 9 9 2 3" xfId="36514" xr:uid="{00000000-0005-0000-0000-00007E9E0000}"/>
    <cellStyle name="Ukupni zbroj 2 9 9 2 3 2" xfId="36515" xr:uid="{00000000-0005-0000-0000-00007F9E0000}"/>
    <cellStyle name="Ukupni zbroj 2 9 9 2 4" xfId="36516" xr:uid="{00000000-0005-0000-0000-0000809E0000}"/>
    <cellStyle name="Ukupni zbroj 2 9 9 3" xfId="36517" xr:uid="{00000000-0005-0000-0000-0000819E0000}"/>
    <cellStyle name="Ukupni zbroj 2 9 9 3 2" xfId="36518" xr:uid="{00000000-0005-0000-0000-0000829E0000}"/>
    <cellStyle name="Ukupni zbroj 2 9 9 4" xfId="36519" xr:uid="{00000000-0005-0000-0000-0000839E0000}"/>
    <cellStyle name="Ukupni zbroj 2 9 9 4 2" xfId="36520" xr:uid="{00000000-0005-0000-0000-0000849E0000}"/>
    <cellStyle name="Ukupni zbroj 2 9 9 5" xfId="36521" xr:uid="{00000000-0005-0000-0000-0000859E0000}"/>
    <cellStyle name="Ukupni zbroj 2 9 9 6" xfId="50090" xr:uid="{00000000-0005-0000-0000-0000869E0000}"/>
    <cellStyle name="Ukupni zbroj 3" xfId="36522" xr:uid="{00000000-0005-0000-0000-0000879E0000}"/>
    <cellStyle name="Ukupni zbroj 3 10" xfId="36523" xr:uid="{00000000-0005-0000-0000-0000889E0000}"/>
    <cellStyle name="Ukupni zbroj 3 10 10" xfId="36524" xr:uid="{00000000-0005-0000-0000-0000899E0000}"/>
    <cellStyle name="Ukupni zbroj 3 10 10 2" xfId="36525" xr:uid="{00000000-0005-0000-0000-00008A9E0000}"/>
    <cellStyle name="Ukupni zbroj 3 10 10 2 2" xfId="36526" xr:uid="{00000000-0005-0000-0000-00008B9E0000}"/>
    <cellStyle name="Ukupni zbroj 3 10 10 2 2 2" xfId="36527" xr:uid="{00000000-0005-0000-0000-00008C9E0000}"/>
    <cellStyle name="Ukupni zbroj 3 10 10 2 3" xfId="36528" xr:uid="{00000000-0005-0000-0000-00008D9E0000}"/>
    <cellStyle name="Ukupni zbroj 3 10 10 2 3 2" xfId="36529" xr:uid="{00000000-0005-0000-0000-00008E9E0000}"/>
    <cellStyle name="Ukupni zbroj 3 10 10 2 4" xfId="36530" xr:uid="{00000000-0005-0000-0000-00008F9E0000}"/>
    <cellStyle name="Ukupni zbroj 3 10 10 3" xfId="36531" xr:uid="{00000000-0005-0000-0000-0000909E0000}"/>
    <cellStyle name="Ukupni zbroj 3 10 10 3 2" xfId="36532" xr:uid="{00000000-0005-0000-0000-0000919E0000}"/>
    <cellStyle name="Ukupni zbroj 3 10 10 4" xfId="36533" xr:uid="{00000000-0005-0000-0000-0000929E0000}"/>
    <cellStyle name="Ukupni zbroj 3 10 10 4 2" xfId="36534" xr:uid="{00000000-0005-0000-0000-0000939E0000}"/>
    <cellStyle name="Ukupni zbroj 3 10 10 5" xfId="36535" xr:uid="{00000000-0005-0000-0000-0000949E0000}"/>
    <cellStyle name="Ukupni zbroj 3 10 10 6" xfId="50499" xr:uid="{00000000-0005-0000-0000-0000959E0000}"/>
    <cellStyle name="Ukupni zbroj 3 10 11" xfId="36536" xr:uid="{00000000-0005-0000-0000-0000969E0000}"/>
    <cellStyle name="Ukupni zbroj 3 10 11 2" xfId="36537" xr:uid="{00000000-0005-0000-0000-0000979E0000}"/>
    <cellStyle name="Ukupni zbroj 3 10 11 2 2" xfId="36538" xr:uid="{00000000-0005-0000-0000-0000989E0000}"/>
    <cellStyle name="Ukupni zbroj 3 10 11 2 2 2" xfId="36539" xr:uid="{00000000-0005-0000-0000-0000999E0000}"/>
    <cellStyle name="Ukupni zbroj 3 10 11 2 3" xfId="36540" xr:uid="{00000000-0005-0000-0000-00009A9E0000}"/>
    <cellStyle name="Ukupni zbroj 3 10 11 2 3 2" xfId="36541" xr:uid="{00000000-0005-0000-0000-00009B9E0000}"/>
    <cellStyle name="Ukupni zbroj 3 10 11 2 4" xfId="36542" xr:uid="{00000000-0005-0000-0000-00009C9E0000}"/>
    <cellStyle name="Ukupni zbroj 3 10 11 3" xfId="36543" xr:uid="{00000000-0005-0000-0000-00009D9E0000}"/>
    <cellStyle name="Ukupni zbroj 3 10 11 3 2" xfId="36544" xr:uid="{00000000-0005-0000-0000-00009E9E0000}"/>
    <cellStyle name="Ukupni zbroj 3 10 11 4" xfId="36545" xr:uid="{00000000-0005-0000-0000-00009F9E0000}"/>
    <cellStyle name="Ukupni zbroj 3 10 11 4 2" xfId="36546" xr:uid="{00000000-0005-0000-0000-0000A09E0000}"/>
    <cellStyle name="Ukupni zbroj 3 10 11 5" xfId="36547" xr:uid="{00000000-0005-0000-0000-0000A19E0000}"/>
    <cellStyle name="Ukupni zbroj 3 10 11 6" xfId="50926" xr:uid="{00000000-0005-0000-0000-0000A29E0000}"/>
    <cellStyle name="Ukupni zbroj 3 10 12" xfId="36548" xr:uid="{00000000-0005-0000-0000-0000A39E0000}"/>
    <cellStyle name="Ukupni zbroj 3 10 12 2" xfId="36549" xr:uid="{00000000-0005-0000-0000-0000A49E0000}"/>
    <cellStyle name="Ukupni zbroj 3 10 12 2 2" xfId="36550" xr:uid="{00000000-0005-0000-0000-0000A59E0000}"/>
    <cellStyle name="Ukupni zbroj 3 10 12 3" xfId="36551" xr:uid="{00000000-0005-0000-0000-0000A69E0000}"/>
    <cellStyle name="Ukupni zbroj 3 10 12 3 2" xfId="36552" xr:uid="{00000000-0005-0000-0000-0000A79E0000}"/>
    <cellStyle name="Ukupni zbroj 3 10 12 4" xfId="36553" xr:uid="{00000000-0005-0000-0000-0000A89E0000}"/>
    <cellStyle name="Ukupni zbroj 3 10 13" xfId="36554" xr:uid="{00000000-0005-0000-0000-0000A99E0000}"/>
    <cellStyle name="Ukupni zbroj 3 10 13 2" xfId="36555" xr:uid="{00000000-0005-0000-0000-0000AA9E0000}"/>
    <cellStyle name="Ukupni zbroj 3 10 14" xfId="36556" xr:uid="{00000000-0005-0000-0000-0000AB9E0000}"/>
    <cellStyle name="Ukupni zbroj 3 10 14 2" xfId="36557" xr:uid="{00000000-0005-0000-0000-0000AC9E0000}"/>
    <cellStyle name="Ukupni zbroj 3 10 15" xfId="36558" xr:uid="{00000000-0005-0000-0000-0000AD9E0000}"/>
    <cellStyle name="Ukupni zbroj 3 10 16" xfId="46812" xr:uid="{00000000-0005-0000-0000-0000AE9E0000}"/>
    <cellStyle name="Ukupni zbroj 3 10 2" xfId="36559" xr:uid="{00000000-0005-0000-0000-0000AF9E0000}"/>
    <cellStyle name="Ukupni zbroj 3 10 2 2" xfId="36560" xr:uid="{00000000-0005-0000-0000-0000B09E0000}"/>
    <cellStyle name="Ukupni zbroj 3 10 2 2 2" xfId="36561" xr:uid="{00000000-0005-0000-0000-0000B19E0000}"/>
    <cellStyle name="Ukupni zbroj 3 10 2 2 2 2" xfId="36562" xr:uid="{00000000-0005-0000-0000-0000B29E0000}"/>
    <cellStyle name="Ukupni zbroj 3 10 2 2 3" xfId="36563" xr:uid="{00000000-0005-0000-0000-0000B39E0000}"/>
    <cellStyle name="Ukupni zbroj 3 10 2 2 3 2" xfId="36564" xr:uid="{00000000-0005-0000-0000-0000B49E0000}"/>
    <cellStyle name="Ukupni zbroj 3 10 2 2 4" xfId="36565" xr:uid="{00000000-0005-0000-0000-0000B59E0000}"/>
    <cellStyle name="Ukupni zbroj 3 10 2 3" xfId="36566" xr:uid="{00000000-0005-0000-0000-0000B69E0000}"/>
    <cellStyle name="Ukupni zbroj 3 10 2 3 2" xfId="36567" xr:uid="{00000000-0005-0000-0000-0000B79E0000}"/>
    <cellStyle name="Ukupni zbroj 3 10 2 4" xfId="36568" xr:uid="{00000000-0005-0000-0000-0000B89E0000}"/>
    <cellStyle name="Ukupni zbroj 3 10 2 4 2" xfId="36569" xr:uid="{00000000-0005-0000-0000-0000B99E0000}"/>
    <cellStyle name="Ukupni zbroj 3 10 2 5" xfId="36570" xr:uid="{00000000-0005-0000-0000-0000BA9E0000}"/>
    <cellStyle name="Ukupni zbroj 3 10 2 6" xfId="47259" xr:uid="{00000000-0005-0000-0000-0000BB9E0000}"/>
    <cellStyle name="Ukupni zbroj 3 10 3" xfId="36571" xr:uid="{00000000-0005-0000-0000-0000BC9E0000}"/>
    <cellStyle name="Ukupni zbroj 3 10 3 2" xfId="36572" xr:uid="{00000000-0005-0000-0000-0000BD9E0000}"/>
    <cellStyle name="Ukupni zbroj 3 10 3 2 2" xfId="36573" xr:uid="{00000000-0005-0000-0000-0000BE9E0000}"/>
    <cellStyle name="Ukupni zbroj 3 10 3 2 2 2" xfId="36574" xr:uid="{00000000-0005-0000-0000-0000BF9E0000}"/>
    <cellStyle name="Ukupni zbroj 3 10 3 2 3" xfId="36575" xr:uid="{00000000-0005-0000-0000-0000C09E0000}"/>
    <cellStyle name="Ukupni zbroj 3 10 3 2 3 2" xfId="36576" xr:uid="{00000000-0005-0000-0000-0000C19E0000}"/>
    <cellStyle name="Ukupni zbroj 3 10 3 2 4" xfId="36577" xr:uid="{00000000-0005-0000-0000-0000C29E0000}"/>
    <cellStyle name="Ukupni zbroj 3 10 3 3" xfId="36578" xr:uid="{00000000-0005-0000-0000-0000C39E0000}"/>
    <cellStyle name="Ukupni zbroj 3 10 3 3 2" xfId="36579" xr:uid="{00000000-0005-0000-0000-0000C49E0000}"/>
    <cellStyle name="Ukupni zbroj 3 10 3 4" xfId="36580" xr:uid="{00000000-0005-0000-0000-0000C59E0000}"/>
    <cellStyle name="Ukupni zbroj 3 10 3 4 2" xfId="36581" xr:uid="{00000000-0005-0000-0000-0000C69E0000}"/>
    <cellStyle name="Ukupni zbroj 3 10 3 5" xfId="36582" xr:uid="{00000000-0005-0000-0000-0000C79E0000}"/>
    <cellStyle name="Ukupni zbroj 3 10 3 6" xfId="47860" xr:uid="{00000000-0005-0000-0000-0000C89E0000}"/>
    <cellStyle name="Ukupni zbroj 3 10 4" xfId="36583" xr:uid="{00000000-0005-0000-0000-0000C99E0000}"/>
    <cellStyle name="Ukupni zbroj 3 10 4 2" xfId="36584" xr:uid="{00000000-0005-0000-0000-0000CA9E0000}"/>
    <cellStyle name="Ukupni zbroj 3 10 4 2 2" xfId="36585" xr:uid="{00000000-0005-0000-0000-0000CB9E0000}"/>
    <cellStyle name="Ukupni zbroj 3 10 4 2 2 2" xfId="36586" xr:uid="{00000000-0005-0000-0000-0000CC9E0000}"/>
    <cellStyle name="Ukupni zbroj 3 10 4 2 3" xfId="36587" xr:uid="{00000000-0005-0000-0000-0000CD9E0000}"/>
    <cellStyle name="Ukupni zbroj 3 10 4 2 3 2" xfId="36588" xr:uid="{00000000-0005-0000-0000-0000CE9E0000}"/>
    <cellStyle name="Ukupni zbroj 3 10 4 2 4" xfId="36589" xr:uid="{00000000-0005-0000-0000-0000CF9E0000}"/>
    <cellStyle name="Ukupni zbroj 3 10 4 3" xfId="36590" xr:uid="{00000000-0005-0000-0000-0000D09E0000}"/>
    <cellStyle name="Ukupni zbroj 3 10 4 3 2" xfId="36591" xr:uid="{00000000-0005-0000-0000-0000D19E0000}"/>
    <cellStyle name="Ukupni zbroj 3 10 4 4" xfId="36592" xr:uid="{00000000-0005-0000-0000-0000D29E0000}"/>
    <cellStyle name="Ukupni zbroj 3 10 4 4 2" xfId="36593" xr:uid="{00000000-0005-0000-0000-0000D39E0000}"/>
    <cellStyle name="Ukupni zbroj 3 10 4 5" xfId="36594" xr:uid="{00000000-0005-0000-0000-0000D49E0000}"/>
    <cellStyle name="Ukupni zbroj 3 10 4 6" xfId="48276" xr:uid="{00000000-0005-0000-0000-0000D59E0000}"/>
    <cellStyle name="Ukupni zbroj 3 10 5" xfId="36595" xr:uid="{00000000-0005-0000-0000-0000D69E0000}"/>
    <cellStyle name="Ukupni zbroj 3 10 5 2" xfId="36596" xr:uid="{00000000-0005-0000-0000-0000D79E0000}"/>
    <cellStyle name="Ukupni zbroj 3 10 5 2 2" xfId="36597" xr:uid="{00000000-0005-0000-0000-0000D89E0000}"/>
    <cellStyle name="Ukupni zbroj 3 10 5 2 2 2" xfId="36598" xr:uid="{00000000-0005-0000-0000-0000D99E0000}"/>
    <cellStyle name="Ukupni zbroj 3 10 5 2 3" xfId="36599" xr:uid="{00000000-0005-0000-0000-0000DA9E0000}"/>
    <cellStyle name="Ukupni zbroj 3 10 5 2 3 2" xfId="36600" xr:uid="{00000000-0005-0000-0000-0000DB9E0000}"/>
    <cellStyle name="Ukupni zbroj 3 10 5 2 4" xfId="36601" xr:uid="{00000000-0005-0000-0000-0000DC9E0000}"/>
    <cellStyle name="Ukupni zbroj 3 10 5 3" xfId="36602" xr:uid="{00000000-0005-0000-0000-0000DD9E0000}"/>
    <cellStyle name="Ukupni zbroj 3 10 5 3 2" xfId="36603" xr:uid="{00000000-0005-0000-0000-0000DE9E0000}"/>
    <cellStyle name="Ukupni zbroj 3 10 5 4" xfId="36604" xr:uid="{00000000-0005-0000-0000-0000DF9E0000}"/>
    <cellStyle name="Ukupni zbroj 3 10 5 4 2" xfId="36605" xr:uid="{00000000-0005-0000-0000-0000E09E0000}"/>
    <cellStyle name="Ukupni zbroj 3 10 5 5" xfId="36606" xr:uid="{00000000-0005-0000-0000-0000E19E0000}"/>
    <cellStyle name="Ukupni zbroj 3 10 5 6" xfId="48677" xr:uid="{00000000-0005-0000-0000-0000E29E0000}"/>
    <cellStyle name="Ukupni zbroj 3 10 6" xfId="36607" xr:uid="{00000000-0005-0000-0000-0000E39E0000}"/>
    <cellStyle name="Ukupni zbroj 3 10 6 2" xfId="36608" xr:uid="{00000000-0005-0000-0000-0000E49E0000}"/>
    <cellStyle name="Ukupni zbroj 3 10 6 2 2" xfId="36609" xr:uid="{00000000-0005-0000-0000-0000E59E0000}"/>
    <cellStyle name="Ukupni zbroj 3 10 6 2 2 2" xfId="36610" xr:uid="{00000000-0005-0000-0000-0000E69E0000}"/>
    <cellStyle name="Ukupni zbroj 3 10 6 2 3" xfId="36611" xr:uid="{00000000-0005-0000-0000-0000E79E0000}"/>
    <cellStyle name="Ukupni zbroj 3 10 6 2 3 2" xfId="36612" xr:uid="{00000000-0005-0000-0000-0000E89E0000}"/>
    <cellStyle name="Ukupni zbroj 3 10 6 2 4" xfId="36613" xr:uid="{00000000-0005-0000-0000-0000E99E0000}"/>
    <cellStyle name="Ukupni zbroj 3 10 6 3" xfId="36614" xr:uid="{00000000-0005-0000-0000-0000EA9E0000}"/>
    <cellStyle name="Ukupni zbroj 3 10 6 3 2" xfId="36615" xr:uid="{00000000-0005-0000-0000-0000EB9E0000}"/>
    <cellStyle name="Ukupni zbroj 3 10 6 4" xfId="36616" xr:uid="{00000000-0005-0000-0000-0000EC9E0000}"/>
    <cellStyle name="Ukupni zbroj 3 10 6 4 2" xfId="36617" xr:uid="{00000000-0005-0000-0000-0000ED9E0000}"/>
    <cellStyle name="Ukupni zbroj 3 10 6 5" xfId="36618" xr:uid="{00000000-0005-0000-0000-0000EE9E0000}"/>
    <cellStyle name="Ukupni zbroj 3 10 6 6" xfId="49024" xr:uid="{00000000-0005-0000-0000-0000EF9E0000}"/>
    <cellStyle name="Ukupni zbroj 3 10 7" xfId="36619" xr:uid="{00000000-0005-0000-0000-0000F09E0000}"/>
    <cellStyle name="Ukupni zbroj 3 10 7 2" xfId="36620" xr:uid="{00000000-0005-0000-0000-0000F19E0000}"/>
    <cellStyle name="Ukupni zbroj 3 10 7 2 2" xfId="36621" xr:uid="{00000000-0005-0000-0000-0000F29E0000}"/>
    <cellStyle name="Ukupni zbroj 3 10 7 2 2 2" xfId="36622" xr:uid="{00000000-0005-0000-0000-0000F39E0000}"/>
    <cellStyle name="Ukupni zbroj 3 10 7 2 3" xfId="36623" xr:uid="{00000000-0005-0000-0000-0000F49E0000}"/>
    <cellStyle name="Ukupni zbroj 3 10 7 2 3 2" xfId="36624" xr:uid="{00000000-0005-0000-0000-0000F59E0000}"/>
    <cellStyle name="Ukupni zbroj 3 10 7 2 4" xfId="36625" xr:uid="{00000000-0005-0000-0000-0000F69E0000}"/>
    <cellStyle name="Ukupni zbroj 3 10 7 3" xfId="36626" xr:uid="{00000000-0005-0000-0000-0000F79E0000}"/>
    <cellStyle name="Ukupni zbroj 3 10 7 3 2" xfId="36627" xr:uid="{00000000-0005-0000-0000-0000F89E0000}"/>
    <cellStyle name="Ukupni zbroj 3 10 7 4" xfId="36628" xr:uid="{00000000-0005-0000-0000-0000F99E0000}"/>
    <cellStyle name="Ukupni zbroj 3 10 7 4 2" xfId="36629" xr:uid="{00000000-0005-0000-0000-0000FA9E0000}"/>
    <cellStyle name="Ukupni zbroj 3 10 7 5" xfId="36630" xr:uid="{00000000-0005-0000-0000-0000FB9E0000}"/>
    <cellStyle name="Ukupni zbroj 3 10 7 6" xfId="49253" xr:uid="{00000000-0005-0000-0000-0000FC9E0000}"/>
    <cellStyle name="Ukupni zbroj 3 10 8" xfId="36631" xr:uid="{00000000-0005-0000-0000-0000FD9E0000}"/>
    <cellStyle name="Ukupni zbroj 3 10 8 2" xfId="36632" xr:uid="{00000000-0005-0000-0000-0000FE9E0000}"/>
    <cellStyle name="Ukupni zbroj 3 10 8 2 2" xfId="36633" xr:uid="{00000000-0005-0000-0000-0000FF9E0000}"/>
    <cellStyle name="Ukupni zbroj 3 10 8 2 2 2" xfId="36634" xr:uid="{00000000-0005-0000-0000-0000009F0000}"/>
    <cellStyle name="Ukupni zbroj 3 10 8 2 3" xfId="36635" xr:uid="{00000000-0005-0000-0000-0000019F0000}"/>
    <cellStyle name="Ukupni zbroj 3 10 8 2 3 2" xfId="36636" xr:uid="{00000000-0005-0000-0000-0000029F0000}"/>
    <cellStyle name="Ukupni zbroj 3 10 8 2 4" xfId="36637" xr:uid="{00000000-0005-0000-0000-0000039F0000}"/>
    <cellStyle name="Ukupni zbroj 3 10 8 3" xfId="36638" xr:uid="{00000000-0005-0000-0000-0000049F0000}"/>
    <cellStyle name="Ukupni zbroj 3 10 8 3 2" xfId="36639" xr:uid="{00000000-0005-0000-0000-0000059F0000}"/>
    <cellStyle name="Ukupni zbroj 3 10 8 4" xfId="36640" xr:uid="{00000000-0005-0000-0000-0000069F0000}"/>
    <cellStyle name="Ukupni zbroj 3 10 8 4 2" xfId="36641" xr:uid="{00000000-0005-0000-0000-0000079F0000}"/>
    <cellStyle name="Ukupni zbroj 3 10 8 5" xfId="36642" xr:uid="{00000000-0005-0000-0000-0000089F0000}"/>
    <cellStyle name="Ukupni zbroj 3 10 8 6" xfId="49645" xr:uid="{00000000-0005-0000-0000-0000099F0000}"/>
    <cellStyle name="Ukupni zbroj 3 10 9" xfId="36643" xr:uid="{00000000-0005-0000-0000-00000A9F0000}"/>
    <cellStyle name="Ukupni zbroj 3 10 9 2" xfId="36644" xr:uid="{00000000-0005-0000-0000-00000B9F0000}"/>
    <cellStyle name="Ukupni zbroj 3 10 9 2 2" xfId="36645" xr:uid="{00000000-0005-0000-0000-00000C9F0000}"/>
    <cellStyle name="Ukupni zbroj 3 10 9 2 2 2" xfId="36646" xr:uid="{00000000-0005-0000-0000-00000D9F0000}"/>
    <cellStyle name="Ukupni zbroj 3 10 9 2 3" xfId="36647" xr:uid="{00000000-0005-0000-0000-00000E9F0000}"/>
    <cellStyle name="Ukupni zbroj 3 10 9 2 3 2" xfId="36648" xr:uid="{00000000-0005-0000-0000-00000F9F0000}"/>
    <cellStyle name="Ukupni zbroj 3 10 9 2 4" xfId="36649" xr:uid="{00000000-0005-0000-0000-0000109F0000}"/>
    <cellStyle name="Ukupni zbroj 3 10 9 3" xfId="36650" xr:uid="{00000000-0005-0000-0000-0000119F0000}"/>
    <cellStyle name="Ukupni zbroj 3 10 9 3 2" xfId="36651" xr:uid="{00000000-0005-0000-0000-0000129F0000}"/>
    <cellStyle name="Ukupni zbroj 3 10 9 4" xfId="36652" xr:uid="{00000000-0005-0000-0000-0000139F0000}"/>
    <cellStyle name="Ukupni zbroj 3 10 9 4 2" xfId="36653" xr:uid="{00000000-0005-0000-0000-0000149F0000}"/>
    <cellStyle name="Ukupni zbroj 3 10 9 5" xfId="36654" xr:uid="{00000000-0005-0000-0000-0000159F0000}"/>
    <cellStyle name="Ukupni zbroj 3 10 9 6" xfId="50091" xr:uid="{00000000-0005-0000-0000-0000169F0000}"/>
    <cellStyle name="Ukupni zbroj 3 11" xfId="36655" xr:uid="{00000000-0005-0000-0000-0000179F0000}"/>
    <cellStyle name="Ukupni zbroj 3 11 10" xfId="36656" xr:uid="{00000000-0005-0000-0000-0000189F0000}"/>
    <cellStyle name="Ukupni zbroj 3 11 10 2" xfId="36657" xr:uid="{00000000-0005-0000-0000-0000199F0000}"/>
    <cellStyle name="Ukupni zbroj 3 11 10 2 2" xfId="36658" xr:uid="{00000000-0005-0000-0000-00001A9F0000}"/>
    <cellStyle name="Ukupni zbroj 3 11 10 2 2 2" xfId="36659" xr:uid="{00000000-0005-0000-0000-00001B9F0000}"/>
    <cellStyle name="Ukupni zbroj 3 11 10 2 3" xfId="36660" xr:uid="{00000000-0005-0000-0000-00001C9F0000}"/>
    <cellStyle name="Ukupni zbroj 3 11 10 2 3 2" xfId="36661" xr:uid="{00000000-0005-0000-0000-00001D9F0000}"/>
    <cellStyle name="Ukupni zbroj 3 11 10 2 4" xfId="36662" xr:uid="{00000000-0005-0000-0000-00001E9F0000}"/>
    <cellStyle name="Ukupni zbroj 3 11 10 3" xfId="36663" xr:uid="{00000000-0005-0000-0000-00001F9F0000}"/>
    <cellStyle name="Ukupni zbroj 3 11 10 3 2" xfId="36664" xr:uid="{00000000-0005-0000-0000-0000209F0000}"/>
    <cellStyle name="Ukupni zbroj 3 11 10 4" xfId="36665" xr:uid="{00000000-0005-0000-0000-0000219F0000}"/>
    <cellStyle name="Ukupni zbroj 3 11 10 4 2" xfId="36666" xr:uid="{00000000-0005-0000-0000-0000229F0000}"/>
    <cellStyle name="Ukupni zbroj 3 11 10 5" xfId="36667" xr:uid="{00000000-0005-0000-0000-0000239F0000}"/>
    <cellStyle name="Ukupni zbroj 3 11 10 6" xfId="50500" xr:uid="{00000000-0005-0000-0000-0000249F0000}"/>
    <cellStyle name="Ukupni zbroj 3 11 11" xfId="36668" xr:uid="{00000000-0005-0000-0000-0000259F0000}"/>
    <cellStyle name="Ukupni zbroj 3 11 11 2" xfId="36669" xr:uid="{00000000-0005-0000-0000-0000269F0000}"/>
    <cellStyle name="Ukupni zbroj 3 11 11 2 2" xfId="36670" xr:uid="{00000000-0005-0000-0000-0000279F0000}"/>
    <cellStyle name="Ukupni zbroj 3 11 11 2 2 2" xfId="36671" xr:uid="{00000000-0005-0000-0000-0000289F0000}"/>
    <cellStyle name="Ukupni zbroj 3 11 11 2 3" xfId="36672" xr:uid="{00000000-0005-0000-0000-0000299F0000}"/>
    <cellStyle name="Ukupni zbroj 3 11 11 2 3 2" xfId="36673" xr:uid="{00000000-0005-0000-0000-00002A9F0000}"/>
    <cellStyle name="Ukupni zbroj 3 11 11 2 4" xfId="36674" xr:uid="{00000000-0005-0000-0000-00002B9F0000}"/>
    <cellStyle name="Ukupni zbroj 3 11 11 3" xfId="36675" xr:uid="{00000000-0005-0000-0000-00002C9F0000}"/>
    <cellStyle name="Ukupni zbroj 3 11 11 3 2" xfId="36676" xr:uid="{00000000-0005-0000-0000-00002D9F0000}"/>
    <cellStyle name="Ukupni zbroj 3 11 11 4" xfId="36677" xr:uid="{00000000-0005-0000-0000-00002E9F0000}"/>
    <cellStyle name="Ukupni zbroj 3 11 11 4 2" xfId="36678" xr:uid="{00000000-0005-0000-0000-00002F9F0000}"/>
    <cellStyle name="Ukupni zbroj 3 11 11 5" xfId="36679" xr:uid="{00000000-0005-0000-0000-0000309F0000}"/>
    <cellStyle name="Ukupni zbroj 3 11 11 6" xfId="50927" xr:uid="{00000000-0005-0000-0000-0000319F0000}"/>
    <cellStyle name="Ukupni zbroj 3 11 12" xfId="36680" xr:uid="{00000000-0005-0000-0000-0000329F0000}"/>
    <cellStyle name="Ukupni zbroj 3 11 12 2" xfId="36681" xr:uid="{00000000-0005-0000-0000-0000339F0000}"/>
    <cellStyle name="Ukupni zbroj 3 11 12 2 2" xfId="36682" xr:uid="{00000000-0005-0000-0000-0000349F0000}"/>
    <cellStyle name="Ukupni zbroj 3 11 12 3" xfId="36683" xr:uid="{00000000-0005-0000-0000-0000359F0000}"/>
    <cellStyle name="Ukupni zbroj 3 11 12 3 2" xfId="36684" xr:uid="{00000000-0005-0000-0000-0000369F0000}"/>
    <cellStyle name="Ukupni zbroj 3 11 12 4" xfId="36685" xr:uid="{00000000-0005-0000-0000-0000379F0000}"/>
    <cellStyle name="Ukupni zbroj 3 11 13" xfId="36686" xr:uid="{00000000-0005-0000-0000-0000389F0000}"/>
    <cellStyle name="Ukupni zbroj 3 11 13 2" xfId="36687" xr:uid="{00000000-0005-0000-0000-0000399F0000}"/>
    <cellStyle name="Ukupni zbroj 3 11 14" xfId="36688" xr:uid="{00000000-0005-0000-0000-00003A9F0000}"/>
    <cellStyle name="Ukupni zbroj 3 11 14 2" xfId="36689" xr:uid="{00000000-0005-0000-0000-00003B9F0000}"/>
    <cellStyle name="Ukupni zbroj 3 11 15" xfId="36690" xr:uid="{00000000-0005-0000-0000-00003C9F0000}"/>
    <cellStyle name="Ukupni zbroj 3 11 16" xfId="46527" xr:uid="{00000000-0005-0000-0000-00003D9F0000}"/>
    <cellStyle name="Ukupni zbroj 3 11 2" xfId="36691" xr:uid="{00000000-0005-0000-0000-00003E9F0000}"/>
    <cellStyle name="Ukupni zbroj 3 11 2 2" xfId="36692" xr:uid="{00000000-0005-0000-0000-00003F9F0000}"/>
    <cellStyle name="Ukupni zbroj 3 11 2 2 2" xfId="36693" xr:uid="{00000000-0005-0000-0000-0000409F0000}"/>
    <cellStyle name="Ukupni zbroj 3 11 2 2 2 2" xfId="36694" xr:uid="{00000000-0005-0000-0000-0000419F0000}"/>
    <cellStyle name="Ukupni zbroj 3 11 2 2 3" xfId="36695" xr:uid="{00000000-0005-0000-0000-0000429F0000}"/>
    <cellStyle name="Ukupni zbroj 3 11 2 2 3 2" xfId="36696" xr:uid="{00000000-0005-0000-0000-0000439F0000}"/>
    <cellStyle name="Ukupni zbroj 3 11 2 2 4" xfId="36697" xr:uid="{00000000-0005-0000-0000-0000449F0000}"/>
    <cellStyle name="Ukupni zbroj 3 11 2 3" xfId="36698" xr:uid="{00000000-0005-0000-0000-0000459F0000}"/>
    <cellStyle name="Ukupni zbroj 3 11 2 3 2" xfId="36699" xr:uid="{00000000-0005-0000-0000-0000469F0000}"/>
    <cellStyle name="Ukupni zbroj 3 11 2 4" xfId="36700" xr:uid="{00000000-0005-0000-0000-0000479F0000}"/>
    <cellStyle name="Ukupni zbroj 3 11 2 4 2" xfId="36701" xr:uid="{00000000-0005-0000-0000-0000489F0000}"/>
    <cellStyle name="Ukupni zbroj 3 11 2 5" xfId="36702" xr:uid="{00000000-0005-0000-0000-0000499F0000}"/>
    <cellStyle name="Ukupni zbroj 3 11 2 6" xfId="47260" xr:uid="{00000000-0005-0000-0000-00004A9F0000}"/>
    <cellStyle name="Ukupni zbroj 3 11 3" xfId="36703" xr:uid="{00000000-0005-0000-0000-00004B9F0000}"/>
    <cellStyle name="Ukupni zbroj 3 11 3 2" xfId="36704" xr:uid="{00000000-0005-0000-0000-00004C9F0000}"/>
    <cellStyle name="Ukupni zbroj 3 11 3 2 2" xfId="36705" xr:uid="{00000000-0005-0000-0000-00004D9F0000}"/>
    <cellStyle name="Ukupni zbroj 3 11 3 2 2 2" xfId="36706" xr:uid="{00000000-0005-0000-0000-00004E9F0000}"/>
    <cellStyle name="Ukupni zbroj 3 11 3 2 3" xfId="36707" xr:uid="{00000000-0005-0000-0000-00004F9F0000}"/>
    <cellStyle name="Ukupni zbroj 3 11 3 2 3 2" xfId="36708" xr:uid="{00000000-0005-0000-0000-0000509F0000}"/>
    <cellStyle name="Ukupni zbroj 3 11 3 2 4" xfId="36709" xr:uid="{00000000-0005-0000-0000-0000519F0000}"/>
    <cellStyle name="Ukupni zbroj 3 11 3 3" xfId="36710" xr:uid="{00000000-0005-0000-0000-0000529F0000}"/>
    <cellStyle name="Ukupni zbroj 3 11 3 3 2" xfId="36711" xr:uid="{00000000-0005-0000-0000-0000539F0000}"/>
    <cellStyle name="Ukupni zbroj 3 11 3 4" xfId="36712" xr:uid="{00000000-0005-0000-0000-0000549F0000}"/>
    <cellStyle name="Ukupni zbroj 3 11 3 4 2" xfId="36713" xr:uid="{00000000-0005-0000-0000-0000559F0000}"/>
    <cellStyle name="Ukupni zbroj 3 11 3 5" xfId="36714" xr:uid="{00000000-0005-0000-0000-0000569F0000}"/>
    <cellStyle name="Ukupni zbroj 3 11 3 6" xfId="47861" xr:uid="{00000000-0005-0000-0000-0000579F0000}"/>
    <cellStyle name="Ukupni zbroj 3 11 4" xfId="36715" xr:uid="{00000000-0005-0000-0000-0000589F0000}"/>
    <cellStyle name="Ukupni zbroj 3 11 4 2" xfId="36716" xr:uid="{00000000-0005-0000-0000-0000599F0000}"/>
    <cellStyle name="Ukupni zbroj 3 11 4 2 2" xfId="36717" xr:uid="{00000000-0005-0000-0000-00005A9F0000}"/>
    <cellStyle name="Ukupni zbroj 3 11 4 2 2 2" xfId="36718" xr:uid="{00000000-0005-0000-0000-00005B9F0000}"/>
    <cellStyle name="Ukupni zbroj 3 11 4 2 3" xfId="36719" xr:uid="{00000000-0005-0000-0000-00005C9F0000}"/>
    <cellStyle name="Ukupni zbroj 3 11 4 2 3 2" xfId="36720" xr:uid="{00000000-0005-0000-0000-00005D9F0000}"/>
    <cellStyle name="Ukupni zbroj 3 11 4 2 4" xfId="36721" xr:uid="{00000000-0005-0000-0000-00005E9F0000}"/>
    <cellStyle name="Ukupni zbroj 3 11 4 3" xfId="36722" xr:uid="{00000000-0005-0000-0000-00005F9F0000}"/>
    <cellStyle name="Ukupni zbroj 3 11 4 3 2" xfId="36723" xr:uid="{00000000-0005-0000-0000-0000609F0000}"/>
    <cellStyle name="Ukupni zbroj 3 11 4 4" xfId="36724" xr:uid="{00000000-0005-0000-0000-0000619F0000}"/>
    <cellStyle name="Ukupni zbroj 3 11 4 4 2" xfId="36725" xr:uid="{00000000-0005-0000-0000-0000629F0000}"/>
    <cellStyle name="Ukupni zbroj 3 11 4 5" xfId="36726" xr:uid="{00000000-0005-0000-0000-0000639F0000}"/>
    <cellStyle name="Ukupni zbroj 3 11 4 6" xfId="48277" xr:uid="{00000000-0005-0000-0000-0000649F0000}"/>
    <cellStyle name="Ukupni zbroj 3 11 5" xfId="36727" xr:uid="{00000000-0005-0000-0000-0000659F0000}"/>
    <cellStyle name="Ukupni zbroj 3 11 5 2" xfId="36728" xr:uid="{00000000-0005-0000-0000-0000669F0000}"/>
    <cellStyle name="Ukupni zbroj 3 11 5 2 2" xfId="36729" xr:uid="{00000000-0005-0000-0000-0000679F0000}"/>
    <cellStyle name="Ukupni zbroj 3 11 5 2 2 2" xfId="36730" xr:uid="{00000000-0005-0000-0000-0000689F0000}"/>
    <cellStyle name="Ukupni zbroj 3 11 5 2 3" xfId="36731" xr:uid="{00000000-0005-0000-0000-0000699F0000}"/>
    <cellStyle name="Ukupni zbroj 3 11 5 2 3 2" xfId="36732" xr:uid="{00000000-0005-0000-0000-00006A9F0000}"/>
    <cellStyle name="Ukupni zbroj 3 11 5 2 4" xfId="36733" xr:uid="{00000000-0005-0000-0000-00006B9F0000}"/>
    <cellStyle name="Ukupni zbroj 3 11 5 3" xfId="36734" xr:uid="{00000000-0005-0000-0000-00006C9F0000}"/>
    <cellStyle name="Ukupni zbroj 3 11 5 3 2" xfId="36735" xr:uid="{00000000-0005-0000-0000-00006D9F0000}"/>
    <cellStyle name="Ukupni zbroj 3 11 5 4" xfId="36736" xr:uid="{00000000-0005-0000-0000-00006E9F0000}"/>
    <cellStyle name="Ukupni zbroj 3 11 5 4 2" xfId="36737" xr:uid="{00000000-0005-0000-0000-00006F9F0000}"/>
    <cellStyle name="Ukupni zbroj 3 11 5 5" xfId="36738" xr:uid="{00000000-0005-0000-0000-0000709F0000}"/>
    <cellStyle name="Ukupni zbroj 3 11 5 6" xfId="48678" xr:uid="{00000000-0005-0000-0000-0000719F0000}"/>
    <cellStyle name="Ukupni zbroj 3 11 6" xfId="36739" xr:uid="{00000000-0005-0000-0000-0000729F0000}"/>
    <cellStyle name="Ukupni zbroj 3 11 6 2" xfId="36740" xr:uid="{00000000-0005-0000-0000-0000739F0000}"/>
    <cellStyle name="Ukupni zbroj 3 11 6 2 2" xfId="36741" xr:uid="{00000000-0005-0000-0000-0000749F0000}"/>
    <cellStyle name="Ukupni zbroj 3 11 6 2 2 2" xfId="36742" xr:uid="{00000000-0005-0000-0000-0000759F0000}"/>
    <cellStyle name="Ukupni zbroj 3 11 6 2 3" xfId="36743" xr:uid="{00000000-0005-0000-0000-0000769F0000}"/>
    <cellStyle name="Ukupni zbroj 3 11 6 2 3 2" xfId="36744" xr:uid="{00000000-0005-0000-0000-0000779F0000}"/>
    <cellStyle name="Ukupni zbroj 3 11 6 2 4" xfId="36745" xr:uid="{00000000-0005-0000-0000-0000789F0000}"/>
    <cellStyle name="Ukupni zbroj 3 11 6 3" xfId="36746" xr:uid="{00000000-0005-0000-0000-0000799F0000}"/>
    <cellStyle name="Ukupni zbroj 3 11 6 3 2" xfId="36747" xr:uid="{00000000-0005-0000-0000-00007A9F0000}"/>
    <cellStyle name="Ukupni zbroj 3 11 6 4" xfId="36748" xr:uid="{00000000-0005-0000-0000-00007B9F0000}"/>
    <cellStyle name="Ukupni zbroj 3 11 6 4 2" xfId="36749" xr:uid="{00000000-0005-0000-0000-00007C9F0000}"/>
    <cellStyle name="Ukupni zbroj 3 11 6 5" xfId="36750" xr:uid="{00000000-0005-0000-0000-00007D9F0000}"/>
    <cellStyle name="Ukupni zbroj 3 11 6 6" xfId="49025" xr:uid="{00000000-0005-0000-0000-00007E9F0000}"/>
    <cellStyle name="Ukupni zbroj 3 11 7" xfId="36751" xr:uid="{00000000-0005-0000-0000-00007F9F0000}"/>
    <cellStyle name="Ukupni zbroj 3 11 7 2" xfId="36752" xr:uid="{00000000-0005-0000-0000-0000809F0000}"/>
    <cellStyle name="Ukupni zbroj 3 11 7 2 2" xfId="36753" xr:uid="{00000000-0005-0000-0000-0000819F0000}"/>
    <cellStyle name="Ukupni zbroj 3 11 7 2 2 2" xfId="36754" xr:uid="{00000000-0005-0000-0000-0000829F0000}"/>
    <cellStyle name="Ukupni zbroj 3 11 7 2 3" xfId="36755" xr:uid="{00000000-0005-0000-0000-0000839F0000}"/>
    <cellStyle name="Ukupni zbroj 3 11 7 2 3 2" xfId="36756" xr:uid="{00000000-0005-0000-0000-0000849F0000}"/>
    <cellStyle name="Ukupni zbroj 3 11 7 2 4" xfId="36757" xr:uid="{00000000-0005-0000-0000-0000859F0000}"/>
    <cellStyle name="Ukupni zbroj 3 11 7 3" xfId="36758" xr:uid="{00000000-0005-0000-0000-0000869F0000}"/>
    <cellStyle name="Ukupni zbroj 3 11 7 3 2" xfId="36759" xr:uid="{00000000-0005-0000-0000-0000879F0000}"/>
    <cellStyle name="Ukupni zbroj 3 11 7 4" xfId="36760" xr:uid="{00000000-0005-0000-0000-0000889F0000}"/>
    <cellStyle name="Ukupni zbroj 3 11 7 4 2" xfId="36761" xr:uid="{00000000-0005-0000-0000-0000899F0000}"/>
    <cellStyle name="Ukupni zbroj 3 11 7 5" xfId="36762" xr:uid="{00000000-0005-0000-0000-00008A9F0000}"/>
    <cellStyle name="Ukupni zbroj 3 11 7 6" xfId="49254" xr:uid="{00000000-0005-0000-0000-00008B9F0000}"/>
    <cellStyle name="Ukupni zbroj 3 11 8" xfId="36763" xr:uid="{00000000-0005-0000-0000-00008C9F0000}"/>
    <cellStyle name="Ukupni zbroj 3 11 8 2" xfId="36764" xr:uid="{00000000-0005-0000-0000-00008D9F0000}"/>
    <cellStyle name="Ukupni zbroj 3 11 8 2 2" xfId="36765" xr:uid="{00000000-0005-0000-0000-00008E9F0000}"/>
    <cellStyle name="Ukupni zbroj 3 11 8 2 2 2" xfId="36766" xr:uid="{00000000-0005-0000-0000-00008F9F0000}"/>
    <cellStyle name="Ukupni zbroj 3 11 8 2 3" xfId="36767" xr:uid="{00000000-0005-0000-0000-0000909F0000}"/>
    <cellStyle name="Ukupni zbroj 3 11 8 2 3 2" xfId="36768" xr:uid="{00000000-0005-0000-0000-0000919F0000}"/>
    <cellStyle name="Ukupni zbroj 3 11 8 2 4" xfId="36769" xr:uid="{00000000-0005-0000-0000-0000929F0000}"/>
    <cellStyle name="Ukupni zbroj 3 11 8 3" xfId="36770" xr:uid="{00000000-0005-0000-0000-0000939F0000}"/>
    <cellStyle name="Ukupni zbroj 3 11 8 3 2" xfId="36771" xr:uid="{00000000-0005-0000-0000-0000949F0000}"/>
    <cellStyle name="Ukupni zbroj 3 11 8 4" xfId="36772" xr:uid="{00000000-0005-0000-0000-0000959F0000}"/>
    <cellStyle name="Ukupni zbroj 3 11 8 4 2" xfId="36773" xr:uid="{00000000-0005-0000-0000-0000969F0000}"/>
    <cellStyle name="Ukupni zbroj 3 11 8 5" xfId="36774" xr:uid="{00000000-0005-0000-0000-0000979F0000}"/>
    <cellStyle name="Ukupni zbroj 3 11 8 6" xfId="49646" xr:uid="{00000000-0005-0000-0000-0000989F0000}"/>
    <cellStyle name="Ukupni zbroj 3 11 9" xfId="36775" xr:uid="{00000000-0005-0000-0000-0000999F0000}"/>
    <cellStyle name="Ukupni zbroj 3 11 9 2" xfId="36776" xr:uid="{00000000-0005-0000-0000-00009A9F0000}"/>
    <cellStyle name="Ukupni zbroj 3 11 9 2 2" xfId="36777" xr:uid="{00000000-0005-0000-0000-00009B9F0000}"/>
    <cellStyle name="Ukupni zbroj 3 11 9 2 2 2" xfId="36778" xr:uid="{00000000-0005-0000-0000-00009C9F0000}"/>
    <cellStyle name="Ukupni zbroj 3 11 9 2 3" xfId="36779" xr:uid="{00000000-0005-0000-0000-00009D9F0000}"/>
    <cellStyle name="Ukupni zbroj 3 11 9 2 3 2" xfId="36780" xr:uid="{00000000-0005-0000-0000-00009E9F0000}"/>
    <cellStyle name="Ukupni zbroj 3 11 9 2 4" xfId="36781" xr:uid="{00000000-0005-0000-0000-00009F9F0000}"/>
    <cellStyle name="Ukupni zbroj 3 11 9 3" xfId="36782" xr:uid="{00000000-0005-0000-0000-0000A09F0000}"/>
    <cellStyle name="Ukupni zbroj 3 11 9 3 2" xfId="36783" xr:uid="{00000000-0005-0000-0000-0000A19F0000}"/>
    <cellStyle name="Ukupni zbroj 3 11 9 4" xfId="36784" xr:uid="{00000000-0005-0000-0000-0000A29F0000}"/>
    <cellStyle name="Ukupni zbroj 3 11 9 4 2" xfId="36785" xr:uid="{00000000-0005-0000-0000-0000A39F0000}"/>
    <cellStyle name="Ukupni zbroj 3 11 9 5" xfId="36786" xr:uid="{00000000-0005-0000-0000-0000A49F0000}"/>
    <cellStyle name="Ukupni zbroj 3 11 9 6" xfId="50092" xr:uid="{00000000-0005-0000-0000-0000A59F0000}"/>
    <cellStyle name="Ukupni zbroj 3 12" xfId="36787" xr:uid="{00000000-0005-0000-0000-0000A69F0000}"/>
    <cellStyle name="Ukupni zbroj 3 12 10" xfId="36788" xr:uid="{00000000-0005-0000-0000-0000A79F0000}"/>
    <cellStyle name="Ukupni zbroj 3 12 10 2" xfId="36789" xr:uid="{00000000-0005-0000-0000-0000A89F0000}"/>
    <cellStyle name="Ukupni zbroj 3 12 10 2 2" xfId="36790" xr:uid="{00000000-0005-0000-0000-0000A99F0000}"/>
    <cellStyle name="Ukupni zbroj 3 12 10 2 2 2" xfId="36791" xr:uid="{00000000-0005-0000-0000-0000AA9F0000}"/>
    <cellStyle name="Ukupni zbroj 3 12 10 2 3" xfId="36792" xr:uid="{00000000-0005-0000-0000-0000AB9F0000}"/>
    <cellStyle name="Ukupni zbroj 3 12 10 2 3 2" xfId="36793" xr:uid="{00000000-0005-0000-0000-0000AC9F0000}"/>
    <cellStyle name="Ukupni zbroj 3 12 10 2 4" xfId="36794" xr:uid="{00000000-0005-0000-0000-0000AD9F0000}"/>
    <cellStyle name="Ukupni zbroj 3 12 10 3" xfId="36795" xr:uid="{00000000-0005-0000-0000-0000AE9F0000}"/>
    <cellStyle name="Ukupni zbroj 3 12 10 3 2" xfId="36796" xr:uid="{00000000-0005-0000-0000-0000AF9F0000}"/>
    <cellStyle name="Ukupni zbroj 3 12 10 4" xfId="36797" xr:uid="{00000000-0005-0000-0000-0000B09F0000}"/>
    <cellStyle name="Ukupni zbroj 3 12 10 4 2" xfId="36798" xr:uid="{00000000-0005-0000-0000-0000B19F0000}"/>
    <cellStyle name="Ukupni zbroj 3 12 10 5" xfId="36799" xr:uid="{00000000-0005-0000-0000-0000B29F0000}"/>
    <cellStyle name="Ukupni zbroj 3 12 10 6" xfId="50501" xr:uid="{00000000-0005-0000-0000-0000B39F0000}"/>
    <cellStyle name="Ukupni zbroj 3 12 11" xfId="36800" xr:uid="{00000000-0005-0000-0000-0000B49F0000}"/>
    <cellStyle name="Ukupni zbroj 3 12 11 2" xfId="36801" xr:uid="{00000000-0005-0000-0000-0000B59F0000}"/>
    <cellStyle name="Ukupni zbroj 3 12 11 2 2" xfId="36802" xr:uid="{00000000-0005-0000-0000-0000B69F0000}"/>
    <cellStyle name="Ukupni zbroj 3 12 11 2 2 2" xfId="36803" xr:uid="{00000000-0005-0000-0000-0000B79F0000}"/>
    <cellStyle name="Ukupni zbroj 3 12 11 2 3" xfId="36804" xr:uid="{00000000-0005-0000-0000-0000B89F0000}"/>
    <cellStyle name="Ukupni zbroj 3 12 11 2 3 2" xfId="36805" xr:uid="{00000000-0005-0000-0000-0000B99F0000}"/>
    <cellStyle name="Ukupni zbroj 3 12 11 2 4" xfId="36806" xr:uid="{00000000-0005-0000-0000-0000BA9F0000}"/>
    <cellStyle name="Ukupni zbroj 3 12 11 3" xfId="36807" xr:uid="{00000000-0005-0000-0000-0000BB9F0000}"/>
    <cellStyle name="Ukupni zbroj 3 12 11 3 2" xfId="36808" xr:uid="{00000000-0005-0000-0000-0000BC9F0000}"/>
    <cellStyle name="Ukupni zbroj 3 12 11 4" xfId="36809" xr:uid="{00000000-0005-0000-0000-0000BD9F0000}"/>
    <cellStyle name="Ukupni zbroj 3 12 11 4 2" xfId="36810" xr:uid="{00000000-0005-0000-0000-0000BE9F0000}"/>
    <cellStyle name="Ukupni zbroj 3 12 11 5" xfId="36811" xr:uid="{00000000-0005-0000-0000-0000BF9F0000}"/>
    <cellStyle name="Ukupni zbroj 3 12 11 6" xfId="50928" xr:uid="{00000000-0005-0000-0000-0000C09F0000}"/>
    <cellStyle name="Ukupni zbroj 3 12 12" xfId="36812" xr:uid="{00000000-0005-0000-0000-0000C19F0000}"/>
    <cellStyle name="Ukupni zbroj 3 12 12 2" xfId="36813" xr:uid="{00000000-0005-0000-0000-0000C29F0000}"/>
    <cellStyle name="Ukupni zbroj 3 12 12 2 2" xfId="36814" xr:uid="{00000000-0005-0000-0000-0000C39F0000}"/>
    <cellStyle name="Ukupni zbroj 3 12 12 3" xfId="36815" xr:uid="{00000000-0005-0000-0000-0000C49F0000}"/>
    <cellStyle name="Ukupni zbroj 3 12 12 3 2" xfId="36816" xr:uid="{00000000-0005-0000-0000-0000C59F0000}"/>
    <cellStyle name="Ukupni zbroj 3 12 12 4" xfId="36817" xr:uid="{00000000-0005-0000-0000-0000C69F0000}"/>
    <cellStyle name="Ukupni zbroj 3 12 13" xfId="36818" xr:uid="{00000000-0005-0000-0000-0000C79F0000}"/>
    <cellStyle name="Ukupni zbroj 3 12 13 2" xfId="36819" xr:uid="{00000000-0005-0000-0000-0000C89F0000}"/>
    <cellStyle name="Ukupni zbroj 3 12 14" xfId="36820" xr:uid="{00000000-0005-0000-0000-0000C99F0000}"/>
    <cellStyle name="Ukupni zbroj 3 12 14 2" xfId="36821" xr:uid="{00000000-0005-0000-0000-0000CA9F0000}"/>
    <cellStyle name="Ukupni zbroj 3 12 15" xfId="36822" xr:uid="{00000000-0005-0000-0000-0000CB9F0000}"/>
    <cellStyle name="Ukupni zbroj 3 12 16" xfId="46881" xr:uid="{00000000-0005-0000-0000-0000CC9F0000}"/>
    <cellStyle name="Ukupni zbroj 3 12 2" xfId="36823" xr:uid="{00000000-0005-0000-0000-0000CD9F0000}"/>
    <cellStyle name="Ukupni zbroj 3 12 2 2" xfId="36824" xr:uid="{00000000-0005-0000-0000-0000CE9F0000}"/>
    <cellStyle name="Ukupni zbroj 3 12 2 2 2" xfId="36825" xr:uid="{00000000-0005-0000-0000-0000CF9F0000}"/>
    <cellStyle name="Ukupni zbroj 3 12 2 2 2 2" xfId="36826" xr:uid="{00000000-0005-0000-0000-0000D09F0000}"/>
    <cellStyle name="Ukupni zbroj 3 12 2 2 3" xfId="36827" xr:uid="{00000000-0005-0000-0000-0000D19F0000}"/>
    <cellStyle name="Ukupni zbroj 3 12 2 2 3 2" xfId="36828" xr:uid="{00000000-0005-0000-0000-0000D29F0000}"/>
    <cellStyle name="Ukupni zbroj 3 12 2 2 4" xfId="36829" xr:uid="{00000000-0005-0000-0000-0000D39F0000}"/>
    <cellStyle name="Ukupni zbroj 3 12 2 3" xfId="36830" xr:uid="{00000000-0005-0000-0000-0000D49F0000}"/>
    <cellStyle name="Ukupni zbroj 3 12 2 3 2" xfId="36831" xr:uid="{00000000-0005-0000-0000-0000D59F0000}"/>
    <cellStyle name="Ukupni zbroj 3 12 2 4" xfId="36832" xr:uid="{00000000-0005-0000-0000-0000D69F0000}"/>
    <cellStyle name="Ukupni zbroj 3 12 2 4 2" xfId="36833" xr:uid="{00000000-0005-0000-0000-0000D79F0000}"/>
    <cellStyle name="Ukupni zbroj 3 12 2 5" xfId="36834" xr:uid="{00000000-0005-0000-0000-0000D89F0000}"/>
    <cellStyle name="Ukupni zbroj 3 12 2 6" xfId="47261" xr:uid="{00000000-0005-0000-0000-0000D99F0000}"/>
    <cellStyle name="Ukupni zbroj 3 12 3" xfId="36835" xr:uid="{00000000-0005-0000-0000-0000DA9F0000}"/>
    <cellStyle name="Ukupni zbroj 3 12 3 2" xfId="36836" xr:uid="{00000000-0005-0000-0000-0000DB9F0000}"/>
    <cellStyle name="Ukupni zbroj 3 12 3 2 2" xfId="36837" xr:uid="{00000000-0005-0000-0000-0000DC9F0000}"/>
    <cellStyle name="Ukupni zbroj 3 12 3 2 2 2" xfId="36838" xr:uid="{00000000-0005-0000-0000-0000DD9F0000}"/>
    <cellStyle name="Ukupni zbroj 3 12 3 2 3" xfId="36839" xr:uid="{00000000-0005-0000-0000-0000DE9F0000}"/>
    <cellStyle name="Ukupni zbroj 3 12 3 2 3 2" xfId="36840" xr:uid="{00000000-0005-0000-0000-0000DF9F0000}"/>
    <cellStyle name="Ukupni zbroj 3 12 3 2 4" xfId="36841" xr:uid="{00000000-0005-0000-0000-0000E09F0000}"/>
    <cellStyle name="Ukupni zbroj 3 12 3 3" xfId="36842" xr:uid="{00000000-0005-0000-0000-0000E19F0000}"/>
    <cellStyle name="Ukupni zbroj 3 12 3 3 2" xfId="36843" xr:uid="{00000000-0005-0000-0000-0000E29F0000}"/>
    <cellStyle name="Ukupni zbroj 3 12 3 4" xfId="36844" xr:uid="{00000000-0005-0000-0000-0000E39F0000}"/>
    <cellStyle name="Ukupni zbroj 3 12 3 4 2" xfId="36845" xr:uid="{00000000-0005-0000-0000-0000E49F0000}"/>
    <cellStyle name="Ukupni zbroj 3 12 3 5" xfId="36846" xr:uid="{00000000-0005-0000-0000-0000E59F0000}"/>
    <cellStyle name="Ukupni zbroj 3 12 3 6" xfId="47862" xr:uid="{00000000-0005-0000-0000-0000E69F0000}"/>
    <cellStyle name="Ukupni zbroj 3 12 4" xfId="36847" xr:uid="{00000000-0005-0000-0000-0000E79F0000}"/>
    <cellStyle name="Ukupni zbroj 3 12 4 2" xfId="36848" xr:uid="{00000000-0005-0000-0000-0000E89F0000}"/>
    <cellStyle name="Ukupni zbroj 3 12 4 2 2" xfId="36849" xr:uid="{00000000-0005-0000-0000-0000E99F0000}"/>
    <cellStyle name="Ukupni zbroj 3 12 4 2 2 2" xfId="36850" xr:uid="{00000000-0005-0000-0000-0000EA9F0000}"/>
    <cellStyle name="Ukupni zbroj 3 12 4 2 3" xfId="36851" xr:uid="{00000000-0005-0000-0000-0000EB9F0000}"/>
    <cellStyle name="Ukupni zbroj 3 12 4 2 3 2" xfId="36852" xr:uid="{00000000-0005-0000-0000-0000EC9F0000}"/>
    <cellStyle name="Ukupni zbroj 3 12 4 2 4" xfId="36853" xr:uid="{00000000-0005-0000-0000-0000ED9F0000}"/>
    <cellStyle name="Ukupni zbroj 3 12 4 3" xfId="36854" xr:uid="{00000000-0005-0000-0000-0000EE9F0000}"/>
    <cellStyle name="Ukupni zbroj 3 12 4 3 2" xfId="36855" xr:uid="{00000000-0005-0000-0000-0000EF9F0000}"/>
    <cellStyle name="Ukupni zbroj 3 12 4 4" xfId="36856" xr:uid="{00000000-0005-0000-0000-0000F09F0000}"/>
    <cellStyle name="Ukupni zbroj 3 12 4 4 2" xfId="36857" xr:uid="{00000000-0005-0000-0000-0000F19F0000}"/>
    <cellStyle name="Ukupni zbroj 3 12 4 5" xfId="36858" xr:uid="{00000000-0005-0000-0000-0000F29F0000}"/>
    <cellStyle name="Ukupni zbroj 3 12 4 6" xfId="48278" xr:uid="{00000000-0005-0000-0000-0000F39F0000}"/>
    <cellStyle name="Ukupni zbroj 3 12 5" xfId="36859" xr:uid="{00000000-0005-0000-0000-0000F49F0000}"/>
    <cellStyle name="Ukupni zbroj 3 12 5 2" xfId="36860" xr:uid="{00000000-0005-0000-0000-0000F59F0000}"/>
    <cellStyle name="Ukupni zbroj 3 12 5 2 2" xfId="36861" xr:uid="{00000000-0005-0000-0000-0000F69F0000}"/>
    <cellStyle name="Ukupni zbroj 3 12 5 2 2 2" xfId="36862" xr:uid="{00000000-0005-0000-0000-0000F79F0000}"/>
    <cellStyle name="Ukupni zbroj 3 12 5 2 3" xfId="36863" xr:uid="{00000000-0005-0000-0000-0000F89F0000}"/>
    <cellStyle name="Ukupni zbroj 3 12 5 2 3 2" xfId="36864" xr:uid="{00000000-0005-0000-0000-0000F99F0000}"/>
    <cellStyle name="Ukupni zbroj 3 12 5 2 4" xfId="36865" xr:uid="{00000000-0005-0000-0000-0000FA9F0000}"/>
    <cellStyle name="Ukupni zbroj 3 12 5 3" xfId="36866" xr:uid="{00000000-0005-0000-0000-0000FB9F0000}"/>
    <cellStyle name="Ukupni zbroj 3 12 5 3 2" xfId="36867" xr:uid="{00000000-0005-0000-0000-0000FC9F0000}"/>
    <cellStyle name="Ukupni zbroj 3 12 5 4" xfId="36868" xr:uid="{00000000-0005-0000-0000-0000FD9F0000}"/>
    <cellStyle name="Ukupni zbroj 3 12 5 4 2" xfId="36869" xr:uid="{00000000-0005-0000-0000-0000FE9F0000}"/>
    <cellStyle name="Ukupni zbroj 3 12 5 5" xfId="36870" xr:uid="{00000000-0005-0000-0000-0000FF9F0000}"/>
    <cellStyle name="Ukupni zbroj 3 12 5 6" xfId="48679" xr:uid="{00000000-0005-0000-0000-000000A00000}"/>
    <cellStyle name="Ukupni zbroj 3 12 6" xfId="36871" xr:uid="{00000000-0005-0000-0000-000001A00000}"/>
    <cellStyle name="Ukupni zbroj 3 12 6 2" xfId="36872" xr:uid="{00000000-0005-0000-0000-000002A00000}"/>
    <cellStyle name="Ukupni zbroj 3 12 6 2 2" xfId="36873" xr:uid="{00000000-0005-0000-0000-000003A00000}"/>
    <cellStyle name="Ukupni zbroj 3 12 6 2 2 2" xfId="36874" xr:uid="{00000000-0005-0000-0000-000004A00000}"/>
    <cellStyle name="Ukupni zbroj 3 12 6 2 3" xfId="36875" xr:uid="{00000000-0005-0000-0000-000005A00000}"/>
    <cellStyle name="Ukupni zbroj 3 12 6 2 3 2" xfId="36876" xr:uid="{00000000-0005-0000-0000-000006A00000}"/>
    <cellStyle name="Ukupni zbroj 3 12 6 2 4" xfId="36877" xr:uid="{00000000-0005-0000-0000-000007A00000}"/>
    <cellStyle name="Ukupni zbroj 3 12 6 3" xfId="36878" xr:uid="{00000000-0005-0000-0000-000008A00000}"/>
    <cellStyle name="Ukupni zbroj 3 12 6 3 2" xfId="36879" xr:uid="{00000000-0005-0000-0000-000009A00000}"/>
    <cellStyle name="Ukupni zbroj 3 12 6 4" xfId="36880" xr:uid="{00000000-0005-0000-0000-00000AA00000}"/>
    <cellStyle name="Ukupni zbroj 3 12 6 4 2" xfId="36881" xr:uid="{00000000-0005-0000-0000-00000BA00000}"/>
    <cellStyle name="Ukupni zbroj 3 12 6 5" xfId="36882" xr:uid="{00000000-0005-0000-0000-00000CA00000}"/>
    <cellStyle name="Ukupni zbroj 3 12 6 6" xfId="49026" xr:uid="{00000000-0005-0000-0000-00000DA00000}"/>
    <cellStyle name="Ukupni zbroj 3 12 7" xfId="36883" xr:uid="{00000000-0005-0000-0000-00000EA00000}"/>
    <cellStyle name="Ukupni zbroj 3 12 7 2" xfId="36884" xr:uid="{00000000-0005-0000-0000-00000FA00000}"/>
    <cellStyle name="Ukupni zbroj 3 12 7 2 2" xfId="36885" xr:uid="{00000000-0005-0000-0000-000010A00000}"/>
    <cellStyle name="Ukupni zbroj 3 12 7 2 2 2" xfId="36886" xr:uid="{00000000-0005-0000-0000-000011A00000}"/>
    <cellStyle name="Ukupni zbroj 3 12 7 2 3" xfId="36887" xr:uid="{00000000-0005-0000-0000-000012A00000}"/>
    <cellStyle name="Ukupni zbroj 3 12 7 2 3 2" xfId="36888" xr:uid="{00000000-0005-0000-0000-000013A00000}"/>
    <cellStyle name="Ukupni zbroj 3 12 7 2 4" xfId="36889" xr:uid="{00000000-0005-0000-0000-000014A00000}"/>
    <cellStyle name="Ukupni zbroj 3 12 7 3" xfId="36890" xr:uid="{00000000-0005-0000-0000-000015A00000}"/>
    <cellStyle name="Ukupni zbroj 3 12 7 3 2" xfId="36891" xr:uid="{00000000-0005-0000-0000-000016A00000}"/>
    <cellStyle name="Ukupni zbroj 3 12 7 4" xfId="36892" xr:uid="{00000000-0005-0000-0000-000017A00000}"/>
    <cellStyle name="Ukupni zbroj 3 12 7 4 2" xfId="36893" xr:uid="{00000000-0005-0000-0000-000018A00000}"/>
    <cellStyle name="Ukupni zbroj 3 12 7 5" xfId="36894" xr:uid="{00000000-0005-0000-0000-000019A00000}"/>
    <cellStyle name="Ukupni zbroj 3 12 7 6" xfId="49255" xr:uid="{00000000-0005-0000-0000-00001AA00000}"/>
    <cellStyle name="Ukupni zbroj 3 12 8" xfId="36895" xr:uid="{00000000-0005-0000-0000-00001BA00000}"/>
    <cellStyle name="Ukupni zbroj 3 12 8 2" xfId="36896" xr:uid="{00000000-0005-0000-0000-00001CA00000}"/>
    <cellStyle name="Ukupni zbroj 3 12 8 2 2" xfId="36897" xr:uid="{00000000-0005-0000-0000-00001DA00000}"/>
    <cellStyle name="Ukupni zbroj 3 12 8 2 2 2" xfId="36898" xr:uid="{00000000-0005-0000-0000-00001EA00000}"/>
    <cellStyle name="Ukupni zbroj 3 12 8 2 3" xfId="36899" xr:uid="{00000000-0005-0000-0000-00001FA00000}"/>
    <cellStyle name="Ukupni zbroj 3 12 8 2 3 2" xfId="36900" xr:uid="{00000000-0005-0000-0000-000020A00000}"/>
    <cellStyle name="Ukupni zbroj 3 12 8 2 4" xfId="36901" xr:uid="{00000000-0005-0000-0000-000021A00000}"/>
    <cellStyle name="Ukupni zbroj 3 12 8 3" xfId="36902" xr:uid="{00000000-0005-0000-0000-000022A00000}"/>
    <cellStyle name="Ukupni zbroj 3 12 8 3 2" xfId="36903" xr:uid="{00000000-0005-0000-0000-000023A00000}"/>
    <cellStyle name="Ukupni zbroj 3 12 8 4" xfId="36904" xr:uid="{00000000-0005-0000-0000-000024A00000}"/>
    <cellStyle name="Ukupni zbroj 3 12 8 4 2" xfId="36905" xr:uid="{00000000-0005-0000-0000-000025A00000}"/>
    <cellStyle name="Ukupni zbroj 3 12 8 5" xfId="36906" xr:uid="{00000000-0005-0000-0000-000026A00000}"/>
    <cellStyle name="Ukupni zbroj 3 12 8 6" xfId="49647" xr:uid="{00000000-0005-0000-0000-000027A00000}"/>
    <cellStyle name="Ukupni zbroj 3 12 9" xfId="36907" xr:uid="{00000000-0005-0000-0000-000028A00000}"/>
    <cellStyle name="Ukupni zbroj 3 12 9 2" xfId="36908" xr:uid="{00000000-0005-0000-0000-000029A00000}"/>
    <cellStyle name="Ukupni zbroj 3 12 9 2 2" xfId="36909" xr:uid="{00000000-0005-0000-0000-00002AA00000}"/>
    <cellStyle name="Ukupni zbroj 3 12 9 2 2 2" xfId="36910" xr:uid="{00000000-0005-0000-0000-00002BA00000}"/>
    <cellStyle name="Ukupni zbroj 3 12 9 2 3" xfId="36911" xr:uid="{00000000-0005-0000-0000-00002CA00000}"/>
    <cellStyle name="Ukupni zbroj 3 12 9 2 3 2" xfId="36912" xr:uid="{00000000-0005-0000-0000-00002DA00000}"/>
    <cellStyle name="Ukupni zbroj 3 12 9 2 4" xfId="36913" xr:uid="{00000000-0005-0000-0000-00002EA00000}"/>
    <cellStyle name="Ukupni zbroj 3 12 9 3" xfId="36914" xr:uid="{00000000-0005-0000-0000-00002FA00000}"/>
    <cellStyle name="Ukupni zbroj 3 12 9 3 2" xfId="36915" xr:uid="{00000000-0005-0000-0000-000030A00000}"/>
    <cellStyle name="Ukupni zbroj 3 12 9 4" xfId="36916" xr:uid="{00000000-0005-0000-0000-000031A00000}"/>
    <cellStyle name="Ukupni zbroj 3 12 9 4 2" xfId="36917" xr:uid="{00000000-0005-0000-0000-000032A00000}"/>
    <cellStyle name="Ukupni zbroj 3 12 9 5" xfId="36918" xr:uid="{00000000-0005-0000-0000-000033A00000}"/>
    <cellStyle name="Ukupni zbroj 3 12 9 6" xfId="50093" xr:uid="{00000000-0005-0000-0000-000034A00000}"/>
    <cellStyle name="Ukupni zbroj 3 13" xfId="36919" xr:uid="{00000000-0005-0000-0000-000035A00000}"/>
    <cellStyle name="Ukupni zbroj 3 13 10" xfId="36920" xr:uid="{00000000-0005-0000-0000-000036A00000}"/>
    <cellStyle name="Ukupni zbroj 3 13 10 2" xfId="36921" xr:uid="{00000000-0005-0000-0000-000037A00000}"/>
    <cellStyle name="Ukupni zbroj 3 13 10 2 2" xfId="36922" xr:uid="{00000000-0005-0000-0000-000038A00000}"/>
    <cellStyle name="Ukupni zbroj 3 13 10 2 2 2" xfId="36923" xr:uid="{00000000-0005-0000-0000-000039A00000}"/>
    <cellStyle name="Ukupni zbroj 3 13 10 2 3" xfId="36924" xr:uid="{00000000-0005-0000-0000-00003AA00000}"/>
    <cellStyle name="Ukupni zbroj 3 13 10 2 3 2" xfId="36925" xr:uid="{00000000-0005-0000-0000-00003BA00000}"/>
    <cellStyle name="Ukupni zbroj 3 13 10 2 4" xfId="36926" xr:uid="{00000000-0005-0000-0000-00003CA00000}"/>
    <cellStyle name="Ukupni zbroj 3 13 10 3" xfId="36927" xr:uid="{00000000-0005-0000-0000-00003DA00000}"/>
    <cellStyle name="Ukupni zbroj 3 13 10 3 2" xfId="36928" xr:uid="{00000000-0005-0000-0000-00003EA00000}"/>
    <cellStyle name="Ukupni zbroj 3 13 10 4" xfId="36929" xr:uid="{00000000-0005-0000-0000-00003FA00000}"/>
    <cellStyle name="Ukupni zbroj 3 13 10 4 2" xfId="36930" xr:uid="{00000000-0005-0000-0000-000040A00000}"/>
    <cellStyle name="Ukupni zbroj 3 13 10 5" xfId="36931" xr:uid="{00000000-0005-0000-0000-000041A00000}"/>
    <cellStyle name="Ukupni zbroj 3 13 10 6" xfId="50502" xr:uid="{00000000-0005-0000-0000-000042A00000}"/>
    <cellStyle name="Ukupni zbroj 3 13 11" xfId="36932" xr:uid="{00000000-0005-0000-0000-000043A00000}"/>
    <cellStyle name="Ukupni zbroj 3 13 11 2" xfId="36933" xr:uid="{00000000-0005-0000-0000-000044A00000}"/>
    <cellStyle name="Ukupni zbroj 3 13 11 2 2" xfId="36934" xr:uid="{00000000-0005-0000-0000-000045A00000}"/>
    <cellStyle name="Ukupni zbroj 3 13 11 2 2 2" xfId="36935" xr:uid="{00000000-0005-0000-0000-000046A00000}"/>
    <cellStyle name="Ukupni zbroj 3 13 11 2 3" xfId="36936" xr:uid="{00000000-0005-0000-0000-000047A00000}"/>
    <cellStyle name="Ukupni zbroj 3 13 11 2 3 2" xfId="36937" xr:uid="{00000000-0005-0000-0000-000048A00000}"/>
    <cellStyle name="Ukupni zbroj 3 13 11 2 4" xfId="36938" xr:uid="{00000000-0005-0000-0000-000049A00000}"/>
    <cellStyle name="Ukupni zbroj 3 13 11 3" xfId="36939" xr:uid="{00000000-0005-0000-0000-00004AA00000}"/>
    <cellStyle name="Ukupni zbroj 3 13 11 3 2" xfId="36940" xr:uid="{00000000-0005-0000-0000-00004BA00000}"/>
    <cellStyle name="Ukupni zbroj 3 13 11 4" xfId="36941" xr:uid="{00000000-0005-0000-0000-00004CA00000}"/>
    <cellStyle name="Ukupni zbroj 3 13 11 4 2" xfId="36942" xr:uid="{00000000-0005-0000-0000-00004DA00000}"/>
    <cellStyle name="Ukupni zbroj 3 13 11 5" xfId="36943" xr:uid="{00000000-0005-0000-0000-00004EA00000}"/>
    <cellStyle name="Ukupni zbroj 3 13 11 6" xfId="50929" xr:uid="{00000000-0005-0000-0000-00004FA00000}"/>
    <cellStyle name="Ukupni zbroj 3 13 12" xfId="36944" xr:uid="{00000000-0005-0000-0000-000050A00000}"/>
    <cellStyle name="Ukupni zbroj 3 13 12 2" xfId="36945" xr:uid="{00000000-0005-0000-0000-000051A00000}"/>
    <cellStyle name="Ukupni zbroj 3 13 12 2 2" xfId="36946" xr:uid="{00000000-0005-0000-0000-000052A00000}"/>
    <cellStyle name="Ukupni zbroj 3 13 12 3" xfId="36947" xr:uid="{00000000-0005-0000-0000-000053A00000}"/>
    <cellStyle name="Ukupni zbroj 3 13 12 3 2" xfId="36948" xr:uid="{00000000-0005-0000-0000-000054A00000}"/>
    <cellStyle name="Ukupni zbroj 3 13 12 4" xfId="36949" xr:uid="{00000000-0005-0000-0000-000055A00000}"/>
    <cellStyle name="Ukupni zbroj 3 13 13" xfId="36950" xr:uid="{00000000-0005-0000-0000-000056A00000}"/>
    <cellStyle name="Ukupni zbroj 3 13 13 2" xfId="36951" xr:uid="{00000000-0005-0000-0000-000057A00000}"/>
    <cellStyle name="Ukupni zbroj 3 13 14" xfId="36952" xr:uid="{00000000-0005-0000-0000-000058A00000}"/>
    <cellStyle name="Ukupni zbroj 3 13 14 2" xfId="36953" xr:uid="{00000000-0005-0000-0000-000059A00000}"/>
    <cellStyle name="Ukupni zbroj 3 13 15" xfId="36954" xr:uid="{00000000-0005-0000-0000-00005AA00000}"/>
    <cellStyle name="Ukupni zbroj 3 13 16" xfId="46910" xr:uid="{00000000-0005-0000-0000-00005BA00000}"/>
    <cellStyle name="Ukupni zbroj 3 13 2" xfId="36955" xr:uid="{00000000-0005-0000-0000-00005CA00000}"/>
    <cellStyle name="Ukupni zbroj 3 13 2 2" xfId="36956" xr:uid="{00000000-0005-0000-0000-00005DA00000}"/>
    <cellStyle name="Ukupni zbroj 3 13 2 2 2" xfId="36957" xr:uid="{00000000-0005-0000-0000-00005EA00000}"/>
    <cellStyle name="Ukupni zbroj 3 13 2 2 2 2" xfId="36958" xr:uid="{00000000-0005-0000-0000-00005FA00000}"/>
    <cellStyle name="Ukupni zbroj 3 13 2 2 3" xfId="36959" xr:uid="{00000000-0005-0000-0000-000060A00000}"/>
    <cellStyle name="Ukupni zbroj 3 13 2 2 3 2" xfId="36960" xr:uid="{00000000-0005-0000-0000-000061A00000}"/>
    <cellStyle name="Ukupni zbroj 3 13 2 2 4" xfId="36961" xr:uid="{00000000-0005-0000-0000-000062A00000}"/>
    <cellStyle name="Ukupni zbroj 3 13 2 3" xfId="36962" xr:uid="{00000000-0005-0000-0000-000063A00000}"/>
    <cellStyle name="Ukupni zbroj 3 13 2 3 2" xfId="36963" xr:uid="{00000000-0005-0000-0000-000064A00000}"/>
    <cellStyle name="Ukupni zbroj 3 13 2 4" xfId="36964" xr:uid="{00000000-0005-0000-0000-000065A00000}"/>
    <cellStyle name="Ukupni zbroj 3 13 2 4 2" xfId="36965" xr:uid="{00000000-0005-0000-0000-000066A00000}"/>
    <cellStyle name="Ukupni zbroj 3 13 2 5" xfId="36966" xr:uid="{00000000-0005-0000-0000-000067A00000}"/>
    <cellStyle name="Ukupni zbroj 3 13 2 6" xfId="47262" xr:uid="{00000000-0005-0000-0000-000068A00000}"/>
    <cellStyle name="Ukupni zbroj 3 13 3" xfId="36967" xr:uid="{00000000-0005-0000-0000-000069A00000}"/>
    <cellStyle name="Ukupni zbroj 3 13 3 2" xfId="36968" xr:uid="{00000000-0005-0000-0000-00006AA00000}"/>
    <cellStyle name="Ukupni zbroj 3 13 3 2 2" xfId="36969" xr:uid="{00000000-0005-0000-0000-00006BA00000}"/>
    <cellStyle name="Ukupni zbroj 3 13 3 2 2 2" xfId="36970" xr:uid="{00000000-0005-0000-0000-00006CA00000}"/>
    <cellStyle name="Ukupni zbroj 3 13 3 2 3" xfId="36971" xr:uid="{00000000-0005-0000-0000-00006DA00000}"/>
    <cellStyle name="Ukupni zbroj 3 13 3 2 3 2" xfId="36972" xr:uid="{00000000-0005-0000-0000-00006EA00000}"/>
    <cellStyle name="Ukupni zbroj 3 13 3 2 4" xfId="36973" xr:uid="{00000000-0005-0000-0000-00006FA00000}"/>
    <cellStyle name="Ukupni zbroj 3 13 3 3" xfId="36974" xr:uid="{00000000-0005-0000-0000-000070A00000}"/>
    <cellStyle name="Ukupni zbroj 3 13 3 3 2" xfId="36975" xr:uid="{00000000-0005-0000-0000-000071A00000}"/>
    <cellStyle name="Ukupni zbroj 3 13 3 4" xfId="36976" xr:uid="{00000000-0005-0000-0000-000072A00000}"/>
    <cellStyle name="Ukupni zbroj 3 13 3 4 2" xfId="36977" xr:uid="{00000000-0005-0000-0000-000073A00000}"/>
    <cellStyle name="Ukupni zbroj 3 13 3 5" xfId="36978" xr:uid="{00000000-0005-0000-0000-000074A00000}"/>
    <cellStyle name="Ukupni zbroj 3 13 3 6" xfId="47863" xr:uid="{00000000-0005-0000-0000-000075A00000}"/>
    <cellStyle name="Ukupni zbroj 3 13 4" xfId="36979" xr:uid="{00000000-0005-0000-0000-000076A00000}"/>
    <cellStyle name="Ukupni zbroj 3 13 4 2" xfId="36980" xr:uid="{00000000-0005-0000-0000-000077A00000}"/>
    <cellStyle name="Ukupni zbroj 3 13 4 2 2" xfId="36981" xr:uid="{00000000-0005-0000-0000-000078A00000}"/>
    <cellStyle name="Ukupni zbroj 3 13 4 2 2 2" xfId="36982" xr:uid="{00000000-0005-0000-0000-000079A00000}"/>
    <cellStyle name="Ukupni zbroj 3 13 4 2 3" xfId="36983" xr:uid="{00000000-0005-0000-0000-00007AA00000}"/>
    <cellStyle name="Ukupni zbroj 3 13 4 2 3 2" xfId="36984" xr:uid="{00000000-0005-0000-0000-00007BA00000}"/>
    <cellStyle name="Ukupni zbroj 3 13 4 2 4" xfId="36985" xr:uid="{00000000-0005-0000-0000-00007CA00000}"/>
    <cellStyle name="Ukupni zbroj 3 13 4 3" xfId="36986" xr:uid="{00000000-0005-0000-0000-00007DA00000}"/>
    <cellStyle name="Ukupni zbroj 3 13 4 3 2" xfId="36987" xr:uid="{00000000-0005-0000-0000-00007EA00000}"/>
    <cellStyle name="Ukupni zbroj 3 13 4 4" xfId="36988" xr:uid="{00000000-0005-0000-0000-00007FA00000}"/>
    <cellStyle name="Ukupni zbroj 3 13 4 4 2" xfId="36989" xr:uid="{00000000-0005-0000-0000-000080A00000}"/>
    <cellStyle name="Ukupni zbroj 3 13 4 5" xfId="36990" xr:uid="{00000000-0005-0000-0000-000081A00000}"/>
    <cellStyle name="Ukupni zbroj 3 13 4 6" xfId="48279" xr:uid="{00000000-0005-0000-0000-000082A00000}"/>
    <cellStyle name="Ukupni zbroj 3 13 5" xfId="36991" xr:uid="{00000000-0005-0000-0000-000083A00000}"/>
    <cellStyle name="Ukupni zbroj 3 13 5 2" xfId="36992" xr:uid="{00000000-0005-0000-0000-000084A00000}"/>
    <cellStyle name="Ukupni zbroj 3 13 5 2 2" xfId="36993" xr:uid="{00000000-0005-0000-0000-000085A00000}"/>
    <cellStyle name="Ukupni zbroj 3 13 5 2 2 2" xfId="36994" xr:uid="{00000000-0005-0000-0000-000086A00000}"/>
    <cellStyle name="Ukupni zbroj 3 13 5 2 3" xfId="36995" xr:uid="{00000000-0005-0000-0000-000087A00000}"/>
    <cellStyle name="Ukupni zbroj 3 13 5 2 3 2" xfId="36996" xr:uid="{00000000-0005-0000-0000-000088A00000}"/>
    <cellStyle name="Ukupni zbroj 3 13 5 2 4" xfId="36997" xr:uid="{00000000-0005-0000-0000-000089A00000}"/>
    <cellStyle name="Ukupni zbroj 3 13 5 3" xfId="36998" xr:uid="{00000000-0005-0000-0000-00008AA00000}"/>
    <cellStyle name="Ukupni zbroj 3 13 5 3 2" xfId="36999" xr:uid="{00000000-0005-0000-0000-00008BA00000}"/>
    <cellStyle name="Ukupni zbroj 3 13 5 4" xfId="37000" xr:uid="{00000000-0005-0000-0000-00008CA00000}"/>
    <cellStyle name="Ukupni zbroj 3 13 5 4 2" xfId="37001" xr:uid="{00000000-0005-0000-0000-00008DA00000}"/>
    <cellStyle name="Ukupni zbroj 3 13 5 5" xfId="37002" xr:uid="{00000000-0005-0000-0000-00008EA00000}"/>
    <cellStyle name="Ukupni zbroj 3 13 5 6" xfId="48680" xr:uid="{00000000-0005-0000-0000-00008FA00000}"/>
    <cellStyle name="Ukupni zbroj 3 13 6" xfId="37003" xr:uid="{00000000-0005-0000-0000-000090A00000}"/>
    <cellStyle name="Ukupni zbroj 3 13 6 2" xfId="37004" xr:uid="{00000000-0005-0000-0000-000091A00000}"/>
    <cellStyle name="Ukupni zbroj 3 13 6 2 2" xfId="37005" xr:uid="{00000000-0005-0000-0000-000092A00000}"/>
    <cellStyle name="Ukupni zbroj 3 13 6 2 2 2" xfId="37006" xr:uid="{00000000-0005-0000-0000-000093A00000}"/>
    <cellStyle name="Ukupni zbroj 3 13 6 2 3" xfId="37007" xr:uid="{00000000-0005-0000-0000-000094A00000}"/>
    <cellStyle name="Ukupni zbroj 3 13 6 2 3 2" xfId="37008" xr:uid="{00000000-0005-0000-0000-000095A00000}"/>
    <cellStyle name="Ukupni zbroj 3 13 6 2 4" xfId="37009" xr:uid="{00000000-0005-0000-0000-000096A00000}"/>
    <cellStyle name="Ukupni zbroj 3 13 6 3" xfId="37010" xr:uid="{00000000-0005-0000-0000-000097A00000}"/>
    <cellStyle name="Ukupni zbroj 3 13 6 3 2" xfId="37011" xr:uid="{00000000-0005-0000-0000-000098A00000}"/>
    <cellStyle name="Ukupni zbroj 3 13 6 4" xfId="37012" xr:uid="{00000000-0005-0000-0000-000099A00000}"/>
    <cellStyle name="Ukupni zbroj 3 13 6 4 2" xfId="37013" xr:uid="{00000000-0005-0000-0000-00009AA00000}"/>
    <cellStyle name="Ukupni zbroj 3 13 6 5" xfId="37014" xr:uid="{00000000-0005-0000-0000-00009BA00000}"/>
    <cellStyle name="Ukupni zbroj 3 13 6 6" xfId="49027" xr:uid="{00000000-0005-0000-0000-00009CA00000}"/>
    <cellStyle name="Ukupni zbroj 3 13 7" xfId="37015" xr:uid="{00000000-0005-0000-0000-00009DA00000}"/>
    <cellStyle name="Ukupni zbroj 3 13 7 2" xfId="37016" xr:uid="{00000000-0005-0000-0000-00009EA00000}"/>
    <cellStyle name="Ukupni zbroj 3 13 7 2 2" xfId="37017" xr:uid="{00000000-0005-0000-0000-00009FA00000}"/>
    <cellStyle name="Ukupni zbroj 3 13 7 2 2 2" xfId="37018" xr:uid="{00000000-0005-0000-0000-0000A0A00000}"/>
    <cellStyle name="Ukupni zbroj 3 13 7 2 3" xfId="37019" xr:uid="{00000000-0005-0000-0000-0000A1A00000}"/>
    <cellStyle name="Ukupni zbroj 3 13 7 2 3 2" xfId="37020" xr:uid="{00000000-0005-0000-0000-0000A2A00000}"/>
    <cellStyle name="Ukupni zbroj 3 13 7 2 4" xfId="37021" xr:uid="{00000000-0005-0000-0000-0000A3A00000}"/>
    <cellStyle name="Ukupni zbroj 3 13 7 3" xfId="37022" xr:uid="{00000000-0005-0000-0000-0000A4A00000}"/>
    <cellStyle name="Ukupni zbroj 3 13 7 3 2" xfId="37023" xr:uid="{00000000-0005-0000-0000-0000A5A00000}"/>
    <cellStyle name="Ukupni zbroj 3 13 7 4" xfId="37024" xr:uid="{00000000-0005-0000-0000-0000A6A00000}"/>
    <cellStyle name="Ukupni zbroj 3 13 7 4 2" xfId="37025" xr:uid="{00000000-0005-0000-0000-0000A7A00000}"/>
    <cellStyle name="Ukupni zbroj 3 13 7 5" xfId="37026" xr:uid="{00000000-0005-0000-0000-0000A8A00000}"/>
    <cellStyle name="Ukupni zbroj 3 13 7 6" xfId="49256" xr:uid="{00000000-0005-0000-0000-0000A9A00000}"/>
    <cellStyle name="Ukupni zbroj 3 13 8" xfId="37027" xr:uid="{00000000-0005-0000-0000-0000AAA00000}"/>
    <cellStyle name="Ukupni zbroj 3 13 8 2" xfId="37028" xr:uid="{00000000-0005-0000-0000-0000ABA00000}"/>
    <cellStyle name="Ukupni zbroj 3 13 8 2 2" xfId="37029" xr:uid="{00000000-0005-0000-0000-0000ACA00000}"/>
    <cellStyle name="Ukupni zbroj 3 13 8 2 2 2" xfId="37030" xr:uid="{00000000-0005-0000-0000-0000ADA00000}"/>
    <cellStyle name="Ukupni zbroj 3 13 8 2 3" xfId="37031" xr:uid="{00000000-0005-0000-0000-0000AEA00000}"/>
    <cellStyle name="Ukupni zbroj 3 13 8 2 3 2" xfId="37032" xr:uid="{00000000-0005-0000-0000-0000AFA00000}"/>
    <cellStyle name="Ukupni zbroj 3 13 8 2 4" xfId="37033" xr:uid="{00000000-0005-0000-0000-0000B0A00000}"/>
    <cellStyle name="Ukupni zbroj 3 13 8 3" xfId="37034" xr:uid="{00000000-0005-0000-0000-0000B1A00000}"/>
    <cellStyle name="Ukupni zbroj 3 13 8 3 2" xfId="37035" xr:uid="{00000000-0005-0000-0000-0000B2A00000}"/>
    <cellStyle name="Ukupni zbroj 3 13 8 4" xfId="37036" xr:uid="{00000000-0005-0000-0000-0000B3A00000}"/>
    <cellStyle name="Ukupni zbroj 3 13 8 4 2" xfId="37037" xr:uid="{00000000-0005-0000-0000-0000B4A00000}"/>
    <cellStyle name="Ukupni zbroj 3 13 8 5" xfId="37038" xr:uid="{00000000-0005-0000-0000-0000B5A00000}"/>
    <cellStyle name="Ukupni zbroj 3 13 8 6" xfId="49648" xr:uid="{00000000-0005-0000-0000-0000B6A00000}"/>
    <cellStyle name="Ukupni zbroj 3 13 9" xfId="37039" xr:uid="{00000000-0005-0000-0000-0000B7A00000}"/>
    <cellStyle name="Ukupni zbroj 3 13 9 2" xfId="37040" xr:uid="{00000000-0005-0000-0000-0000B8A00000}"/>
    <cellStyle name="Ukupni zbroj 3 13 9 2 2" xfId="37041" xr:uid="{00000000-0005-0000-0000-0000B9A00000}"/>
    <cellStyle name="Ukupni zbroj 3 13 9 2 2 2" xfId="37042" xr:uid="{00000000-0005-0000-0000-0000BAA00000}"/>
    <cellStyle name="Ukupni zbroj 3 13 9 2 3" xfId="37043" xr:uid="{00000000-0005-0000-0000-0000BBA00000}"/>
    <cellStyle name="Ukupni zbroj 3 13 9 2 3 2" xfId="37044" xr:uid="{00000000-0005-0000-0000-0000BCA00000}"/>
    <cellStyle name="Ukupni zbroj 3 13 9 2 4" xfId="37045" xr:uid="{00000000-0005-0000-0000-0000BDA00000}"/>
    <cellStyle name="Ukupni zbroj 3 13 9 3" xfId="37046" xr:uid="{00000000-0005-0000-0000-0000BEA00000}"/>
    <cellStyle name="Ukupni zbroj 3 13 9 3 2" xfId="37047" xr:uid="{00000000-0005-0000-0000-0000BFA00000}"/>
    <cellStyle name="Ukupni zbroj 3 13 9 4" xfId="37048" xr:uid="{00000000-0005-0000-0000-0000C0A00000}"/>
    <cellStyle name="Ukupni zbroj 3 13 9 4 2" xfId="37049" xr:uid="{00000000-0005-0000-0000-0000C1A00000}"/>
    <cellStyle name="Ukupni zbroj 3 13 9 5" xfId="37050" xr:uid="{00000000-0005-0000-0000-0000C2A00000}"/>
    <cellStyle name="Ukupni zbroj 3 13 9 6" xfId="50094" xr:uid="{00000000-0005-0000-0000-0000C3A00000}"/>
    <cellStyle name="Ukupni zbroj 3 14" xfId="37051" xr:uid="{00000000-0005-0000-0000-0000C4A00000}"/>
    <cellStyle name="Ukupni zbroj 3 14 2" xfId="37052" xr:uid="{00000000-0005-0000-0000-0000C5A00000}"/>
    <cellStyle name="Ukupni zbroj 3 14 2 2" xfId="37053" xr:uid="{00000000-0005-0000-0000-0000C6A00000}"/>
    <cellStyle name="Ukupni zbroj 3 14 2 2 2" xfId="37054" xr:uid="{00000000-0005-0000-0000-0000C7A00000}"/>
    <cellStyle name="Ukupni zbroj 3 14 2 3" xfId="37055" xr:uid="{00000000-0005-0000-0000-0000C8A00000}"/>
    <cellStyle name="Ukupni zbroj 3 14 2 3 2" xfId="37056" xr:uid="{00000000-0005-0000-0000-0000C9A00000}"/>
    <cellStyle name="Ukupni zbroj 3 14 2 4" xfId="37057" xr:uid="{00000000-0005-0000-0000-0000CAA00000}"/>
    <cellStyle name="Ukupni zbroj 3 14 3" xfId="37058" xr:uid="{00000000-0005-0000-0000-0000CBA00000}"/>
    <cellStyle name="Ukupni zbroj 3 14 3 2" xfId="37059" xr:uid="{00000000-0005-0000-0000-0000CCA00000}"/>
    <cellStyle name="Ukupni zbroj 3 14 4" xfId="37060" xr:uid="{00000000-0005-0000-0000-0000CDA00000}"/>
    <cellStyle name="Ukupni zbroj 3 14 4 2" xfId="37061" xr:uid="{00000000-0005-0000-0000-0000CEA00000}"/>
    <cellStyle name="Ukupni zbroj 3 14 5" xfId="37062" xr:uid="{00000000-0005-0000-0000-0000CFA00000}"/>
    <cellStyle name="Ukupni zbroj 3 14 6" xfId="46933" xr:uid="{00000000-0005-0000-0000-0000D0A00000}"/>
    <cellStyle name="Ukupni zbroj 3 15" xfId="37063" xr:uid="{00000000-0005-0000-0000-0000D1A00000}"/>
    <cellStyle name="Ukupni zbroj 3 15 2" xfId="37064" xr:uid="{00000000-0005-0000-0000-0000D2A00000}"/>
    <cellStyle name="Ukupni zbroj 3 15 2 2" xfId="37065" xr:uid="{00000000-0005-0000-0000-0000D3A00000}"/>
    <cellStyle name="Ukupni zbroj 3 15 3" xfId="37066" xr:uid="{00000000-0005-0000-0000-0000D4A00000}"/>
    <cellStyle name="Ukupni zbroj 3 15 3 2" xfId="37067" xr:uid="{00000000-0005-0000-0000-0000D5A00000}"/>
    <cellStyle name="Ukupni zbroj 3 15 4" xfId="37068" xr:uid="{00000000-0005-0000-0000-0000D6A00000}"/>
    <cellStyle name="Ukupni zbroj 3 16" xfId="37069" xr:uid="{00000000-0005-0000-0000-0000D7A00000}"/>
    <cellStyle name="Ukupni zbroj 3 16 2" xfId="37070" xr:uid="{00000000-0005-0000-0000-0000D8A00000}"/>
    <cellStyle name="Ukupni zbroj 3 17" xfId="37071" xr:uid="{00000000-0005-0000-0000-0000D9A00000}"/>
    <cellStyle name="Ukupni zbroj 3 17 2" xfId="37072" xr:uid="{00000000-0005-0000-0000-0000DAA00000}"/>
    <cellStyle name="Ukupni zbroj 3 18" xfId="37073" xr:uid="{00000000-0005-0000-0000-0000DBA00000}"/>
    <cellStyle name="Ukupni zbroj 3 19" xfId="46429" xr:uid="{00000000-0005-0000-0000-0000DCA00000}"/>
    <cellStyle name="Ukupni zbroj 3 2" xfId="37074" xr:uid="{00000000-0005-0000-0000-0000DDA00000}"/>
    <cellStyle name="Ukupni zbroj 3 2 10" xfId="37075" xr:uid="{00000000-0005-0000-0000-0000DEA00000}"/>
    <cellStyle name="Ukupni zbroj 3 2 10 10" xfId="37076" xr:uid="{00000000-0005-0000-0000-0000DFA00000}"/>
    <cellStyle name="Ukupni zbroj 3 2 10 10 2" xfId="37077" xr:uid="{00000000-0005-0000-0000-0000E0A00000}"/>
    <cellStyle name="Ukupni zbroj 3 2 10 10 2 2" xfId="37078" xr:uid="{00000000-0005-0000-0000-0000E1A00000}"/>
    <cellStyle name="Ukupni zbroj 3 2 10 10 2 2 2" xfId="37079" xr:uid="{00000000-0005-0000-0000-0000E2A00000}"/>
    <cellStyle name="Ukupni zbroj 3 2 10 10 2 3" xfId="37080" xr:uid="{00000000-0005-0000-0000-0000E3A00000}"/>
    <cellStyle name="Ukupni zbroj 3 2 10 10 2 3 2" xfId="37081" xr:uid="{00000000-0005-0000-0000-0000E4A00000}"/>
    <cellStyle name="Ukupni zbroj 3 2 10 10 2 4" xfId="37082" xr:uid="{00000000-0005-0000-0000-0000E5A00000}"/>
    <cellStyle name="Ukupni zbroj 3 2 10 10 3" xfId="37083" xr:uid="{00000000-0005-0000-0000-0000E6A00000}"/>
    <cellStyle name="Ukupni zbroj 3 2 10 10 3 2" xfId="37084" xr:uid="{00000000-0005-0000-0000-0000E7A00000}"/>
    <cellStyle name="Ukupni zbroj 3 2 10 10 4" xfId="37085" xr:uid="{00000000-0005-0000-0000-0000E8A00000}"/>
    <cellStyle name="Ukupni zbroj 3 2 10 10 4 2" xfId="37086" xr:uid="{00000000-0005-0000-0000-0000E9A00000}"/>
    <cellStyle name="Ukupni zbroj 3 2 10 10 5" xfId="37087" xr:uid="{00000000-0005-0000-0000-0000EAA00000}"/>
    <cellStyle name="Ukupni zbroj 3 2 10 10 6" xfId="50503" xr:uid="{00000000-0005-0000-0000-0000EBA00000}"/>
    <cellStyle name="Ukupni zbroj 3 2 10 11" xfId="37088" xr:uid="{00000000-0005-0000-0000-0000ECA00000}"/>
    <cellStyle name="Ukupni zbroj 3 2 10 11 2" xfId="37089" xr:uid="{00000000-0005-0000-0000-0000EDA00000}"/>
    <cellStyle name="Ukupni zbroj 3 2 10 11 2 2" xfId="37090" xr:uid="{00000000-0005-0000-0000-0000EEA00000}"/>
    <cellStyle name="Ukupni zbroj 3 2 10 11 2 2 2" xfId="37091" xr:uid="{00000000-0005-0000-0000-0000EFA00000}"/>
    <cellStyle name="Ukupni zbroj 3 2 10 11 2 3" xfId="37092" xr:uid="{00000000-0005-0000-0000-0000F0A00000}"/>
    <cellStyle name="Ukupni zbroj 3 2 10 11 2 3 2" xfId="37093" xr:uid="{00000000-0005-0000-0000-0000F1A00000}"/>
    <cellStyle name="Ukupni zbroj 3 2 10 11 2 4" xfId="37094" xr:uid="{00000000-0005-0000-0000-0000F2A00000}"/>
    <cellStyle name="Ukupni zbroj 3 2 10 11 3" xfId="37095" xr:uid="{00000000-0005-0000-0000-0000F3A00000}"/>
    <cellStyle name="Ukupni zbroj 3 2 10 11 3 2" xfId="37096" xr:uid="{00000000-0005-0000-0000-0000F4A00000}"/>
    <cellStyle name="Ukupni zbroj 3 2 10 11 4" xfId="37097" xr:uid="{00000000-0005-0000-0000-0000F5A00000}"/>
    <cellStyle name="Ukupni zbroj 3 2 10 11 4 2" xfId="37098" xr:uid="{00000000-0005-0000-0000-0000F6A00000}"/>
    <cellStyle name="Ukupni zbroj 3 2 10 11 5" xfId="37099" xr:uid="{00000000-0005-0000-0000-0000F7A00000}"/>
    <cellStyle name="Ukupni zbroj 3 2 10 11 6" xfId="50930" xr:uid="{00000000-0005-0000-0000-0000F8A00000}"/>
    <cellStyle name="Ukupni zbroj 3 2 10 12" xfId="37100" xr:uid="{00000000-0005-0000-0000-0000F9A00000}"/>
    <cellStyle name="Ukupni zbroj 3 2 10 12 2" xfId="37101" xr:uid="{00000000-0005-0000-0000-0000FAA00000}"/>
    <cellStyle name="Ukupni zbroj 3 2 10 12 2 2" xfId="37102" xr:uid="{00000000-0005-0000-0000-0000FBA00000}"/>
    <cellStyle name="Ukupni zbroj 3 2 10 12 3" xfId="37103" xr:uid="{00000000-0005-0000-0000-0000FCA00000}"/>
    <cellStyle name="Ukupni zbroj 3 2 10 12 3 2" xfId="37104" xr:uid="{00000000-0005-0000-0000-0000FDA00000}"/>
    <cellStyle name="Ukupni zbroj 3 2 10 12 4" xfId="37105" xr:uid="{00000000-0005-0000-0000-0000FEA00000}"/>
    <cellStyle name="Ukupni zbroj 3 2 10 13" xfId="37106" xr:uid="{00000000-0005-0000-0000-0000FFA00000}"/>
    <cellStyle name="Ukupni zbroj 3 2 10 13 2" xfId="37107" xr:uid="{00000000-0005-0000-0000-000000A10000}"/>
    <cellStyle name="Ukupni zbroj 3 2 10 14" xfId="37108" xr:uid="{00000000-0005-0000-0000-000001A10000}"/>
    <cellStyle name="Ukupni zbroj 3 2 10 14 2" xfId="37109" xr:uid="{00000000-0005-0000-0000-000002A10000}"/>
    <cellStyle name="Ukupni zbroj 3 2 10 15" xfId="37110" xr:uid="{00000000-0005-0000-0000-000003A10000}"/>
    <cellStyle name="Ukupni zbroj 3 2 10 16" xfId="46552" xr:uid="{00000000-0005-0000-0000-000004A10000}"/>
    <cellStyle name="Ukupni zbroj 3 2 10 2" xfId="37111" xr:uid="{00000000-0005-0000-0000-000005A10000}"/>
    <cellStyle name="Ukupni zbroj 3 2 10 2 2" xfId="37112" xr:uid="{00000000-0005-0000-0000-000006A10000}"/>
    <cellStyle name="Ukupni zbroj 3 2 10 2 2 2" xfId="37113" xr:uid="{00000000-0005-0000-0000-000007A10000}"/>
    <cellStyle name="Ukupni zbroj 3 2 10 2 2 2 2" xfId="37114" xr:uid="{00000000-0005-0000-0000-000008A10000}"/>
    <cellStyle name="Ukupni zbroj 3 2 10 2 2 3" xfId="37115" xr:uid="{00000000-0005-0000-0000-000009A10000}"/>
    <cellStyle name="Ukupni zbroj 3 2 10 2 2 3 2" xfId="37116" xr:uid="{00000000-0005-0000-0000-00000AA10000}"/>
    <cellStyle name="Ukupni zbroj 3 2 10 2 2 4" xfId="37117" xr:uid="{00000000-0005-0000-0000-00000BA10000}"/>
    <cellStyle name="Ukupni zbroj 3 2 10 2 3" xfId="37118" xr:uid="{00000000-0005-0000-0000-00000CA10000}"/>
    <cellStyle name="Ukupni zbroj 3 2 10 2 3 2" xfId="37119" xr:uid="{00000000-0005-0000-0000-00000DA10000}"/>
    <cellStyle name="Ukupni zbroj 3 2 10 2 4" xfId="37120" xr:uid="{00000000-0005-0000-0000-00000EA10000}"/>
    <cellStyle name="Ukupni zbroj 3 2 10 2 4 2" xfId="37121" xr:uid="{00000000-0005-0000-0000-00000FA10000}"/>
    <cellStyle name="Ukupni zbroj 3 2 10 2 5" xfId="37122" xr:uid="{00000000-0005-0000-0000-000010A10000}"/>
    <cellStyle name="Ukupni zbroj 3 2 10 2 6" xfId="47263" xr:uid="{00000000-0005-0000-0000-000011A10000}"/>
    <cellStyle name="Ukupni zbroj 3 2 10 3" xfId="37123" xr:uid="{00000000-0005-0000-0000-000012A10000}"/>
    <cellStyle name="Ukupni zbroj 3 2 10 3 2" xfId="37124" xr:uid="{00000000-0005-0000-0000-000013A10000}"/>
    <cellStyle name="Ukupni zbroj 3 2 10 3 2 2" xfId="37125" xr:uid="{00000000-0005-0000-0000-000014A10000}"/>
    <cellStyle name="Ukupni zbroj 3 2 10 3 2 2 2" xfId="37126" xr:uid="{00000000-0005-0000-0000-000015A10000}"/>
    <cellStyle name="Ukupni zbroj 3 2 10 3 2 3" xfId="37127" xr:uid="{00000000-0005-0000-0000-000016A10000}"/>
    <cellStyle name="Ukupni zbroj 3 2 10 3 2 3 2" xfId="37128" xr:uid="{00000000-0005-0000-0000-000017A10000}"/>
    <cellStyle name="Ukupni zbroj 3 2 10 3 2 4" xfId="37129" xr:uid="{00000000-0005-0000-0000-000018A10000}"/>
    <cellStyle name="Ukupni zbroj 3 2 10 3 3" xfId="37130" xr:uid="{00000000-0005-0000-0000-000019A10000}"/>
    <cellStyle name="Ukupni zbroj 3 2 10 3 3 2" xfId="37131" xr:uid="{00000000-0005-0000-0000-00001AA10000}"/>
    <cellStyle name="Ukupni zbroj 3 2 10 3 4" xfId="37132" xr:uid="{00000000-0005-0000-0000-00001BA10000}"/>
    <cellStyle name="Ukupni zbroj 3 2 10 3 4 2" xfId="37133" xr:uid="{00000000-0005-0000-0000-00001CA10000}"/>
    <cellStyle name="Ukupni zbroj 3 2 10 3 5" xfId="37134" xr:uid="{00000000-0005-0000-0000-00001DA10000}"/>
    <cellStyle name="Ukupni zbroj 3 2 10 3 6" xfId="47864" xr:uid="{00000000-0005-0000-0000-00001EA10000}"/>
    <cellStyle name="Ukupni zbroj 3 2 10 4" xfId="37135" xr:uid="{00000000-0005-0000-0000-00001FA10000}"/>
    <cellStyle name="Ukupni zbroj 3 2 10 4 2" xfId="37136" xr:uid="{00000000-0005-0000-0000-000020A10000}"/>
    <cellStyle name="Ukupni zbroj 3 2 10 4 2 2" xfId="37137" xr:uid="{00000000-0005-0000-0000-000021A10000}"/>
    <cellStyle name="Ukupni zbroj 3 2 10 4 2 2 2" xfId="37138" xr:uid="{00000000-0005-0000-0000-000022A10000}"/>
    <cellStyle name="Ukupni zbroj 3 2 10 4 2 3" xfId="37139" xr:uid="{00000000-0005-0000-0000-000023A10000}"/>
    <cellStyle name="Ukupni zbroj 3 2 10 4 2 3 2" xfId="37140" xr:uid="{00000000-0005-0000-0000-000024A10000}"/>
    <cellStyle name="Ukupni zbroj 3 2 10 4 2 4" xfId="37141" xr:uid="{00000000-0005-0000-0000-000025A10000}"/>
    <cellStyle name="Ukupni zbroj 3 2 10 4 3" xfId="37142" xr:uid="{00000000-0005-0000-0000-000026A10000}"/>
    <cellStyle name="Ukupni zbroj 3 2 10 4 3 2" xfId="37143" xr:uid="{00000000-0005-0000-0000-000027A10000}"/>
    <cellStyle name="Ukupni zbroj 3 2 10 4 4" xfId="37144" xr:uid="{00000000-0005-0000-0000-000028A10000}"/>
    <cellStyle name="Ukupni zbroj 3 2 10 4 4 2" xfId="37145" xr:uid="{00000000-0005-0000-0000-000029A10000}"/>
    <cellStyle name="Ukupni zbroj 3 2 10 4 5" xfId="37146" xr:uid="{00000000-0005-0000-0000-00002AA10000}"/>
    <cellStyle name="Ukupni zbroj 3 2 10 4 6" xfId="48280" xr:uid="{00000000-0005-0000-0000-00002BA10000}"/>
    <cellStyle name="Ukupni zbroj 3 2 10 5" xfId="37147" xr:uid="{00000000-0005-0000-0000-00002CA10000}"/>
    <cellStyle name="Ukupni zbroj 3 2 10 5 2" xfId="37148" xr:uid="{00000000-0005-0000-0000-00002DA10000}"/>
    <cellStyle name="Ukupni zbroj 3 2 10 5 2 2" xfId="37149" xr:uid="{00000000-0005-0000-0000-00002EA10000}"/>
    <cellStyle name="Ukupni zbroj 3 2 10 5 2 2 2" xfId="37150" xr:uid="{00000000-0005-0000-0000-00002FA10000}"/>
    <cellStyle name="Ukupni zbroj 3 2 10 5 2 3" xfId="37151" xr:uid="{00000000-0005-0000-0000-000030A10000}"/>
    <cellStyle name="Ukupni zbroj 3 2 10 5 2 3 2" xfId="37152" xr:uid="{00000000-0005-0000-0000-000031A10000}"/>
    <cellStyle name="Ukupni zbroj 3 2 10 5 2 4" xfId="37153" xr:uid="{00000000-0005-0000-0000-000032A10000}"/>
    <cellStyle name="Ukupni zbroj 3 2 10 5 3" xfId="37154" xr:uid="{00000000-0005-0000-0000-000033A10000}"/>
    <cellStyle name="Ukupni zbroj 3 2 10 5 3 2" xfId="37155" xr:uid="{00000000-0005-0000-0000-000034A10000}"/>
    <cellStyle name="Ukupni zbroj 3 2 10 5 4" xfId="37156" xr:uid="{00000000-0005-0000-0000-000035A10000}"/>
    <cellStyle name="Ukupni zbroj 3 2 10 5 4 2" xfId="37157" xr:uid="{00000000-0005-0000-0000-000036A10000}"/>
    <cellStyle name="Ukupni zbroj 3 2 10 5 5" xfId="37158" xr:uid="{00000000-0005-0000-0000-000037A10000}"/>
    <cellStyle name="Ukupni zbroj 3 2 10 5 6" xfId="48681" xr:uid="{00000000-0005-0000-0000-000038A10000}"/>
    <cellStyle name="Ukupni zbroj 3 2 10 6" xfId="37159" xr:uid="{00000000-0005-0000-0000-000039A10000}"/>
    <cellStyle name="Ukupni zbroj 3 2 10 6 2" xfId="37160" xr:uid="{00000000-0005-0000-0000-00003AA10000}"/>
    <cellStyle name="Ukupni zbroj 3 2 10 6 2 2" xfId="37161" xr:uid="{00000000-0005-0000-0000-00003BA10000}"/>
    <cellStyle name="Ukupni zbroj 3 2 10 6 2 2 2" xfId="37162" xr:uid="{00000000-0005-0000-0000-00003CA10000}"/>
    <cellStyle name="Ukupni zbroj 3 2 10 6 2 3" xfId="37163" xr:uid="{00000000-0005-0000-0000-00003DA10000}"/>
    <cellStyle name="Ukupni zbroj 3 2 10 6 2 3 2" xfId="37164" xr:uid="{00000000-0005-0000-0000-00003EA10000}"/>
    <cellStyle name="Ukupni zbroj 3 2 10 6 2 4" xfId="37165" xr:uid="{00000000-0005-0000-0000-00003FA10000}"/>
    <cellStyle name="Ukupni zbroj 3 2 10 6 3" xfId="37166" xr:uid="{00000000-0005-0000-0000-000040A10000}"/>
    <cellStyle name="Ukupni zbroj 3 2 10 6 3 2" xfId="37167" xr:uid="{00000000-0005-0000-0000-000041A10000}"/>
    <cellStyle name="Ukupni zbroj 3 2 10 6 4" xfId="37168" xr:uid="{00000000-0005-0000-0000-000042A10000}"/>
    <cellStyle name="Ukupni zbroj 3 2 10 6 4 2" xfId="37169" xr:uid="{00000000-0005-0000-0000-000043A10000}"/>
    <cellStyle name="Ukupni zbroj 3 2 10 6 5" xfId="37170" xr:uid="{00000000-0005-0000-0000-000044A10000}"/>
    <cellStyle name="Ukupni zbroj 3 2 10 6 6" xfId="49028" xr:uid="{00000000-0005-0000-0000-000045A10000}"/>
    <cellStyle name="Ukupni zbroj 3 2 10 7" xfId="37171" xr:uid="{00000000-0005-0000-0000-000046A10000}"/>
    <cellStyle name="Ukupni zbroj 3 2 10 7 2" xfId="37172" xr:uid="{00000000-0005-0000-0000-000047A10000}"/>
    <cellStyle name="Ukupni zbroj 3 2 10 7 2 2" xfId="37173" xr:uid="{00000000-0005-0000-0000-000048A10000}"/>
    <cellStyle name="Ukupni zbroj 3 2 10 7 2 2 2" xfId="37174" xr:uid="{00000000-0005-0000-0000-000049A10000}"/>
    <cellStyle name="Ukupni zbroj 3 2 10 7 2 3" xfId="37175" xr:uid="{00000000-0005-0000-0000-00004AA10000}"/>
    <cellStyle name="Ukupni zbroj 3 2 10 7 2 3 2" xfId="37176" xr:uid="{00000000-0005-0000-0000-00004BA10000}"/>
    <cellStyle name="Ukupni zbroj 3 2 10 7 2 4" xfId="37177" xr:uid="{00000000-0005-0000-0000-00004CA10000}"/>
    <cellStyle name="Ukupni zbroj 3 2 10 7 3" xfId="37178" xr:uid="{00000000-0005-0000-0000-00004DA10000}"/>
    <cellStyle name="Ukupni zbroj 3 2 10 7 3 2" xfId="37179" xr:uid="{00000000-0005-0000-0000-00004EA10000}"/>
    <cellStyle name="Ukupni zbroj 3 2 10 7 4" xfId="37180" xr:uid="{00000000-0005-0000-0000-00004FA10000}"/>
    <cellStyle name="Ukupni zbroj 3 2 10 7 4 2" xfId="37181" xr:uid="{00000000-0005-0000-0000-000050A10000}"/>
    <cellStyle name="Ukupni zbroj 3 2 10 7 5" xfId="37182" xr:uid="{00000000-0005-0000-0000-000051A10000}"/>
    <cellStyle name="Ukupni zbroj 3 2 10 7 6" xfId="49257" xr:uid="{00000000-0005-0000-0000-000052A10000}"/>
    <cellStyle name="Ukupni zbroj 3 2 10 8" xfId="37183" xr:uid="{00000000-0005-0000-0000-000053A10000}"/>
    <cellStyle name="Ukupni zbroj 3 2 10 8 2" xfId="37184" xr:uid="{00000000-0005-0000-0000-000054A10000}"/>
    <cellStyle name="Ukupni zbroj 3 2 10 8 2 2" xfId="37185" xr:uid="{00000000-0005-0000-0000-000055A10000}"/>
    <cellStyle name="Ukupni zbroj 3 2 10 8 2 2 2" xfId="37186" xr:uid="{00000000-0005-0000-0000-000056A10000}"/>
    <cellStyle name="Ukupni zbroj 3 2 10 8 2 3" xfId="37187" xr:uid="{00000000-0005-0000-0000-000057A10000}"/>
    <cellStyle name="Ukupni zbroj 3 2 10 8 2 3 2" xfId="37188" xr:uid="{00000000-0005-0000-0000-000058A10000}"/>
    <cellStyle name="Ukupni zbroj 3 2 10 8 2 4" xfId="37189" xr:uid="{00000000-0005-0000-0000-000059A10000}"/>
    <cellStyle name="Ukupni zbroj 3 2 10 8 3" xfId="37190" xr:uid="{00000000-0005-0000-0000-00005AA10000}"/>
    <cellStyle name="Ukupni zbroj 3 2 10 8 3 2" xfId="37191" xr:uid="{00000000-0005-0000-0000-00005BA10000}"/>
    <cellStyle name="Ukupni zbroj 3 2 10 8 4" xfId="37192" xr:uid="{00000000-0005-0000-0000-00005CA10000}"/>
    <cellStyle name="Ukupni zbroj 3 2 10 8 4 2" xfId="37193" xr:uid="{00000000-0005-0000-0000-00005DA10000}"/>
    <cellStyle name="Ukupni zbroj 3 2 10 8 5" xfId="37194" xr:uid="{00000000-0005-0000-0000-00005EA10000}"/>
    <cellStyle name="Ukupni zbroj 3 2 10 8 6" xfId="49649" xr:uid="{00000000-0005-0000-0000-00005FA10000}"/>
    <cellStyle name="Ukupni zbroj 3 2 10 9" xfId="37195" xr:uid="{00000000-0005-0000-0000-000060A10000}"/>
    <cellStyle name="Ukupni zbroj 3 2 10 9 2" xfId="37196" xr:uid="{00000000-0005-0000-0000-000061A10000}"/>
    <cellStyle name="Ukupni zbroj 3 2 10 9 2 2" xfId="37197" xr:uid="{00000000-0005-0000-0000-000062A10000}"/>
    <cellStyle name="Ukupni zbroj 3 2 10 9 2 2 2" xfId="37198" xr:uid="{00000000-0005-0000-0000-000063A10000}"/>
    <cellStyle name="Ukupni zbroj 3 2 10 9 2 3" xfId="37199" xr:uid="{00000000-0005-0000-0000-000064A10000}"/>
    <cellStyle name="Ukupni zbroj 3 2 10 9 2 3 2" xfId="37200" xr:uid="{00000000-0005-0000-0000-000065A10000}"/>
    <cellStyle name="Ukupni zbroj 3 2 10 9 2 4" xfId="37201" xr:uid="{00000000-0005-0000-0000-000066A10000}"/>
    <cellStyle name="Ukupni zbroj 3 2 10 9 3" xfId="37202" xr:uid="{00000000-0005-0000-0000-000067A10000}"/>
    <cellStyle name="Ukupni zbroj 3 2 10 9 3 2" xfId="37203" xr:uid="{00000000-0005-0000-0000-000068A10000}"/>
    <cellStyle name="Ukupni zbroj 3 2 10 9 4" xfId="37204" xr:uid="{00000000-0005-0000-0000-000069A10000}"/>
    <cellStyle name="Ukupni zbroj 3 2 10 9 4 2" xfId="37205" xr:uid="{00000000-0005-0000-0000-00006AA10000}"/>
    <cellStyle name="Ukupni zbroj 3 2 10 9 5" xfId="37206" xr:uid="{00000000-0005-0000-0000-00006BA10000}"/>
    <cellStyle name="Ukupni zbroj 3 2 10 9 6" xfId="50095" xr:uid="{00000000-0005-0000-0000-00006CA10000}"/>
    <cellStyle name="Ukupni zbroj 3 2 11" xfId="37207" xr:uid="{00000000-0005-0000-0000-00006DA10000}"/>
    <cellStyle name="Ukupni zbroj 3 2 11 10" xfId="37208" xr:uid="{00000000-0005-0000-0000-00006EA10000}"/>
    <cellStyle name="Ukupni zbroj 3 2 11 10 2" xfId="37209" xr:uid="{00000000-0005-0000-0000-00006FA10000}"/>
    <cellStyle name="Ukupni zbroj 3 2 11 10 2 2" xfId="37210" xr:uid="{00000000-0005-0000-0000-000070A10000}"/>
    <cellStyle name="Ukupni zbroj 3 2 11 10 2 2 2" xfId="37211" xr:uid="{00000000-0005-0000-0000-000071A10000}"/>
    <cellStyle name="Ukupni zbroj 3 2 11 10 2 3" xfId="37212" xr:uid="{00000000-0005-0000-0000-000072A10000}"/>
    <cellStyle name="Ukupni zbroj 3 2 11 10 2 3 2" xfId="37213" xr:uid="{00000000-0005-0000-0000-000073A10000}"/>
    <cellStyle name="Ukupni zbroj 3 2 11 10 2 4" xfId="37214" xr:uid="{00000000-0005-0000-0000-000074A10000}"/>
    <cellStyle name="Ukupni zbroj 3 2 11 10 3" xfId="37215" xr:uid="{00000000-0005-0000-0000-000075A10000}"/>
    <cellStyle name="Ukupni zbroj 3 2 11 10 3 2" xfId="37216" xr:uid="{00000000-0005-0000-0000-000076A10000}"/>
    <cellStyle name="Ukupni zbroj 3 2 11 10 4" xfId="37217" xr:uid="{00000000-0005-0000-0000-000077A10000}"/>
    <cellStyle name="Ukupni zbroj 3 2 11 10 4 2" xfId="37218" xr:uid="{00000000-0005-0000-0000-000078A10000}"/>
    <cellStyle name="Ukupni zbroj 3 2 11 10 5" xfId="37219" xr:uid="{00000000-0005-0000-0000-000079A10000}"/>
    <cellStyle name="Ukupni zbroj 3 2 11 10 6" xfId="50504" xr:uid="{00000000-0005-0000-0000-00007AA10000}"/>
    <cellStyle name="Ukupni zbroj 3 2 11 11" xfId="37220" xr:uid="{00000000-0005-0000-0000-00007BA10000}"/>
    <cellStyle name="Ukupni zbroj 3 2 11 11 2" xfId="37221" xr:uid="{00000000-0005-0000-0000-00007CA10000}"/>
    <cellStyle name="Ukupni zbroj 3 2 11 11 2 2" xfId="37222" xr:uid="{00000000-0005-0000-0000-00007DA10000}"/>
    <cellStyle name="Ukupni zbroj 3 2 11 11 2 2 2" xfId="37223" xr:uid="{00000000-0005-0000-0000-00007EA10000}"/>
    <cellStyle name="Ukupni zbroj 3 2 11 11 2 3" xfId="37224" xr:uid="{00000000-0005-0000-0000-00007FA10000}"/>
    <cellStyle name="Ukupni zbroj 3 2 11 11 2 3 2" xfId="37225" xr:uid="{00000000-0005-0000-0000-000080A10000}"/>
    <cellStyle name="Ukupni zbroj 3 2 11 11 2 4" xfId="37226" xr:uid="{00000000-0005-0000-0000-000081A10000}"/>
    <cellStyle name="Ukupni zbroj 3 2 11 11 3" xfId="37227" xr:uid="{00000000-0005-0000-0000-000082A10000}"/>
    <cellStyle name="Ukupni zbroj 3 2 11 11 3 2" xfId="37228" xr:uid="{00000000-0005-0000-0000-000083A10000}"/>
    <cellStyle name="Ukupni zbroj 3 2 11 11 4" xfId="37229" xr:uid="{00000000-0005-0000-0000-000084A10000}"/>
    <cellStyle name="Ukupni zbroj 3 2 11 11 4 2" xfId="37230" xr:uid="{00000000-0005-0000-0000-000085A10000}"/>
    <cellStyle name="Ukupni zbroj 3 2 11 11 5" xfId="37231" xr:uid="{00000000-0005-0000-0000-000086A10000}"/>
    <cellStyle name="Ukupni zbroj 3 2 11 11 6" xfId="50931" xr:uid="{00000000-0005-0000-0000-000087A10000}"/>
    <cellStyle name="Ukupni zbroj 3 2 11 12" xfId="37232" xr:uid="{00000000-0005-0000-0000-000088A10000}"/>
    <cellStyle name="Ukupni zbroj 3 2 11 12 2" xfId="37233" xr:uid="{00000000-0005-0000-0000-000089A10000}"/>
    <cellStyle name="Ukupni zbroj 3 2 11 12 2 2" xfId="37234" xr:uid="{00000000-0005-0000-0000-00008AA10000}"/>
    <cellStyle name="Ukupni zbroj 3 2 11 12 3" xfId="37235" xr:uid="{00000000-0005-0000-0000-00008BA10000}"/>
    <cellStyle name="Ukupni zbroj 3 2 11 12 3 2" xfId="37236" xr:uid="{00000000-0005-0000-0000-00008CA10000}"/>
    <cellStyle name="Ukupni zbroj 3 2 11 12 4" xfId="37237" xr:uid="{00000000-0005-0000-0000-00008DA10000}"/>
    <cellStyle name="Ukupni zbroj 3 2 11 13" xfId="37238" xr:uid="{00000000-0005-0000-0000-00008EA10000}"/>
    <cellStyle name="Ukupni zbroj 3 2 11 13 2" xfId="37239" xr:uid="{00000000-0005-0000-0000-00008FA10000}"/>
    <cellStyle name="Ukupni zbroj 3 2 11 14" xfId="37240" xr:uid="{00000000-0005-0000-0000-000090A10000}"/>
    <cellStyle name="Ukupni zbroj 3 2 11 14 2" xfId="37241" xr:uid="{00000000-0005-0000-0000-000091A10000}"/>
    <cellStyle name="Ukupni zbroj 3 2 11 15" xfId="37242" xr:uid="{00000000-0005-0000-0000-000092A10000}"/>
    <cellStyle name="Ukupni zbroj 3 2 11 16" xfId="46830" xr:uid="{00000000-0005-0000-0000-000093A10000}"/>
    <cellStyle name="Ukupni zbroj 3 2 11 2" xfId="37243" xr:uid="{00000000-0005-0000-0000-000094A10000}"/>
    <cellStyle name="Ukupni zbroj 3 2 11 2 2" xfId="37244" xr:uid="{00000000-0005-0000-0000-000095A10000}"/>
    <cellStyle name="Ukupni zbroj 3 2 11 2 2 2" xfId="37245" xr:uid="{00000000-0005-0000-0000-000096A10000}"/>
    <cellStyle name="Ukupni zbroj 3 2 11 2 2 2 2" xfId="37246" xr:uid="{00000000-0005-0000-0000-000097A10000}"/>
    <cellStyle name="Ukupni zbroj 3 2 11 2 2 3" xfId="37247" xr:uid="{00000000-0005-0000-0000-000098A10000}"/>
    <cellStyle name="Ukupni zbroj 3 2 11 2 2 3 2" xfId="37248" xr:uid="{00000000-0005-0000-0000-000099A10000}"/>
    <cellStyle name="Ukupni zbroj 3 2 11 2 2 4" xfId="37249" xr:uid="{00000000-0005-0000-0000-00009AA10000}"/>
    <cellStyle name="Ukupni zbroj 3 2 11 2 3" xfId="37250" xr:uid="{00000000-0005-0000-0000-00009BA10000}"/>
    <cellStyle name="Ukupni zbroj 3 2 11 2 3 2" xfId="37251" xr:uid="{00000000-0005-0000-0000-00009CA10000}"/>
    <cellStyle name="Ukupni zbroj 3 2 11 2 4" xfId="37252" xr:uid="{00000000-0005-0000-0000-00009DA10000}"/>
    <cellStyle name="Ukupni zbroj 3 2 11 2 4 2" xfId="37253" xr:uid="{00000000-0005-0000-0000-00009EA10000}"/>
    <cellStyle name="Ukupni zbroj 3 2 11 2 5" xfId="37254" xr:uid="{00000000-0005-0000-0000-00009FA10000}"/>
    <cellStyle name="Ukupni zbroj 3 2 11 2 6" xfId="47264" xr:uid="{00000000-0005-0000-0000-0000A0A10000}"/>
    <cellStyle name="Ukupni zbroj 3 2 11 3" xfId="37255" xr:uid="{00000000-0005-0000-0000-0000A1A10000}"/>
    <cellStyle name="Ukupni zbroj 3 2 11 3 2" xfId="37256" xr:uid="{00000000-0005-0000-0000-0000A2A10000}"/>
    <cellStyle name="Ukupni zbroj 3 2 11 3 2 2" xfId="37257" xr:uid="{00000000-0005-0000-0000-0000A3A10000}"/>
    <cellStyle name="Ukupni zbroj 3 2 11 3 2 2 2" xfId="37258" xr:uid="{00000000-0005-0000-0000-0000A4A10000}"/>
    <cellStyle name="Ukupni zbroj 3 2 11 3 2 3" xfId="37259" xr:uid="{00000000-0005-0000-0000-0000A5A10000}"/>
    <cellStyle name="Ukupni zbroj 3 2 11 3 2 3 2" xfId="37260" xr:uid="{00000000-0005-0000-0000-0000A6A10000}"/>
    <cellStyle name="Ukupni zbroj 3 2 11 3 2 4" xfId="37261" xr:uid="{00000000-0005-0000-0000-0000A7A10000}"/>
    <cellStyle name="Ukupni zbroj 3 2 11 3 3" xfId="37262" xr:uid="{00000000-0005-0000-0000-0000A8A10000}"/>
    <cellStyle name="Ukupni zbroj 3 2 11 3 3 2" xfId="37263" xr:uid="{00000000-0005-0000-0000-0000A9A10000}"/>
    <cellStyle name="Ukupni zbroj 3 2 11 3 4" xfId="37264" xr:uid="{00000000-0005-0000-0000-0000AAA10000}"/>
    <cellStyle name="Ukupni zbroj 3 2 11 3 4 2" xfId="37265" xr:uid="{00000000-0005-0000-0000-0000ABA10000}"/>
    <cellStyle name="Ukupni zbroj 3 2 11 3 5" xfId="37266" xr:uid="{00000000-0005-0000-0000-0000ACA10000}"/>
    <cellStyle name="Ukupni zbroj 3 2 11 3 6" xfId="47865" xr:uid="{00000000-0005-0000-0000-0000ADA10000}"/>
    <cellStyle name="Ukupni zbroj 3 2 11 4" xfId="37267" xr:uid="{00000000-0005-0000-0000-0000AEA10000}"/>
    <cellStyle name="Ukupni zbroj 3 2 11 4 2" xfId="37268" xr:uid="{00000000-0005-0000-0000-0000AFA10000}"/>
    <cellStyle name="Ukupni zbroj 3 2 11 4 2 2" xfId="37269" xr:uid="{00000000-0005-0000-0000-0000B0A10000}"/>
    <cellStyle name="Ukupni zbroj 3 2 11 4 2 2 2" xfId="37270" xr:uid="{00000000-0005-0000-0000-0000B1A10000}"/>
    <cellStyle name="Ukupni zbroj 3 2 11 4 2 3" xfId="37271" xr:uid="{00000000-0005-0000-0000-0000B2A10000}"/>
    <cellStyle name="Ukupni zbroj 3 2 11 4 2 3 2" xfId="37272" xr:uid="{00000000-0005-0000-0000-0000B3A10000}"/>
    <cellStyle name="Ukupni zbroj 3 2 11 4 2 4" xfId="37273" xr:uid="{00000000-0005-0000-0000-0000B4A10000}"/>
    <cellStyle name="Ukupni zbroj 3 2 11 4 3" xfId="37274" xr:uid="{00000000-0005-0000-0000-0000B5A10000}"/>
    <cellStyle name="Ukupni zbroj 3 2 11 4 3 2" xfId="37275" xr:uid="{00000000-0005-0000-0000-0000B6A10000}"/>
    <cellStyle name="Ukupni zbroj 3 2 11 4 4" xfId="37276" xr:uid="{00000000-0005-0000-0000-0000B7A10000}"/>
    <cellStyle name="Ukupni zbroj 3 2 11 4 4 2" xfId="37277" xr:uid="{00000000-0005-0000-0000-0000B8A10000}"/>
    <cellStyle name="Ukupni zbroj 3 2 11 4 5" xfId="37278" xr:uid="{00000000-0005-0000-0000-0000B9A10000}"/>
    <cellStyle name="Ukupni zbroj 3 2 11 4 6" xfId="48281" xr:uid="{00000000-0005-0000-0000-0000BAA10000}"/>
    <cellStyle name="Ukupni zbroj 3 2 11 5" xfId="37279" xr:uid="{00000000-0005-0000-0000-0000BBA10000}"/>
    <cellStyle name="Ukupni zbroj 3 2 11 5 2" xfId="37280" xr:uid="{00000000-0005-0000-0000-0000BCA10000}"/>
    <cellStyle name="Ukupni zbroj 3 2 11 5 2 2" xfId="37281" xr:uid="{00000000-0005-0000-0000-0000BDA10000}"/>
    <cellStyle name="Ukupni zbroj 3 2 11 5 2 2 2" xfId="37282" xr:uid="{00000000-0005-0000-0000-0000BEA10000}"/>
    <cellStyle name="Ukupni zbroj 3 2 11 5 2 3" xfId="37283" xr:uid="{00000000-0005-0000-0000-0000BFA10000}"/>
    <cellStyle name="Ukupni zbroj 3 2 11 5 2 3 2" xfId="37284" xr:uid="{00000000-0005-0000-0000-0000C0A10000}"/>
    <cellStyle name="Ukupni zbroj 3 2 11 5 2 4" xfId="37285" xr:uid="{00000000-0005-0000-0000-0000C1A10000}"/>
    <cellStyle name="Ukupni zbroj 3 2 11 5 3" xfId="37286" xr:uid="{00000000-0005-0000-0000-0000C2A10000}"/>
    <cellStyle name="Ukupni zbroj 3 2 11 5 3 2" xfId="37287" xr:uid="{00000000-0005-0000-0000-0000C3A10000}"/>
    <cellStyle name="Ukupni zbroj 3 2 11 5 4" xfId="37288" xr:uid="{00000000-0005-0000-0000-0000C4A10000}"/>
    <cellStyle name="Ukupni zbroj 3 2 11 5 4 2" xfId="37289" xr:uid="{00000000-0005-0000-0000-0000C5A10000}"/>
    <cellStyle name="Ukupni zbroj 3 2 11 5 5" xfId="37290" xr:uid="{00000000-0005-0000-0000-0000C6A10000}"/>
    <cellStyle name="Ukupni zbroj 3 2 11 5 6" xfId="48682" xr:uid="{00000000-0005-0000-0000-0000C7A10000}"/>
    <cellStyle name="Ukupni zbroj 3 2 11 6" xfId="37291" xr:uid="{00000000-0005-0000-0000-0000C8A10000}"/>
    <cellStyle name="Ukupni zbroj 3 2 11 6 2" xfId="37292" xr:uid="{00000000-0005-0000-0000-0000C9A10000}"/>
    <cellStyle name="Ukupni zbroj 3 2 11 6 2 2" xfId="37293" xr:uid="{00000000-0005-0000-0000-0000CAA10000}"/>
    <cellStyle name="Ukupni zbroj 3 2 11 6 2 2 2" xfId="37294" xr:uid="{00000000-0005-0000-0000-0000CBA10000}"/>
    <cellStyle name="Ukupni zbroj 3 2 11 6 2 3" xfId="37295" xr:uid="{00000000-0005-0000-0000-0000CCA10000}"/>
    <cellStyle name="Ukupni zbroj 3 2 11 6 2 3 2" xfId="37296" xr:uid="{00000000-0005-0000-0000-0000CDA10000}"/>
    <cellStyle name="Ukupni zbroj 3 2 11 6 2 4" xfId="37297" xr:uid="{00000000-0005-0000-0000-0000CEA10000}"/>
    <cellStyle name="Ukupni zbroj 3 2 11 6 3" xfId="37298" xr:uid="{00000000-0005-0000-0000-0000CFA10000}"/>
    <cellStyle name="Ukupni zbroj 3 2 11 6 3 2" xfId="37299" xr:uid="{00000000-0005-0000-0000-0000D0A10000}"/>
    <cellStyle name="Ukupni zbroj 3 2 11 6 4" xfId="37300" xr:uid="{00000000-0005-0000-0000-0000D1A10000}"/>
    <cellStyle name="Ukupni zbroj 3 2 11 6 4 2" xfId="37301" xr:uid="{00000000-0005-0000-0000-0000D2A10000}"/>
    <cellStyle name="Ukupni zbroj 3 2 11 6 5" xfId="37302" xr:uid="{00000000-0005-0000-0000-0000D3A10000}"/>
    <cellStyle name="Ukupni zbroj 3 2 11 6 6" xfId="49029" xr:uid="{00000000-0005-0000-0000-0000D4A10000}"/>
    <cellStyle name="Ukupni zbroj 3 2 11 7" xfId="37303" xr:uid="{00000000-0005-0000-0000-0000D5A10000}"/>
    <cellStyle name="Ukupni zbroj 3 2 11 7 2" xfId="37304" xr:uid="{00000000-0005-0000-0000-0000D6A10000}"/>
    <cellStyle name="Ukupni zbroj 3 2 11 7 2 2" xfId="37305" xr:uid="{00000000-0005-0000-0000-0000D7A10000}"/>
    <cellStyle name="Ukupni zbroj 3 2 11 7 2 2 2" xfId="37306" xr:uid="{00000000-0005-0000-0000-0000D8A10000}"/>
    <cellStyle name="Ukupni zbroj 3 2 11 7 2 3" xfId="37307" xr:uid="{00000000-0005-0000-0000-0000D9A10000}"/>
    <cellStyle name="Ukupni zbroj 3 2 11 7 2 3 2" xfId="37308" xr:uid="{00000000-0005-0000-0000-0000DAA10000}"/>
    <cellStyle name="Ukupni zbroj 3 2 11 7 2 4" xfId="37309" xr:uid="{00000000-0005-0000-0000-0000DBA10000}"/>
    <cellStyle name="Ukupni zbroj 3 2 11 7 3" xfId="37310" xr:uid="{00000000-0005-0000-0000-0000DCA10000}"/>
    <cellStyle name="Ukupni zbroj 3 2 11 7 3 2" xfId="37311" xr:uid="{00000000-0005-0000-0000-0000DDA10000}"/>
    <cellStyle name="Ukupni zbroj 3 2 11 7 4" xfId="37312" xr:uid="{00000000-0005-0000-0000-0000DEA10000}"/>
    <cellStyle name="Ukupni zbroj 3 2 11 7 4 2" xfId="37313" xr:uid="{00000000-0005-0000-0000-0000DFA10000}"/>
    <cellStyle name="Ukupni zbroj 3 2 11 7 5" xfId="37314" xr:uid="{00000000-0005-0000-0000-0000E0A10000}"/>
    <cellStyle name="Ukupni zbroj 3 2 11 7 6" xfId="49258" xr:uid="{00000000-0005-0000-0000-0000E1A10000}"/>
    <cellStyle name="Ukupni zbroj 3 2 11 8" xfId="37315" xr:uid="{00000000-0005-0000-0000-0000E2A10000}"/>
    <cellStyle name="Ukupni zbroj 3 2 11 8 2" xfId="37316" xr:uid="{00000000-0005-0000-0000-0000E3A10000}"/>
    <cellStyle name="Ukupni zbroj 3 2 11 8 2 2" xfId="37317" xr:uid="{00000000-0005-0000-0000-0000E4A10000}"/>
    <cellStyle name="Ukupni zbroj 3 2 11 8 2 2 2" xfId="37318" xr:uid="{00000000-0005-0000-0000-0000E5A10000}"/>
    <cellStyle name="Ukupni zbroj 3 2 11 8 2 3" xfId="37319" xr:uid="{00000000-0005-0000-0000-0000E6A10000}"/>
    <cellStyle name="Ukupni zbroj 3 2 11 8 2 3 2" xfId="37320" xr:uid="{00000000-0005-0000-0000-0000E7A10000}"/>
    <cellStyle name="Ukupni zbroj 3 2 11 8 2 4" xfId="37321" xr:uid="{00000000-0005-0000-0000-0000E8A10000}"/>
    <cellStyle name="Ukupni zbroj 3 2 11 8 3" xfId="37322" xr:uid="{00000000-0005-0000-0000-0000E9A10000}"/>
    <cellStyle name="Ukupni zbroj 3 2 11 8 3 2" xfId="37323" xr:uid="{00000000-0005-0000-0000-0000EAA10000}"/>
    <cellStyle name="Ukupni zbroj 3 2 11 8 4" xfId="37324" xr:uid="{00000000-0005-0000-0000-0000EBA10000}"/>
    <cellStyle name="Ukupni zbroj 3 2 11 8 4 2" xfId="37325" xr:uid="{00000000-0005-0000-0000-0000ECA10000}"/>
    <cellStyle name="Ukupni zbroj 3 2 11 8 5" xfId="37326" xr:uid="{00000000-0005-0000-0000-0000EDA10000}"/>
    <cellStyle name="Ukupni zbroj 3 2 11 8 6" xfId="49650" xr:uid="{00000000-0005-0000-0000-0000EEA10000}"/>
    <cellStyle name="Ukupni zbroj 3 2 11 9" xfId="37327" xr:uid="{00000000-0005-0000-0000-0000EFA10000}"/>
    <cellStyle name="Ukupni zbroj 3 2 11 9 2" xfId="37328" xr:uid="{00000000-0005-0000-0000-0000F0A10000}"/>
    <cellStyle name="Ukupni zbroj 3 2 11 9 2 2" xfId="37329" xr:uid="{00000000-0005-0000-0000-0000F1A10000}"/>
    <cellStyle name="Ukupni zbroj 3 2 11 9 2 2 2" xfId="37330" xr:uid="{00000000-0005-0000-0000-0000F2A10000}"/>
    <cellStyle name="Ukupni zbroj 3 2 11 9 2 3" xfId="37331" xr:uid="{00000000-0005-0000-0000-0000F3A10000}"/>
    <cellStyle name="Ukupni zbroj 3 2 11 9 2 3 2" xfId="37332" xr:uid="{00000000-0005-0000-0000-0000F4A10000}"/>
    <cellStyle name="Ukupni zbroj 3 2 11 9 2 4" xfId="37333" xr:uid="{00000000-0005-0000-0000-0000F5A10000}"/>
    <cellStyle name="Ukupni zbroj 3 2 11 9 3" xfId="37334" xr:uid="{00000000-0005-0000-0000-0000F6A10000}"/>
    <cellStyle name="Ukupni zbroj 3 2 11 9 3 2" xfId="37335" xr:uid="{00000000-0005-0000-0000-0000F7A10000}"/>
    <cellStyle name="Ukupni zbroj 3 2 11 9 4" xfId="37336" xr:uid="{00000000-0005-0000-0000-0000F8A10000}"/>
    <cellStyle name="Ukupni zbroj 3 2 11 9 4 2" xfId="37337" xr:uid="{00000000-0005-0000-0000-0000F9A10000}"/>
    <cellStyle name="Ukupni zbroj 3 2 11 9 5" xfId="37338" xr:uid="{00000000-0005-0000-0000-0000FAA10000}"/>
    <cellStyle name="Ukupni zbroj 3 2 11 9 6" xfId="50096" xr:uid="{00000000-0005-0000-0000-0000FBA10000}"/>
    <cellStyle name="Ukupni zbroj 3 2 12" xfId="37339" xr:uid="{00000000-0005-0000-0000-0000FCA10000}"/>
    <cellStyle name="Ukupni zbroj 3 2 12 10" xfId="37340" xr:uid="{00000000-0005-0000-0000-0000FDA10000}"/>
    <cellStyle name="Ukupni zbroj 3 2 12 10 2" xfId="37341" xr:uid="{00000000-0005-0000-0000-0000FEA10000}"/>
    <cellStyle name="Ukupni zbroj 3 2 12 10 2 2" xfId="37342" xr:uid="{00000000-0005-0000-0000-0000FFA10000}"/>
    <cellStyle name="Ukupni zbroj 3 2 12 10 2 2 2" xfId="37343" xr:uid="{00000000-0005-0000-0000-000000A20000}"/>
    <cellStyle name="Ukupni zbroj 3 2 12 10 2 3" xfId="37344" xr:uid="{00000000-0005-0000-0000-000001A20000}"/>
    <cellStyle name="Ukupni zbroj 3 2 12 10 2 3 2" xfId="37345" xr:uid="{00000000-0005-0000-0000-000002A20000}"/>
    <cellStyle name="Ukupni zbroj 3 2 12 10 2 4" xfId="37346" xr:uid="{00000000-0005-0000-0000-000003A20000}"/>
    <cellStyle name="Ukupni zbroj 3 2 12 10 3" xfId="37347" xr:uid="{00000000-0005-0000-0000-000004A20000}"/>
    <cellStyle name="Ukupni zbroj 3 2 12 10 3 2" xfId="37348" xr:uid="{00000000-0005-0000-0000-000005A20000}"/>
    <cellStyle name="Ukupni zbroj 3 2 12 10 4" xfId="37349" xr:uid="{00000000-0005-0000-0000-000006A20000}"/>
    <cellStyle name="Ukupni zbroj 3 2 12 10 4 2" xfId="37350" xr:uid="{00000000-0005-0000-0000-000007A20000}"/>
    <cellStyle name="Ukupni zbroj 3 2 12 10 5" xfId="37351" xr:uid="{00000000-0005-0000-0000-000008A20000}"/>
    <cellStyle name="Ukupni zbroj 3 2 12 10 6" xfId="50505" xr:uid="{00000000-0005-0000-0000-000009A20000}"/>
    <cellStyle name="Ukupni zbroj 3 2 12 11" xfId="37352" xr:uid="{00000000-0005-0000-0000-00000AA20000}"/>
    <cellStyle name="Ukupni zbroj 3 2 12 11 2" xfId="37353" xr:uid="{00000000-0005-0000-0000-00000BA20000}"/>
    <cellStyle name="Ukupni zbroj 3 2 12 11 2 2" xfId="37354" xr:uid="{00000000-0005-0000-0000-00000CA20000}"/>
    <cellStyle name="Ukupni zbroj 3 2 12 11 2 2 2" xfId="37355" xr:uid="{00000000-0005-0000-0000-00000DA20000}"/>
    <cellStyle name="Ukupni zbroj 3 2 12 11 2 3" xfId="37356" xr:uid="{00000000-0005-0000-0000-00000EA20000}"/>
    <cellStyle name="Ukupni zbroj 3 2 12 11 2 3 2" xfId="37357" xr:uid="{00000000-0005-0000-0000-00000FA20000}"/>
    <cellStyle name="Ukupni zbroj 3 2 12 11 2 4" xfId="37358" xr:uid="{00000000-0005-0000-0000-000010A20000}"/>
    <cellStyle name="Ukupni zbroj 3 2 12 11 3" xfId="37359" xr:uid="{00000000-0005-0000-0000-000011A20000}"/>
    <cellStyle name="Ukupni zbroj 3 2 12 11 3 2" xfId="37360" xr:uid="{00000000-0005-0000-0000-000012A20000}"/>
    <cellStyle name="Ukupni zbroj 3 2 12 11 4" xfId="37361" xr:uid="{00000000-0005-0000-0000-000013A20000}"/>
    <cellStyle name="Ukupni zbroj 3 2 12 11 4 2" xfId="37362" xr:uid="{00000000-0005-0000-0000-000014A20000}"/>
    <cellStyle name="Ukupni zbroj 3 2 12 11 5" xfId="37363" xr:uid="{00000000-0005-0000-0000-000015A20000}"/>
    <cellStyle name="Ukupni zbroj 3 2 12 11 6" xfId="50932" xr:uid="{00000000-0005-0000-0000-000016A20000}"/>
    <cellStyle name="Ukupni zbroj 3 2 12 12" xfId="37364" xr:uid="{00000000-0005-0000-0000-000017A20000}"/>
    <cellStyle name="Ukupni zbroj 3 2 12 12 2" xfId="37365" xr:uid="{00000000-0005-0000-0000-000018A20000}"/>
    <cellStyle name="Ukupni zbroj 3 2 12 12 2 2" xfId="37366" xr:uid="{00000000-0005-0000-0000-000019A20000}"/>
    <cellStyle name="Ukupni zbroj 3 2 12 12 3" xfId="37367" xr:uid="{00000000-0005-0000-0000-00001AA20000}"/>
    <cellStyle name="Ukupni zbroj 3 2 12 12 3 2" xfId="37368" xr:uid="{00000000-0005-0000-0000-00001BA20000}"/>
    <cellStyle name="Ukupni zbroj 3 2 12 12 4" xfId="37369" xr:uid="{00000000-0005-0000-0000-00001CA20000}"/>
    <cellStyle name="Ukupni zbroj 3 2 12 13" xfId="37370" xr:uid="{00000000-0005-0000-0000-00001DA20000}"/>
    <cellStyle name="Ukupni zbroj 3 2 12 13 2" xfId="37371" xr:uid="{00000000-0005-0000-0000-00001EA20000}"/>
    <cellStyle name="Ukupni zbroj 3 2 12 14" xfId="37372" xr:uid="{00000000-0005-0000-0000-00001FA20000}"/>
    <cellStyle name="Ukupni zbroj 3 2 12 14 2" xfId="37373" xr:uid="{00000000-0005-0000-0000-000020A20000}"/>
    <cellStyle name="Ukupni zbroj 3 2 12 15" xfId="37374" xr:uid="{00000000-0005-0000-0000-000021A20000}"/>
    <cellStyle name="Ukupni zbroj 3 2 12 16" xfId="46858" xr:uid="{00000000-0005-0000-0000-000022A20000}"/>
    <cellStyle name="Ukupni zbroj 3 2 12 2" xfId="37375" xr:uid="{00000000-0005-0000-0000-000023A20000}"/>
    <cellStyle name="Ukupni zbroj 3 2 12 2 2" xfId="37376" xr:uid="{00000000-0005-0000-0000-000024A20000}"/>
    <cellStyle name="Ukupni zbroj 3 2 12 2 2 2" xfId="37377" xr:uid="{00000000-0005-0000-0000-000025A20000}"/>
    <cellStyle name="Ukupni zbroj 3 2 12 2 2 2 2" xfId="37378" xr:uid="{00000000-0005-0000-0000-000026A20000}"/>
    <cellStyle name="Ukupni zbroj 3 2 12 2 2 3" xfId="37379" xr:uid="{00000000-0005-0000-0000-000027A20000}"/>
    <cellStyle name="Ukupni zbroj 3 2 12 2 2 3 2" xfId="37380" xr:uid="{00000000-0005-0000-0000-000028A20000}"/>
    <cellStyle name="Ukupni zbroj 3 2 12 2 2 4" xfId="37381" xr:uid="{00000000-0005-0000-0000-000029A20000}"/>
    <cellStyle name="Ukupni zbroj 3 2 12 2 3" xfId="37382" xr:uid="{00000000-0005-0000-0000-00002AA20000}"/>
    <cellStyle name="Ukupni zbroj 3 2 12 2 3 2" xfId="37383" xr:uid="{00000000-0005-0000-0000-00002BA20000}"/>
    <cellStyle name="Ukupni zbroj 3 2 12 2 4" xfId="37384" xr:uid="{00000000-0005-0000-0000-00002CA20000}"/>
    <cellStyle name="Ukupni zbroj 3 2 12 2 4 2" xfId="37385" xr:uid="{00000000-0005-0000-0000-00002DA20000}"/>
    <cellStyle name="Ukupni zbroj 3 2 12 2 5" xfId="37386" xr:uid="{00000000-0005-0000-0000-00002EA20000}"/>
    <cellStyle name="Ukupni zbroj 3 2 12 2 6" xfId="47265" xr:uid="{00000000-0005-0000-0000-00002FA20000}"/>
    <cellStyle name="Ukupni zbroj 3 2 12 3" xfId="37387" xr:uid="{00000000-0005-0000-0000-000030A20000}"/>
    <cellStyle name="Ukupni zbroj 3 2 12 3 2" xfId="37388" xr:uid="{00000000-0005-0000-0000-000031A20000}"/>
    <cellStyle name="Ukupni zbroj 3 2 12 3 2 2" xfId="37389" xr:uid="{00000000-0005-0000-0000-000032A20000}"/>
    <cellStyle name="Ukupni zbroj 3 2 12 3 2 2 2" xfId="37390" xr:uid="{00000000-0005-0000-0000-000033A20000}"/>
    <cellStyle name="Ukupni zbroj 3 2 12 3 2 3" xfId="37391" xr:uid="{00000000-0005-0000-0000-000034A20000}"/>
    <cellStyle name="Ukupni zbroj 3 2 12 3 2 3 2" xfId="37392" xr:uid="{00000000-0005-0000-0000-000035A20000}"/>
    <cellStyle name="Ukupni zbroj 3 2 12 3 2 4" xfId="37393" xr:uid="{00000000-0005-0000-0000-000036A20000}"/>
    <cellStyle name="Ukupni zbroj 3 2 12 3 3" xfId="37394" xr:uid="{00000000-0005-0000-0000-000037A20000}"/>
    <cellStyle name="Ukupni zbroj 3 2 12 3 3 2" xfId="37395" xr:uid="{00000000-0005-0000-0000-000038A20000}"/>
    <cellStyle name="Ukupni zbroj 3 2 12 3 4" xfId="37396" xr:uid="{00000000-0005-0000-0000-000039A20000}"/>
    <cellStyle name="Ukupni zbroj 3 2 12 3 4 2" xfId="37397" xr:uid="{00000000-0005-0000-0000-00003AA20000}"/>
    <cellStyle name="Ukupni zbroj 3 2 12 3 5" xfId="37398" xr:uid="{00000000-0005-0000-0000-00003BA20000}"/>
    <cellStyle name="Ukupni zbroj 3 2 12 3 6" xfId="47866" xr:uid="{00000000-0005-0000-0000-00003CA20000}"/>
    <cellStyle name="Ukupni zbroj 3 2 12 4" xfId="37399" xr:uid="{00000000-0005-0000-0000-00003DA20000}"/>
    <cellStyle name="Ukupni zbroj 3 2 12 4 2" xfId="37400" xr:uid="{00000000-0005-0000-0000-00003EA20000}"/>
    <cellStyle name="Ukupni zbroj 3 2 12 4 2 2" xfId="37401" xr:uid="{00000000-0005-0000-0000-00003FA20000}"/>
    <cellStyle name="Ukupni zbroj 3 2 12 4 2 2 2" xfId="37402" xr:uid="{00000000-0005-0000-0000-000040A20000}"/>
    <cellStyle name="Ukupni zbroj 3 2 12 4 2 3" xfId="37403" xr:uid="{00000000-0005-0000-0000-000041A20000}"/>
    <cellStyle name="Ukupni zbroj 3 2 12 4 2 3 2" xfId="37404" xr:uid="{00000000-0005-0000-0000-000042A20000}"/>
    <cellStyle name="Ukupni zbroj 3 2 12 4 2 4" xfId="37405" xr:uid="{00000000-0005-0000-0000-000043A20000}"/>
    <cellStyle name="Ukupni zbroj 3 2 12 4 3" xfId="37406" xr:uid="{00000000-0005-0000-0000-000044A20000}"/>
    <cellStyle name="Ukupni zbroj 3 2 12 4 3 2" xfId="37407" xr:uid="{00000000-0005-0000-0000-000045A20000}"/>
    <cellStyle name="Ukupni zbroj 3 2 12 4 4" xfId="37408" xr:uid="{00000000-0005-0000-0000-000046A20000}"/>
    <cellStyle name="Ukupni zbroj 3 2 12 4 4 2" xfId="37409" xr:uid="{00000000-0005-0000-0000-000047A20000}"/>
    <cellStyle name="Ukupni zbroj 3 2 12 4 5" xfId="37410" xr:uid="{00000000-0005-0000-0000-000048A20000}"/>
    <cellStyle name="Ukupni zbroj 3 2 12 4 6" xfId="48282" xr:uid="{00000000-0005-0000-0000-000049A20000}"/>
    <cellStyle name="Ukupni zbroj 3 2 12 5" xfId="37411" xr:uid="{00000000-0005-0000-0000-00004AA20000}"/>
    <cellStyle name="Ukupni zbroj 3 2 12 5 2" xfId="37412" xr:uid="{00000000-0005-0000-0000-00004BA20000}"/>
    <cellStyle name="Ukupni zbroj 3 2 12 5 2 2" xfId="37413" xr:uid="{00000000-0005-0000-0000-00004CA20000}"/>
    <cellStyle name="Ukupni zbroj 3 2 12 5 2 2 2" xfId="37414" xr:uid="{00000000-0005-0000-0000-00004DA20000}"/>
    <cellStyle name="Ukupni zbroj 3 2 12 5 2 3" xfId="37415" xr:uid="{00000000-0005-0000-0000-00004EA20000}"/>
    <cellStyle name="Ukupni zbroj 3 2 12 5 2 3 2" xfId="37416" xr:uid="{00000000-0005-0000-0000-00004FA20000}"/>
    <cellStyle name="Ukupni zbroj 3 2 12 5 2 4" xfId="37417" xr:uid="{00000000-0005-0000-0000-000050A20000}"/>
    <cellStyle name="Ukupni zbroj 3 2 12 5 3" xfId="37418" xr:uid="{00000000-0005-0000-0000-000051A20000}"/>
    <cellStyle name="Ukupni zbroj 3 2 12 5 3 2" xfId="37419" xr:uid="{00000000-0005-0000-0000-000052A20000}"/>
    <cellStyle name="Ukupni zbroj 3 2 12 5 4" xfId="37420" xr:uid="{00000000-0005-0000-0000-000053A20000}"/>
    <cellStyle name="Ukupni zbroj 3 2 12 5 4 2" xfId="37421" xr:uid="{00000000-0005-0000-0000-000054A20000}"/>
    <cellStyle name="Ukupni zbroj 3 2 12 5 5" xfId="37422" xr:uid="{00000000-0005-0000-0000-000055A20000}"/>
    <cellStyle name="Ukupni zbroj 3 2 12 5 6" xfId="48683" xr:uid="{00000000-0005-0000-0000-000056A20000}"/>
    <cellStyle name="Ukupni zbroj 3 2 12 6" xfId="37423" xr:uid="{00000000-0005-0000-0000-000057A20000}"/>
    <cellStyle name="Ukupni zbroj 3 2 12 6 2" xfId="37424" xr:uid="{00000000-0005-0000-0000-000058A20000}"/>
    <cellStyle name="Ukupni zbroj 3 2 12 6 2 2" xfId="37425" xr:uid="{00000000-0005-0000-0000-000059A20000}"/>
    <cellStyle name="Ukupni zbroj 3 2 12 6 2 2 2" xfId="37426" xr:uid="{00000000-0005-0000-0000-00005AA20000}"/>
    <cellStyle name="Ukupni zbroj 3 2 12 6 2 3" xfId="37427" xr:uid="{00000000-0005-0000-0000-00005BA20000}"/>
    <cellStyle name="Ukupni zbroj 3 2 12 6 2 3 2" xfId="37428" xr:uid="{00000000-0005-0000-0000-00005CA20000}"/>
    <cellStyle name="Ukupni zbroj 3 2 12 6 2 4" xfId="37429" xr:uid="{00000000-0005-0000-0000-00005DA20000}"/>
    <cellStyle name="Ukupni zbroj 3 2 12 6 3" xfId="37430" xr:uid="{00000000-0005-0000-0000-00005EA20000}"/>
    <cellStyle name="Ukupni zbroj 3 2 12 6 3 2" xfId="37431" xr:uid="{00000000-0005-0000-0000-00005FA20000}"/>
    <cellStyle name="Ukupni zbroj 3 2 12 6 4" xfId="37432" xr:uid="{00000000-0005-0000-0000-000060A20000}"/>
    <cellStyle name="Ukupni zbroj 3 2 12 6 4 2" xfId="37433" xr:uid="{00000000-0005-0000-0000-000061A20000}"/>
    <cellStyle name="Ukupni zbroj 3 2 12 6 5" xfId="37434" xr:uid="{00000000-0005-0000-0000-000062A20000}"/>
    <cellStyle name="Ukupni zbroj 3 2 12 6 6" xfId="49030" xr:uid="{00000000-0005-0000-0000-000063A20000}"/>
    <cellStyle name="Ukupni zbroj 3 2 12 7" xfId="37435" xr:uid="{00000000-0005-0000-0000-000064A20000}"/>
    <cellStyle name="Ukupni zbroj 3 2 12 7 2" xfId="37436" xr:uid="{00000000-0005-0000-0000-000065A20000}"/>
    <cellStyle name="Ukupni zbroj 3 2 12 7 2 2" xfId="37437" xr:uid="{00000000-0005-0000-0000-000066A20000}"/>
    <cellStyle name="Ukupni zbroj 3 2 12 7 2 2 2" xfId="37438" xr:uid="{00000000-0005-0000-0000-000067A20000}"/>
    <cellStyle name="Ukupni zbroj 3 2 12 7 2 3" xfId="37439" xr:uid="{00000000-0005-0000-0000-000068A20000}"/>
    <cellStyle name="Ukupni zbroj 3 2 12 7 2 3 2" xfId="37440" xr:uid="{00000000-0005-0000-0000-000069A20000}"/>
    <cellStyle name="Ukupni zbroj 3 2 12 7 2 4" xfId="37441" xr:uid="{00000000-0005-0000-0000-00006AA20000}"/>
    <cellStyle name="Ukupni zbroj 3 2 12 7 3" xfId="37442" xr:uid="{00000000-0005-0000-0000-00006BA20000}"/>
    <cellStyle name="Ukupni zbroj 3 2 12 7 3 2" xfId="37443" xr:uid="{00000000-0005-0000-0000-00006CA20000}"/>
    <cellStyle name="Ukupni zbroj 3 2 12 7 4" xfId="37444" xr:uid="{00000000-0005-0000-0000-00006DA20000}"/>
    <cellStyle name="Ukupni zbroj 3 2 12 7 4 2" xfId="37445" xr:uid="{00000000-0005-0000-0000-00006EA20000}"/>
    <cellStyle name="Ukupni zbroj 3 2 12 7 5" xfId="37446" xr:uid="{00000000-0005-0000-0000-00006FA20000}"/>
    <cellStyle name="Ukupni zbroj 3 2 12 7 6" xfId="49259" xr:uid="{00000000-0005-0000-0000-000070A20000}"/>
    <cellStyle name="Ukupni zbroj 3 2 12 8" xfId="37447" xr:uid="{00000000-0005-0000-0000-000071A20000}"/>
    <cellStyle name="Ukupni zbroj 3 2 12 8 2" xfId="37448" xr:uid="{00000000-0005-0000-0000-000072A20000}"/>
    <cellStyle name="Ukupni zbroj 3 2 12 8 2 2" xfId="37449" xr:uid="{00000000-0005-0000-0000-000073A20000}"/>
    <cellStyle name="Ukupni zbroj 3 2 12 8 2 2 2" xfId="37450" xr:uid="{00000000-0005-0000-0000-000074A20000}"/>
    <cellStyle name="Ukupni zbroj 3 2 12 8 2 3" xfId="37451" xr:uid="{00000000-0005-0000-0000-000075A20000}"/>
    <cellStyle name="Ukupni zbroj 3 2 12 8 2 3 2" xfId="37452" xr:uid="{00000000-0005-0000-0000-000076A20000}"/>
    <cellStyle name="Ukupni zbroj 3 2 12 8 2 4" xfId="37453" xr:uid="{00000000-0005-0000-0000-000077A20000}"/>
    <cellStyle name="Ukupni zbroj 3 2 12 8 3" xfId="37454" xr:uid="{00000000-0005-0000-0000-000078A20000}"/>
    <cellStyle name="Ukupni zbroj 3 2 12 8 3 2" xfId="37455" xr:uid="{00000000-0005-0000-0000-000079A20000}"/>
    <cellStyle name="Ukupni zbroj 3 2 12 8 4" xfId="37456" xr:uid="{00000000-0005-0000-0000-00007AA20000}"/>
    <cellStyle name="Ukupni zbroj 3 2 12 8 4 2" xfId="37457" xr:uid="{00000000-0005-0000-0000-00007BA20000}"/>
    <cellStyle name="Ukupni zbroj 3 2 12 8 5" xfId="37458" xr:uid="{00000000-0005-0000-0000-00007CA20000}"/>
    <cellStyle name="Ukupni zbroj 3 2 12 8 6" xfId="49651" xr:uid="{00000000-0005-0000-0000-00007DA20000}"/>
    <cellStyle name="Ukupni zbroj 3 2 12 9" xfId="37459" xr:uid="{00000000-0005-0000-0000-00007EA20000}"/>
    <cellStyle name="Ukupni zbroj 3 2 12 9 2" xfId="37460" xr:uid="{00000000-0005-0000-0000-00007FA20000}"/>
    <cellStyle name="Ukupni zbroj 3 2 12 9 2 2" xfId="37461" xr:uid="{00000000-0005-0000-0000-000080A20000}"/>
    <cellStyle name="Ukupni zbroj 3 2 12 9 2 2 2" xfId="37462" xr:uid="{00000000-0005-0000-0000-000081A20000}"/>
    <cellStyle name="Ukupni zbroj 3 2 12 9 2 3" xfId="37463" xr:uid="{00000000-0005-0000-0000-000082A20000}"/>
    <cellStyle name="Ukupni zbroj 3 2 12 9 2 3 2" xfId="37464" xr:uid="{00000000-0005-0000-0000-000083A20000}"/>
    <cellStyle name="Ukupni zbroj 3 2 12 9 2 4" xfId="37465" xr:uid="{00000000-0005-0000-0000-000084A20000}"/>
    <cellStyle name="Ukupni zbroj 3 2 12 9 3" xfId="37466" xr:uid="{00000000-0005-0000-0000-000085A20000}"/>
    <cellStyle name="Ukupni zbroj 3 2 12 9 3 2" xfId="37467" xr:uid="{00000000-0005-0000-0000-000086A20000}"/>
    <cellStyle name="Ukupni zbroj 3 2 12 9 4" xfId="37468" xr:uid="{00000000-0005-0000-0000-000087A20000}"/>
    <cellStyle name="Ukupni zbroj 3 2 12 9 4 2" xfId="37469" xr:uid="{00000000-0005-0000-0000-000088A20000}"/>
    <cellStyle name="Ukupni zbroj 3 2 12 9 5" xfId="37470" xr:uid="{00000000-0005-0000-0000-000089A20000}"/>
    <cellStyle name="Ukupni zbroj 3 2 12 9 6" xfId="50097" xr:uid="{00000000-0005-0000-0000-00008AA20000}"/>
    <cellStyle name="Ukupni zbroj 3 2 13" xfId="37471" xr:uid="{00000000-0005-0000-0000-00008BA20000}"/>
    <cellStyle name="Ukupni zbroj 3 2 13 10" xfId="37472" xr:uid="{00000000-0005-0000-0000-00008CA20000}"/>
    <cellStyle name="Ukupni zbroj 3 2 13 10 2" xfId="37473" xr:uid="{00000000-0005-0000-0000-00008DA20000}"/>
    <cellStyle name="Ukupni zbroj 3 2 13 10 2 2" xfId="37474" xr:uid="{00000000-0005-0000-0000-00008EA20000}"/>
    <cellStyle name="Ukupni zbroj 3 2 13 10 2 2 2" xfId="37475" xr:uid="{00000000-0005-0000-0000-00008FA20000}"/>
    <cellStyle name="Ukupni zbroj 3 2 13 10 2 3" xfId="37476" xr:uid="{00000000-0005-0000-0000-000090A20000}"/>
    <cellStyle name="Ukupni zbroj 3 2 13 10 2 3 2" xfId="37477" xr:uid="{00000000-0005-0000-0000-000091A20000}"/>
    <cellStyle name="Ukupni zbroj 3 2 13 10 2 4" xfId="37478" xr:uid="{00000000-0005-0000-0000-000092A20000}"/>
    <cellStyle name="Ukupni zbroj 3 2 13 10 3" xfId="37479" xr:uid="{00000000-0005-0000-0000-000093A20000}"/>
    <cellStyle name="Ukupni zbroj 3 2 13 10 3 2" xfId="37480" xr:uid="{00000000-0005-0000-0000-000094A20000}"/>
    <cellStyle name="Ukupni zbroj 3 2 13 10 4" xfId="37481" xr:uid="{00000000-0005-0000-0000-000095A20000}"/>
    <cellStyle name="Ukupni zbroj 3 2 13 10 4 2" xfId="37482" xr:uid="{00000000-0005-0000-0000-000096A20000}"/>
    <cellStyle name="Ukupni zbroj 3 2 13 10 5" xfId="37483" xr:uid="{00000000-0005-0000-0000-000097A20000}"/>
    <cellStyle name="Ukupni zbroj 3 2 13 10 6" xfId="50506" xr:uid="{00000000-0005-0000-0000-000098A20000}"/>
    <cellStyle name="Ukupni zbroj 3 2 13 11" xfId="37484" xr:uid="{00000000-0005-0000-0000-000099A20000}"/>
    <cellStyle name="Ukupni zbroj 3 2 13 11 2" xfId="37485" xr:uid="{00000000-0005-0000-0000-00009AA20000}"/>
    <cellStyle name="Ukupni zbroj 3 2 13 11 2 2" xfId="37486" xr:uid="{00000000-0005-0000-0000-00009BA20000}"/>
    <cellStyle name="Ukupni zbroj 3 2 13 11 2 2 2" xfId="37487" xr:uid="{00000000-0005-0000-0000-00009CA20000}"/>
    <cellStyle name="Ukupni zbroj 3 2 13 11 2 3" xfId="37488" xr:uid="{00000000-0005-0000-0000-00009DA20000}"/>
    <cellStyle name="Ukupni zbroj 3 2 13 11 2 3 2" xfId="37489" xr:uid="{00000000-0005-0000-0000-00009EA20000}"/>
    <cellStyle name="Ukupni zbroj 3 2 13 11 2 4" xfId="37490" xr:uid="{00000000-0005-0000-0000-00009FA20000}"/>
    <cellStyle name="Ukupni zbroj 3 2 13 11 3" xfId="37491" xr:uid="{00000000-0005-0000-0000-0000A0A20000}"/>
    <cellStyle name="Ukupni zbroj 3 2 13 11 3 2" xfId="37492" xr:uid="{00000000-0005-0000-0000-0000A1A20000}"/>
    <cellStyle name="Ukupni zbroj 3 2 13 11 4" xfId="37493" xr:uid="{00000000-0005-0000-0000-0000A2A20000}"/>
    <cellStyle name="Ukupni zbroj 3 2 13 11 4 2" xfId="37494" xr:uid="{00000000-0005-0000-0000-0000A3A20000}"/>
    <cellStyle name="Ukupni zbroj 3 2 13 11 5" xfId="37495" xr:uid="{00000000-0005-0000-0000-0000A4A20000}"/>
    <cellStyle name="Ukupni zbroj 3 2 13 11 6" xfId="50933" xr:uid="{00000000-0005-0000-0000-0000A5A20000}"/>
    <cellStyle name="Ukupni zbroj 3 2 13 12" xfId="37496" xr:uid="{00000000-0005-0000-0000-0000A6A20000}"/>
    <cellStyle name="Ukupni zbroj 3 2 13 12 2" xfId="37497" xr:uid="{00000000-0005-0000-0000-0000A7A20000}"/>
    <cellStyle name="Ukupni zbroj 3 2 13 12 2 2" xfId="37498" xr:uid="{00000000-0005-0000-0000-0000A8A20000}"/>
    <cellStyle name="Ukupni zbroj 3 2 13 12 3" xfId="37499" xr:uid="{00000000-0005-0000-0000-0000A9A20000}"/>
    <cellStyle name="Ukupni zbroj 3 2 13 12 3 2" xfId="37500" xr:uid="{00000000-0005-0000-0000-0000AAA20000}"/>
    <cellStyle name="Ukupni zbroj 3 2 13 12 4" xfId="37501" xr:uid="{00000000-0005-0000-0000-0000ABA20000}"/>
    <cellStyle name="Ukupni zbroj 3 2 13 13" xfId="37502" xr:uid="{00000000-0005-0000-0000-0000ACA20000}"/>
    <cellStyle name="Ukupni zbroj 3 2 13 13 2" xfId="37503" xr:uid="{00000000-0005-0000-0000-0000ADA20000}"/>
    <cellStyle name="Ukupni zbroj 3 2 13 14" xfId="37504" xr:uid="{00000000-0005-0000-0000-0000AEA20000}"/>
    <cellStyle name="Ukupni zbroj 3 2 13 14 2" xfId="37505" xr:uid="{00000000-0005-0000-0000-0000AFA20000}"/>
    <cellStyle name="Ukupni zbroj 3 2 13 15" xfId="37506" xr:uid="{00000000-0005-0000-0000-0000B0A20000}"/>
    <cellStyle name="Ukupni zbroj 3 2 13 16" xfId="46905" xr:uid="{00000000-0005-0000-0000-0000B1A20000}"/>
    <cellStyle name="Ukupni zbroj 3 2 13 2" xfId="37507" xr:uid="{00000000-0005-0000-0000-0000B2A20000}"/>
    <cellStyle name="Ukupni zbroj 3 2 13 2 2" xfId="37508" xr:uid="{00000000-0005-0000-0000-0000B3A20000}"/>
    <cellStyle name="Ukupni zbroj 3 2 13 2 2 2" xfId="37509" xr:uid="{00000000-0005-0000-0000-0000B4A20000}"/>
    <cellStyle name="Ukupni zbroj 3 2 13 2 2 2 2" xfId="37510" xr:uid="{00000000-0005-0000-0000-0000B5A20000}"/>
    <cellStyle name="Ukupni zbroj 3 2 13 2 2 3" xfId="37511" xr:uid="{00000000-0005-0000-0000-0000B6A20000}"/>
    <cellStyle name="Ukupni zbroj 3 2 13 2 2 3 2" xfId="37512" xr:uid="{00000000-0005-0000-0000-0000B7A20000}"/>
    <cellStyle name="Ukupni zbroj 3 2 13 2 2 4" xfId="37513" xr:uid="{00000000-0005-0000-0000-0000B8A20000}"/>
    <cellStyle name="Ukupni zbroj 3 2 13 2 3" xfId="37514" xr:uid="{00000000-0005-0000-0000-0000B9A20000}"/>
    <cellStyle name="Ukupni zbroj 3 2 13 2 3 2" xfId="37515" xr:uid="{00000000-0005-0000-0000-0000BAA20000}"/>
    <cellStyle name="Ukupni zbroj 3 2 13 2 4" xfId="37516" xr:uid="{00000000-0005-0000-0000-0000BBA20000}"/>
    <cellStyle name="Ukupni zbroj 3 2 13 2 4 2" xfId="37517" xr:uid="{00000000-0005-0000-0000-0000BCA20000}"/>
    <cellStyle name="Ukupni zbroj 3 2 13 2 5" xfId="37518" xr:uid="{00000000-0005-0000-0000-0000BDA20000}"/>
    <cellStyle name="Ukupni zbroj 3 2 13 2 6" xfId="47266" xr:uid="{00000000-0005-0000-0000-0000BEA20000}"/>
    <cellStyle name="Ukupni zbroj 3 2 13 3" xfId="37519" xr:uid="{00000000-0005-0000-0000-0000BFA20000}"/>
    <cellStyle name="Ukupni zbroj 3 2 13 3 2" xfId="37520" xr:uid="{00000000-0005-0000-0000-0000C0A20000}"/>
    <cellStyle name="Ukupni zbroj 3 2 13 3 2 2" xfId="37521" xr:uid="{00000000-0005-0000-0000-0000C1A20000}"/>
    <cellStyle name="Ukupni zbroj 3 2 13 3 2 2 2" xfId="37522" xr:uid="{00000000-0005-0000-0000-0000C2A20000}"/>
    <cellStyle name="Ukupni zbroj 3 2 13 3 2 3" xfId="37523" xr:uid="{00000000-0005-0000-0000-0000C3A20000}"/>
    <cellStyle name="Ukupni zbroj 3 2 13 3 2 3 2" xfId="37524" xr:uid="{00000000-0005-0000-0000-0000C4A20000}"/>
    <cellStyle name="Ukupni zbroj 3 2 13 3 2 4" xfId="37525" xr:uid="{00000000-0005-0000-0000-0000C5A20000}"/>
    <cellStyle name="Ukupni zbroj 3 2 13 3 3" xfId="37526" xr:uid="{00000000-0005-0000-0000-0000C6A20000}"/>
    <cellStyle name="Ukupni zbroj 3 2 13 3 3 2" xfId="37527" xr:uid="{00000000-0005-0000-0000-0000C7A20000}"/>
    <cellStyle name="Ukupni zbroj 3 2 13 3 4" xfId="37528" xr:uid="{00000000-0005-0000-0000-0000C8A20000}"/>
    <cellStyle name="Ukupni zbroj 3 2 13 3 4 2" xfId="37529" xr:uid="{00000000-0005-0000-0000-0000C9A20000}"/>
    <cellStyle name="Ukupni zbroj 3 2 13 3 5" xfId="37530" xr:uid="{00000000-0005-0000-0000-0000CAA20000}"/>
    <cellStyle name="Ukupni zbroj 3 2 13 3 6" xfId="47867" xr:uid="{00000000-0005-0000-0000-0000CBA20000}"/>
    <cellStyle name="Ukupni zbroj 3 2 13 4" xfId="37531" xr:uid="{00000000-0005-0000-0000-0000CCA20000}"/>
    <cellStyle name="Ukupni zbroj 3 2 13 4 2" xfId="37532" xr:uid="{00000000-0005-0000-0000-0000CDA20000}"/>
    <cellStyle name="Ukupni zbroj 3 2 13 4 2 2" xfId="37533" xr:uid="{00000000-0005-0000-0000-0000CEA20000}"/>
    <cellStyle name="Ukupni zbroj 3 2 13 4 2 2 2" xfId="37534" xr:uid="{00000000-0005-0000-0000-0000CFA20000}"/>
    <cellStyle name="Ukupni zbroj 3 2 13 4 2 3" xfId="37535" xr:uid="{00000000-0005-0000-0000-0000D0A20000}"/>
    <cellStyle name="Ukupni zbroj 3 2 13 4 2 3 2" xfId="37536" xr:uid="{00000000-0005-0000-0000-0000D1A20000}"/>
    <cellStyle name="Ukupni zbroj 3 2 13 4 2 4" xfId="37537" xr:uid="{00000000-0005-0000-0000-0000D2A20000}"/>
    <cellStyle name="Ukupni zbroj 3 2 13 4 3" xfId="37538" xr:uid="{00000000-0005-0000-0000-0000D3A20000}"/>
    <cellStyle name="Ukupni zbroj 3 2 13 4 3 2" xfId="37539" xr:uid="{00000000-0005-0000-0000-0000D4A20000}"/>
    <cellStyle name="Ukupni zbroj 3 2 13 4 4" xfId="37540" xr:uid="{00000000-0005-0000-0000-0000D5A20000}"/>
    <cellStyle name="Ukupni zbroj 3 2 13 4 4 2" xfId="37541" xr:uid="{00000000-0005-0000-0000-0000D6A20000}"/>
    <cellStyle name="Ukupni zbroj 3 2 13 4 5" xfId="37542" xr:uid="{00000000-0005-0000-0000-0000D7A20000}"/>
    <cellStyle name="Ukupni zbroj 3 2 13 4 6" xfId="48283" xr:uid="{00000000-0005-0000-0000-0000D8A20000}"/>
    <cellStyle name="Ukupni zbroj 3 2 13 5" xfId="37543" xr:uid="{00000000-0005-0000-0000-0000D9A20000}"/>
    <cellStyle name="Ukupni zbroj 3 2 13 5 2" xfId="37544" xr:uid="{00000000-0005-0000-0000-0000DAA20000}"/>
    <cellStyle name="Ukupni zbroj 3 2 13 5 2 2" xfId="37545" xr:uid="{00000000-0005-0000-0000-0000DBA20000}"/>
    <cellStyle name="Ukupni zbroj 3 2 13 5 2 2 2" xfId="37546" xr:uid="{00000000-0005-0000-0000-0000DCA20000}"/>
    <cellStyle name="Ukupni zbroj 3 2 13 5 2 3" xfId="37547" xr:uid="{00000000-0005-0000-0000-0000DDA20000}"/>
    <cellStyle name="Ukupni zbroj 3 2 13 5 2 3 2" xfId="37548" xr:uid="{00000000-0005-0000-0000-0000DEA20000}"/>
    <cellStyle name="Ukupni zbroj 3 2 13 5 2 4" xfId="37549" xr:uid="{00000000-0005-0000-0000-0000DFA20000}"/>
    <cellStyle name="Ukupni zbroj 3 2 13 5 3" xfId="37550" xr:uid="{00000000-0005-0000-0000-0000E0A20000}"/>
    <cellStyle name="Ukupni zbroj 3 2 13 5 3 2" xfId="37551" xr:uid="{00000000-0005-0000-0000-0000E1A20000}"/>
    <cellStyle name="Ukupni zbroj 3 2 13 5 4" xfId="37552" xr:uid="{00000000-0005-0000-0000-0000E2A20000}"/>
    <cellStyle name="Ukupni zbroj 3 2 13 5 4 2" xfId="37553" xr:uid="{00000000-0005-0000-0000-0000E3A20000}"/>
    <cellStyle name="Ukupni zbroj 3 2 13 5 5" xfId="37554" xr:uid="{00000000-0005-0000-0000-0000E4A20000}"/>
    <cellStyle name="Ukupni zbroj 3 2 13 5 6" xfId="48684" xr:uid="{00000000-0005-0000-0000-0000E5A20000}"/>
    <cellStyle name="Ukupni zbroj 3 2 13 6" xfId="37555" xr:uid="{00000000-0005-0000-0000-0000E6A20000}"/>
    <cellStyle name="Ukupni zbroj 3 2 13 6 2" xfId="37556" xr:uid="{00000000-0005-0000-0000-0000E7A20000}"/>
    <cellStyle name="Ukupni zbroj 3 2 13 6 2 2" xfId="37557" xr:uid="{00000000-0005-0000-0000-0000E8A20000}"/>
    <cellStyle name="Ukupni zbroj 3 2 13 6 2 2 2" xfId="37558" xr:uid="{00000000-0005-0000-0000-0000E9A20000}"/>
    <cellStyle name="Ukupni zbroj 3 2 13 6 2 3" xfId="37559" xr:uid="{00000000-0005-0000-0000-0000EAA20000}"/>
    <cellStyle name="Ukupni zbroj 3 2 13 6 2 3 2" xfId="37560" xr:uid="{00000000-0005-0000-0000-0000EBA20000}"/>
    <cellStyle name="Ukupni zbroj 3 2 13 6 2 4" xfId="37561" xr:uid="{00000000-0005-0000-0000-0000ECA20000}"/>
    <cellStyle name="Ukupni zbroj 3 2 13 6 3" xfId="37562" xr:uid="{00000000-0005-0000-0000-0000EDA20000}"/>
    <cellStyle name="Ukupni zbroj 3 2 13 6 3 2" xfId="37563" xr:uid="{00000000-0005-0000-0000-0000EEA20000}"/>
    <cellStyle name="Ukupni zbroj 3 2 13 6 4" xfId="37564" xr:uid="{00000000-0005-0000-0000-0000EFA20000}"/>
    <cellStyle name="Ukupni zbroj 3 2 13 6 4 2" xfId="37565" xr:uid="{00000000-0005-0000-0000-0000F0A20000}"/>
    <cellStyle name="Ukupni zbroj 3 2 13 6 5" xfId="37566" xr:uid="{00000000-0005-0000-0000-0000F1A20000}"/>
    <cellStyle name="Ukupni zbroj 3 2 13 6 6" xfId="49031" xr:uid="{00000000-0005-0000-0000-0000F2A20000}"/>
    <cellStyle name="Ukupni zbroj 3 2 13 7" xfId="37567" xr:uid="{00000000-0005-0000-0000-0000F3A20000}"/>
    <cellStyle name="Ukupni zbroj 3 2 13 7 2" xfId="37568" xr:uid="{00000000-0005-0000-0000-0000F4A20000}"/>
    <cellStyle name="Ukupni zbroj 3 2 13 7 2 2" xfId="37569" xr:uid="{00000000-0005-0000-0000-0000F5A20000}"/>
    <cellStyle name="Ukupni zbroj 3 2 13 7 2 2 2" xfId="37570" xr:uid="{00000000-0005-0000-0000-0000F6A20000}"/>
    <cellStyle name="Ukupni zbroj 3 2 13 7 2 3" xfId="37571" xr:uid="{00000000-0005-0000-0000-0000F7A20000}"/>
    <cellStyle name="Ukupni zbroj 3 2 13 7 2 3 2" xfId="37572" xr:uid="{00000000-0005-0000-0000-0000F8A20000}"/>
    <cellStyle name="Ukupni zbroj 3 2 13 7 2 4" xfId="37573" xr:uid="{00000000-0005-0000-0000-0000F9A20000}"/>
    <cellStyle name="Ukupni zbroj 3 2 13 7 3" xfId="37574" xr:uid="{00000000-0005-0000-0000-0000FAA20000}"/>
    <cellStyle name="Ukupni zbroj 3 2 13 7 3 2" xfId="37575" xr:uid="{00000000-0005-0000-0000-0000FBA20000}"/>
    <cellStyle name="Ukupni zbroj 3 2 13 7 4" xfId="37576" xr:uid="{00000000-0005-0000-0000-0000FCA20000}"/>
    <cellStyle name="Ukupni zbroj 3 2 13 7 4 2" xfId="37577" xr:uid="{00000000-0005-0000-0000-0000FDA20000}"/>
    <cellStyle name="Ukupni zbroj 3 2 13 7 5" xfId="37578" xr:uid="{00000000-0005-0000-0000-0000FEA20000}"/>
    <cellStyle name="Ukupni zbroj 3 2 13 7 6" xfId="49260" xr:uid="{00000000-0005-0000-0000-0000FFA20000}"/>
    <cellStyle name="Ukupni zbroj 3 2 13 8" xfId="37579" xr:uid="{00000000-0005-0000-0000-000000A30000}"/>
    <cellStyle name="Ukupni zbroj 3 2 13 8 2" xfId="37580" xr:uid="{00000000-0005-0000-0000-000001A30000}"/>
    <cellStyle name="Ukupni zbroj 3 2 13 8 2 2" xfId="37581" xr:uid="{00000000-0005-0000-0000-000002A30000}"/>
    <cellStyle name="Ukupni zbroj 3 2 13 8 2 2 2" xfId="37582" xr:uid="{00000000-0005-0000-0000-000003A30000}"/>
    <cellStyle name="Ukupni zbroj 3 2 13 8 2 3" xfId="37583" xr:uid="{00000000-0005-0000-0000-000004A30000}"/>
    <cellStyle name="Ukupni zbroj 3 2 13 8 2 3 2" xfId="37584" xr:uid="{00000000-0005-0000-0000-000005A30000}"/>
    <cellStyle name="Ukupni zbroj 3 2 13 8 2 4" xfId="37585" xr:uid="{00000000-0005-0000-0000-000006A30000}"/>
    <cellStyle name="Ukupni zbroj 3 2 13 8 3" xfId="37586" xr:uid="{00000000-0005-0000-0000-000007A30000}"/>
    <cellStyle name="Ukupni zbroj 3 2 13 8 3 2" xfId="37587" xr:uid="{00000000-0005-0000-0000-000008A30000}"/>
    <cellStyle name="Ukupni zbroj 3 2 13 8 4" xfId="37588" xr:uid="{00000000-0005-0000-0000-000009A30000}"/>
    <cellStyle name="Ukupni zbroj 3 2 13 8 4 2" xfId="37589" xr:uid="{00000000-0005-0000-0000-00000AA30000}"/>
    <cellStyle name="Ukupni zbroj 3 2 13 8 5" xfId="37590" xr:uid="{00000000-0005-0000-0000-00000BA30000}"/>
    <cellStyle name="Ukupni zbroj 3 2 13 8 6" xfId="49652" xr:uid="{00000000-0005-0000-0000-00000CA30000}"/>
    <cellStyle name="Ukupni zbroj 3 2 13 9" xfId="37591" xr:uid="{00000000-0005-0000-0000-00000DA30000}"/>
    <cellStyle name="Ukupni zbroj 3 2 13 9 2" xfId="37592" xr:uid="{00000000-0005-0000-0000-00000EA30000}"/>
    <cellStyle name="Ukupni zbroj 3 2 13 9 2 2" xfId="37593" xr:uid="{00000000-0005-0000-0000-00000FA30000}"/>
    <cellStyle name="Ukupni zbroj 3 2 13 9 2 2 2" xfId="37594" xr:uid="{00000000-0005-0000-0000-000010A30000}"/>
    <cellStyle name="Ukupni zbroj 3 2 13 9 2 3" xfId="37595" xr:uid="{00000000-0005-0000-0000-000011A30000}"/>
    <cellStyle name="Ukupni zbroj 3 2 13 9 2 3 2" xfId="37596" xr:uid="{00000000-0005-0000-0000-000012A30000}"/>
    <cellStyle name="Ukupni zbroj 3 2 13 9 2 4" xfId="37597" xr:uid="{00000000-0005-0000-0000-000013A30000}"/>
    <cellStyle name="Ukupni zbroj 3 2 13 9 3" xfId="37598" xr:uid="{00000000-0005-0000-0000-000014A30000}"/>
    <cellStyle name="Ukupni zbroj 3 2 13 9 3 2" xfId="37599" xr:uid="{00000000-0005-0000-0000-000015A30000}"/>
    <cellStyle name="Ukupni zbroj 3 2 13 9 4" xfId="37600" xr:uid="{00000000-0005-0000-0000-000016A30000}"/>
    <cellStyle name="Ukupni zbroj 3 2 13 9 4 2" xfId="37601" xr:uid="{00000000-0005-0000-0000-000017A30000}"/>
    <cellStyle name="Ukupni zbroj 3 2 13 9 5" xfId="37602" xr:uid="{00000000-0005-0000-0000-000018A30000}"/>
    <cellStyle name="Ukupni zbroj 3 2 13 9 6" xfId="50098" xr:uid="{00000000-0005-0000-0000-000019A30000}"/>
    <cellStyle name="Ukupni zbroj 3 2 14" xfId="37603" xr:uid="{00000000-0005-0000-0000-00001AA30000}"/>
    <cellStyle name="Ukupni zbroj 3 2 14 10" xfId="37604" xr:uid="{00000000-0005-0000-0000-00001BA30000}"/>
    <cellStyle name="Ukupni zbroj 3 2 14 10 2" xfId="37605" xr:uid="{00000000-0005-0000-0000-00001CA30000}"/>
    <cellStyle name="Ukupni zbroj 3 2 14 10 2 2" xfId="37606" xr:uid="{00000000-0005-0000-0000-00001DA30000}"/>
    <cellStyle name="Ukupni zbroj 3 2 14 10 2 2 2" xfId="37607" xr:uid="{00000000-0005-0000-0000-00001EA30000}"/>
    <cellStyle name="Ukupni zbroj 3 2 14 10 2 3" xfId="37608" xr:uid="{00000000-0005-0000-0000-00001FA30000}"/>
    <cellStyle name="Ukupni zbroj 3 2 14 10 2 3 2" xfId="37609" xr:uid="{00000000-0005-0000-0000-000020A30000}"/>
    <cellStyle name="Ukupni zbroj 3 2 14 10 2 4" xfId="37610" xr:uid="{00000000-0005-0000-0000-000021A30000}"/>
    <cellStyle name="Ukupni zbroj 3 2 14 10 3" xfId="37611" xr:uid="{00000000-0005-0000-0000-000022A30000}"/>
    <cellStyle name="Ukupni zbroj 3 2 14 10 3 2" xfId="37612" xr:uid="{00000000-0005-0000-0000-000023A30000}"/>
    <cellStyle name="Ukupni zbroj 3 2 14 10 4" xfId="37613" xr:uid="{00000000-0005-0000-0000-000024A30000}"/>
    <cellStyle name="Ukupni zbroj 3 2 14 10 4 2" xfId="37614" xr:uid="{00000000-0005-0000-0000-000025A30000}"/>
    <cellStyle name="Ukupni zbroj 3 2 14 10 5" xfId="37615" xr:uid="{00000000-0005-0000-0000-000026A30000}"/>
    <cellStyle name="Ukupni zbroj 3 2 14 10 6" xfId="51026" xr:uid="{00000000-0005-0000-0000-000027A30000}"/>
    <cellStyle name="Ukupni zbroj 3 2 14 11" xfId="37616" xr:uid="{00000000-0005-0000-0000-000028A30000}"/>
    <cellStyle name="Ukupni zbroj 3 2 14 11 2" xfId="37617" xr:uid="{00000000-0005-0000-0000-000029A30000}"/>
    <cellStyle name="Ukupni zbroj 3 2 14 11 2 2" xfId="37618" xr:uid="{00000000-0005-0000-0000-00002AA30000}"/>
    <cellStyle name="Ukupni zbroj 3 2 14 11 3" xfId="37619" xr:uid="{00000000-0005-0000-0000-00002BA30000}"/>
    <cellStyle name="Ukupni zbroj 3 2 14 11 3 2" xfId="37620" xr:uid="{00000000-0005-0000-0000-00002CA30000}"/>
    <cellStyle name="Ukupni zbroj 3 2 14 11 4" xfId="37621" xr:uid="{00000000-0005-0000-0000-00002DA30000}"/>
    <cellStyle name="Ukupni zbroj 3 2 14 12" xfId="37622" xr:uid="{00000000-0005-0000-0000-00002EA30000}"/>
    <cellStyle name="Ukupni zbroj 3 2 14 12 2" xfId="37623" xr:uid="{00000000-0005-0000-0000-00002FA30000}"/>
    <cellStyle name="Ukupni zbroj 3 2 14 13" xfId="37624" xr:uid="{00000000-0005-0000-0000-000030A30000}"/>
    <cellStyle name="Ukupni zbroj 3 2 14 13 2" xfId="37625" xr:uid="{00000000-0005-0000-0000-000031A30000}"/>
    <cellStyle name="Ukupni zbroj 3 2 14 14" xfId="37626" xr:uid="{00000000-0005-0000-0000-000032A30000}"/>
    <cellStyle name="Ukupni zbroj 3 2 14 15" xfId="47360" xr:uid="{00000000-0005-0000-0000-000033A30000}"/>
    <cellStyle name="Ukupni zbroj 3 2 14 2" xfId="37627" xr:uid="{00000000-0005-0000-0000-000034A30000}"/>
    <cellStyle name="Ukupni zbroj 3 2 14 2 2" xfId="37628" xr:uid="{00000000-0005-0000-0000-000035A30000}"/>
    <cellStyle name="Ukupni zbroj 3 2 14 2 2 2" xfId="37629" xr:uid="{00000000-0005-0000-0000-000036A30000}"/>
    <cellStyle name="Ukupni zbroj 3 2 14 2 2 2 2" xfId="37630" xr:uid="{00000000-0005-0000-0000-000037A30000}"/>
    <cellStyle name="Ukupni zbroj 3 2 14 2 2 3" xfId="37631" xr:uid="{00000000-0005-0000-0000-000038A30000}"/>
    <cellStyle name="Ukupni zbroj 3 2 14 2 2 3 2" xfId="37632" xr:uid="{00000000-0005-0000-0000-000039A30000}"/>
    <cellStyle name="Ukupni zbroj 3 2 14 2 2 4" xfId="37633" xr:uid="{00000000-0005-0000-0000-00003AA30000}"/>
    <cellStyle name="Ukupni zbroj 3 2 14 2 3" xfId="37634" xr:uid="{00000000-0005-0000-0000-00003BA30000}"/>
    <cellStyle name="Ukupni zbroj 3 2 14 2 3 2" xfId="37635" xr:uid="{00000000-0005-0000-0000-00003CA30000}"/>
    <cellStyle name="Ukupni zbroj 3 2 14 2 4" xfId="37636" xr:uid="{00000000-0005-0000-0000-00003DA30000}"/>
    <cellStyle name="Ukupni zbroj 3 2 14 2 4 2" xfId="37637" xr:uid="{00000000-0005-0000-0000-00003EA30000}"/>
    <cellStyle name="Ukupni zbroj 3 2 14 2 5" xfId="37638" xr:uid="{00000000-0005-0000-0000-00003FA30000}"/>
    <cellStyle name="Ukupni zbroj 3 2 14 2 6" xfId="47969" xr:uid="{00000000-0005-0000-0000-000040A30000}"/>
    <cellStyle name="Ukupni zbroj 3 2 14 3" xfId="37639" xr:uid="{00000000-0005-0000-0000-000041A30000}"/>
    <cellStyle name="Ukupni zbroj 3 2 14 3 2" xfId="37640" xr:uid="{00000000-0005-0000-0000-000042A30000}"/>
    <cellStyle name="Ukupni zbroj 3 2 14 3 2 2" xfId="37641" xr:uid="{00000000-0005-0000-0000-000043A30000}"/>
    <cellStyle name="Ukupni zbroj 3 2 14 3 2 2 2" xfId="37642" xr:uid="{00000000-0005-0000-0000-000044A30000}"/>
    <cellStyle name="Ukupni zbroj 3 2 14 3 2 3" xfId="37643" xr:uid="{00000000-0005-0000-0000-000045A30000}"/>
    <cellStyle name="Ukupni zbroj 3 2 14 3 2 3 2" xfId="37644" xr:uid="{00000000-0005-0000-0000-000046A30000}"/>
    <cellStyle name="Ukupni zbroj 3 2 14 3 2 4" xfId="37645" xr:uid="{00000000-0005-0000-0000-000047A30000}"/>
    <cellStyle name="Ukupni zbroj 3 2 14 3 3" xfId="37646" xr:uid="{00000000-0005-0000-0000-000048A30000}"/>
    <cellStyle name="Ukupni zbroj 3 2 14 3 3 2" xfId="37647" xr:uid="{00000000-0005-0000-0000-000049A30000}"/>
    <cellStyle name="Ukupni zbroj 3 2 14 3 4" xfId="37648" xr:uid="{00000000-0005-0000-0000-00004AA30000}"/>
    <cellStyle name="Ukupni zbroj 3 2 14 3 4 2" xfId="37649" xr:uid="{00000000-0005-0000-0000-00004BA30000}"/>
    <cellStyle name="Ukupni zbroj 3 2 14 3 5" xfId="37650" xr:uid="{00000000-0005-0000-0000-00004CA30000}"/>
    <cellStyle name="Ukupni zbroj 3 2 14 3 6" xfId="48378" xr:uid="{00000000-0005-0000-0000-00004DA30000}"/>
    <cellStyle name="Ukupni zbroj 3 2 14 4" xfId="37651" xr:uid="{00000000-0005-0000-0000-00004EA30000}"/>
    <cellStyle name="Ukupni zbroj 3 2 14 4 2" xfId="37652" xr:uid="{00000000-0005-0000-0000-00004FA30000}"/>
    <cellStyle name="Ukupni zbroj 3 2 14 4 2 2" xfId="37653" xr:uid="{00000000-0005-0000-0000-000050A30000}"/>
    <cellStyle name="Ukupni zbroj 3 2 14 4 2 2 2" xfId="37654" xr:uid="{00000000-0005-0000-0000-000051A30000}"/>
    <cellStyle name="Ukupni zbroj 3 2 14 4 2 3" xfId="37655" xr:uid="{00000000-0005-0000-0000-000052A30000}"/>
    <cellStyle name="Ukupni zbroj 3 2 14 4 2 3 2" xfId="37656" xr:uid="{00000000-0005-0000-0000-000053A30000}"/>
    <cellStyle name="Ukupni zbroj 3 2 14 4 2 4" xfId="37657" xr:uid="{00000000-0005-0000-0000-000054A30000}"/>
    <cellStyle name="Ukupni zbroj 3 2 14 4 3" xfId="37658" xr:uid="{00000000-0005-0000-0000-000055A30000}"/>
    <cellStyle name="Ukupni zbroj 3 2 14 4 3 2" xfId="37659" xr:uid="{00000000-0005-0000-0000-000056A30000}"/>
    <cellStyle name="Ukupni zbroj 3 2 14 4 4" xfId="37660" xr:uid="{00000000-0005-0000-0000-000057A30000}"/>
    <cellStyle name="Ukupni zbroj 3 2 14 4 4 2" xfId="37661" xr:uid="{00000000-0005-0000-0000-000058A30000}"/>
    <cellStyle name="Ukupni zbroj 3 2 14 4 5" xfId="37662" xr:uid="{00000000-0005-0000-0000-000059A30000}"/>
    <cellStyle name="Ukupni zbroj 3 2 14 4 6" xfId="48779" xr:uid="{00000000-0005-0000-0000-00005AA30000}"/>
    <cellStyle name="Ukupni zbroj 3 2 14 5" xfId="37663" xr:uid="{00000000-0005-0000-0000-00005BA30000}"/>
    <cellStyle name="Ukupni zbroj 3 2 14 5 2" xfId="37664" xr:uid="{00000000-0005-0000-0000-00005CA30000}"/>
    <cellStyle name="Ukupni zbroj 3 2 14 5 2 2" xfId="37665" xr:uid="{00000000-0005-0000-0000-00005DA30000}"/>
    <cellStyle name="Ukupni zbroj 3 2 14 5 2 2 2" xfId="37666" xr:uid="{00000000-0005-0000-0000-00005EA30000}"/>
    <cellStyle name="Ukupni zbroj 3 2 14 5 2 3" xfId="37667" xr:uid="{00000000-0005-0000-0000-00005FA30000}"/>
    <cellStyle name="Ukupni zbroj 3 2 14 5 2 3 2" xfId="37668" xr:uid="{00000000-0005-0000-0000-000060A30000}"/>
    <cellStyle name="Ukupni zbroj 3 2 14 5 2 4" xfId="37669" xr:uid="{00000000-0005-0000-0000-000061A30000}"/>
    <cellStyle name="Ukupni zbroj 3 2 14 5 3" xfId="37670" xr:uid="{00000000-0005-0000-0000-000062A30000}"/>
    <cellStyle name="Ukupni zbroj 3 2 14 5 3 2" xfId="37671" xr:uid="{00000000-0005-0000-0000-000063A30000}"/>
    <cellStyle name="Ukupni zbroj 3 2 14 5 4" xfId="37672" xr:uid="{00000000-0005-0000-0000-000064A30000}"/>
    <cellStyle name="Ukupni zbroj 3 2 14 5 4 2" xfId="37673" xr:uid="{00000000-0005-0000-0000-000065A30000}"/>
    <cellStyle name="Ukupni zbroj 3 2 14 5 5" xfId="37674" xr:uid="{00000000-0005-0000-0000-000066A30000}"/>
    <cellStyle name="Ukupni zbroj 3 2 14 5 6" xfId="49057" xr:uid="{00000000-0005-0000-0000-000067A30000}"/>
    <cellStyle name="Ukupni zbroj 3 2 14 6" xfId="37675" xr:uid="{00000000-0005-0000-0000-000068A30000}"/>
    <cellStyle name="Ukupni zbroj 3 2 14 6 2" xfId="37676" xr:uid="{00000000-0005-0000-0000-000069A30000}"/>
    <cellStyle name="Ukupni zbroj 3 2 14 6 2 2" xfId="37677" xr:uid="{00000000-0005-0000-0000-00006AA30000}"/>
    <cellStyle name="Ukupni zbroj 3 2 14 6 2 2 2" xfId="37678" xr:uid="{00000000-0005-0000-0000-00006BA30000}"/>
    <cellStyle name="Ukupni zbroj 3 2 14 6 2 3" xfId="37679" xr:uid="{00000000-0005-0000-0000-00006CA30000}"/>
    <cellStyle name="Ukupni zbroj 3 2 14 6 2 3 2" xfId="37680" xr:uid="{00000000-0005-0000-0000-00006DA30000}"/>
    <cellStyle name="Ukupni zbroj 3 2 14 6 2 4" xfId="37681" xr:uid="{00000000-0005-0000-0000-00006EA30000}"/>
    <cellStyle name="Ukupni zbroj 3 2 14 6 3" xfId="37682" xr:uid="{00000000-0005-0000-0000-00006FA30000}"/>
    <cellStyle name="Ukupni zbroj 3 2 14 6 3 2" xfId="37683" xr:uid="{00000000-0005-0000-0000-000070A30000}"/>
    <cellStyle name="Ukupni zbroj 3 2 14 6 4" xfId="37684" xr:uid="{00000000-0005-0000-0000-000071A30000}"/>
    <cellStyle name="Ukupni zbroj 3 2 14 6 4 2" xfId="37685" xr:uid="{00000000-0005-0000-0000-000072A30000}"/>
    <cellStyle name="Ukupni zbroj 3 2 14 6 5" xfId="37686" xr:uid="{00000000-0005-0000-0000-000073A30000}"/>
    <cellStyle name="Ukupni zbroj 3 2 14 6 6" xfId="49353" xr:uid="{00000000-0005-0000-0000-000074A30000}"/>
    <cellStyle name="Ukupni zbroj 3 2 14 7" xfId="37687" xr:uid="{00000000-0005-0000-0000-000075A30000}"/>
    <cellStyle name="Ukupni zbroj 3 2 14 7 2" xfId="37688" xr:uid="{00000000-0005-0000-0000-000076A30000}"/>
    <cellStyle name="Ukupni zbroj 3 2 14 7 2 2" xfId="37689" xr:uid="{00000000-0005-0000-0000-000077A30000}"/>
    <cellStyle name="Ukupni zbroj 3 2 14 7 2 2 2" xfId="37690" xr:uid="{00000000-0005-0000-0000-000078A30000}"/>
    <cellStyle name="Ukupni zbroj 3 2 14 7 2 3" xfId="37691" xr:uid="{00000000-0005-0000-0000-000079A30000}"/>
    <cellStyle name="Ukupni zbroj 3 2 14 7 2 3 2" xfId="37692" xr:uid="{00000000-0005-0000-0000-00007AA30000}"/>
    <cellStyle name="Ukupni zbroj 3 2 14 7 2 4" xfId="37693" xr:uid="{00000000-0005-0000-0000-00007BA30000}"/>
    <cellStyle name="Ukupni zbroj 3 2 14 7 3" xfId="37694" xr:uid="{00000000-0005-0000-0000-00007CA30000}"/>
    <cellStyle name="Ukupni zbroj 3 2 14 7 3 2" xfId="37695" xr:uid="{00000000-0005-0000-0000-00007DA30000}"/>
    <cellStyle name="Ukupni zbroj 3 2 14 7 4" xfId="37696" xr:uid="{00000000-0005-0000-0000-00007EA30000}"/>
    <cellStyle name="Ukupni zbroj 3 2 14 7 4 2" xfId="37697" xr:uid="{00000000-0005-0000-0000-00007FA30000}"/>
    <cellStyle name="Ukupni zbroj 3 2 14 7 5" xfId="37698" xr:uid="{00000000-0005-0000-0000-000080A30000}"/>
    <cellStyle name="Ukupni zbroj 3 2 14 7 6" xfId="49745" xr:uid="{00000000-0005-0000-0000-000081A30000}"/>
    <cellStyle name="Ukupni zbroj 3 2 14 8" xfId="37699" xr:uid="{00000000-0005-0000-0000-000082A30000}"/>
    <cellStyle name="Ukupni zbroj 3 2 14 8 2" xfId="37700" xr:uid="{00000000-0005-0000-0000-000083A30000}"/>
    <cellStyle name="Ukupni zbroj 3 2 14 8 2 2" xfId="37701" xr:uid="{00000000-0005-0000-0000-000084A30000}"/>
    <cellStyle name="Ukupni zbroj 3 2 14 8 2 2 2" xfId="37702" xr:uid="{00000000-0005-0000-0000-000085A30000}"/>
    <cellStyle name="Ukupni zbroj 3 2 14 8 2 3" xfId="37703" xr:uid="{00000000-0005-0000-0000-000086A30000}"/>
    <cellStyle name="Ukupni zbroj 3 2 14 8 2 3 2" xfId="37704" xr:uid="{00000000-0005-0000-0000-000087A30000}"/>
    <cellStyle name="Ukupni zbroj 3 2 14 8 2 4" xfId="37705" xr:uid="{00000000-0005-0000-0000-000088A30000}"/>
    <cellStyle name="Ukupni zbroj 3 2 14 8 3" xfId="37706" xr:uid="{00000000-0005-0000-0000-000089A30000}"/>
    <cellStyle name="Ukupni zbroj 3 2 14 8 3 2" xfId="37707" xr:uid="{00000000-0005-0000-0000-00008AA30000}"/>
    <cellStyle name="Ukupni zbroj 3 2 14 8 4" xfId="37708" xr:uid="{00000000-0005-0000-0000-00008BA30000}"/>
    <cellStyle name="Ukupni zbroj 3 2 14 8 4 2" xfId="37709" xr:uid="{00000000-0005-0000-0000-00008CA30000}"/>
    <cellStyle name="Ukupni zbroj 3 2 14 8 5" xfId="37710" xr:uid="{00000000-0005-0000-0000-00008DA30000}"/>
    <cellStyle name="Ukupni zbroj 3 2 14 8 6" xfId="50191" xr:uid="{00000000-0005-0000-0000-00008EA30000}"/>
    <cellStyle name="Ukupni zbroj 3 2 14 9" xfId="37711" xr:uid="{00000000-0005-0000-0000-00008FA30000}"/>
    <cellStyle name="Ukupni zbroj 3 2 14 9 2" xfId="37712" xr:uid="{00000000-0005-0000-0000-000090A30000}"/>
    <cellStyle name="Ukupni zbroj 3 2 14 9 2 2" xfId="37713" xr:uid="{00000000-0005-0000-0000-000091A30000}"/>
    <cellStyle name="Ukupni zbroj 3 2 14 9 2 2 2" xfId="37714" xr:uid="{00000000-0005-0000-0000-000092A30000}"/>
    <cellStyle name="Ukupni zbroj 3 2 14 9 2 3" xfId="37715" xr:uid="{00000000-0005-0000-0000-000093A30000}"/>
    <cellStyle name="Ukupni zbroj 3 2 14 9 2 3 2" xfId="37716" xr:uid="{00000000-0005-0000-0000-000094A30000}"/>
    <cellStyle name="Ukupni zbroj 3 2 14 9 2 4" xfId="37717" xr:uid="{00000000-0005-0000-0000-000095A30000}"/>
    <cellStyle name="Ukupni zbroj 3 2 14 9 3" xfId="37718" xr:uid="{00000000-0005-0000-0000-000096A30000}"/>
    <cellStyle name="Ukupni zbroj 3 2 14 9 3 2" xfId="37719" xr:uid="{00000000-0005-0000-0000-000097A30000}"/>
    <cellStyle name="Ukupni zbroj 3 2 14 9 4" xfId="37720" xr:uid="{00000000-0005-0000-0000-000098A30000}"/>
    <cellStyle name="Ukupni zbroj 3 2 14 9 4 2" xfId="37721" xr:uid="{00000000-0005-0000-0000-000099A30000}"/>
    <cellStyle name="Ukupni zbroj 3 2 14 9 5" xfId="37722" xr:uid="{00000000-0005-0000-0000-00009AA30000}"/>
    <cellStyle name="Ukupni zbroj 3 2 14 9 6" xfId="50599" xr:uid="{00000000-0005-0000-0000-00009BA30000}"/>
    <cellStyle name="Ukupni zbroj 3 2 15" xfId="37723" xr:uid="{00000000-0005-0000-0000-00009CA30000}"/>
    <cellStyle name="Ukupni zbroj 3 2 15 2" xfId="37724" xr:uid="{00000000-0005-0000-0000-00009DA30000}"/>
    <cellStyle name="Ukupni zbroj 3 2 15 2 2" xfId="37725" xr:uid="{00000000-0005-0000-0000-00009EA30000}"/>
    <cellStyle name="Ukupni zbroj 3 2 15 2 2 2" xfId="37726" xr:uid="{00000000-0005-0000-0000-00009FA30000}"/>
    <cellStyle name="Ukupni zbroj 3 2 15 2 3" xfId="37727" xr:uid="{00000000-0005-0000-0000-0000A0A30000}"/>
    <cellStyle name="Ukupni zbroj 3 2 15 2 3 2" xfId="37728" xr:uid="{00000000-0005-0000-0000-0000A1A30000}"/>
    <cellStyle name="Ukupni zbroj 3 2 15 2 4" xfId="37729" xr:uid="{00000000-0005-0000-0000-0000A2A30000}"/>
    <cellStyle name="Ukupni zbroj 3 2 15 3" xfId="37730" xr:uid="{00000000-0005-0000-0000-0000A3A30000}"/>
    <cellStyle name="Ukupni zbroj 3 2 15 3 2" xfId="37731" xr:uid="{00000000-0005-0000-0000-0000A4A30000}"/>
    <cellStyle name="Ukupni zbroj 3 2 15 4" xfId="37732" xr:uid="{00000000-0005-0000-0000-0000A5A30000}"/>
    <cellStyle name="Ukupni zbroj 3 2 15 4 2" xfId="37733" xr:uid="{00000000-0005-0000-0000-0000A6A30000}"/>
    <cellStyle name="Ukupni zbroj 3 2 15 5" xfId="37734" xr:uid="{00000000-0005-0000-0000-0000A7A30000}"/>
    <cellStyle name="Ukupni zbroj 3 2 15 6" xfId="46948" xr:uid="{00000000-0005-0000-0000-0000A8A30000}"/>
    <cellStyle name="Ukupni zbroj 3 2 16" xfId="37735" xr:uid="{00000000-0005-0000-0000-0000A9A30000}"/>
    <cellStyle name="Ukupni zbroj 3 2 16 2" xfId="37736" xr:uid="{00000000-0005-0000-0000-0000AAA30000}"/>
    <cellStyle name="Ukupni zbroj 3 2 16 2 2" xfId="37737" xr:uid="{00000000-0005-0000-0000-0000ABA30000}"/>
    <cellStyle name="Ukupni zbroj 3 2 16 2 2 2" xfId="37738" xr:uid="{00000000-0005-0000-0000-0000ACA30000}"/>
    <cellStyle name="Ukupni zbroj 3 2 16 2 3" xfId="37739" xr:uid="{00000000-0005-0000-0000-0000ADA30000}"/>
    <cellStyle name="Ukupni zbroj 3 2 16 2 3 2" xfId="37740" xr:uid="{00000000-0005-0000-0000-0000AEA30000}"/>
    <cellStyle name="Ukupni zbroj 3 2 16 2 4" xfId="37741" xr:uid="{00000000-0005-0000-0000-0000AFA30000}"/>
    <cellStyle name="Ukupni zbroj 3 2 16 3" xfId="37742" xr:uid="{00000000-0005-0000-0000-0000B0A30000}"/>
    <cellStyle name="Ukupni zbroj 3 2 16 3 2" xfId="37743" xr:uid="{00000000-0005-0000-0000-0000B1A30000}"/>
    <cellStyle name="Ukupni zbroj 3 2 16 4" xfId="37744" xr:uid="{00000000-0005-0000-0000-0000B2A30000}"/>
    <cellStyle name="Ukupni zbroj 3 2 16 4 2" xfId="37745" xr:uid="{00000000-0005-0000-0000-0000B3A30000}"/>
    <cellStyle name="Ukupni zbroj 3 2 16 5" xfId="37746" xr:uid="{00000000-0005-0000-0000-0000B4A30000}"/>
    <cellStyle name="Ukupni zbroj 3 2 16 6" xfId="47534" xr:uid="{00000000-0005-0000-0000-0000B5A30000}"/>
    <cellStyle name="Ukupni zbroj 3 2 17" xfId="37747" xr:uid="{00000000-0005-0000-0000-0000B6A30000}"/>
    <cellStyle name="Ukupni zbroj 3 2 17 2" xfId="37748" xr:uid="{00000000-0005-0000-0000-0000B7A30000}"/>
    <cellStyle name="Ukupni zbroj 3 2 17 2 2" xfId="37749" xr:uid="{00000000-0005-0000-0000-0000B8A30000}"/>
    <cellStyle name="Ukupni zbroj 3 2 17 2 2 2" xfId="37750" xr:uid="{00000000-0005-0000-0000-0000B9A30000}"/>
    <cellStyle name="Ukupni zbroj 3 2 17 2 3" xfId="37751" xr:uid="{00000000-0005-0000-0000-0000BAA30000}"/>
    <cellStyle name="Ukupni zbroj 3 2 17 2 3 2" xfId="37752" xr:uid="{00000000-0005-0000-0000-0000BBA30000}"/>
    <cellStyle name="Ukupni zbroj 3 2 17 2 4" xfId="37753" xr:uid="{00000000-0005-0000-0000-0000BCA30000}"/>
    <cellStyle name="Ukupni zbroj 3 2 17 3" xfId="37754" xr:uid="{00000000-0005-0000-0000-0000BDA30000}"/>
    <cellStyle name="Ukupni zbroj 3 2 17 3 2" xfId="37755" xr:uid="{00000000-0005-0000-0000-0000BEA30000}"/>
    <cellStyle name="Ukupni zbroj 3 2 17 4" xfId="37756" xr:uid="{00000000-0005-0000-0000-0000BFA30000}"/>
    <cellStyle name="Ukupni zbroj 3 2 17 4 2" xfId="37757" xr:uid="{00000000-0005-0000-0000-0000C0A30000}"/>
    <cellStyle name="Ukupni zbroj 3 2 17 5" xfId="37758" xr:uid="{00000000-0005-0000-0000-0000C1A30000}"/>
    <cellStyle name="Ukupni zbroj 3 2 17 6" xfId="47412" xr:uid="{00000000-0005-0000-0000-0000C2A30000}"/>
    <cellStyle name="Ukupni zbroj 3 2 18" xfId="37759" xr:uid="{00000000-0005-0000-0000-0000C3A30000}"/>
    <cellStyle name="Ukupni zbroj 3 2 18 2" xfId="37760" xr:uid="{00000000-0005-0000-0000-0000C4A30000}"/>
    <cellStyle name="Ukupni zbroj 3 2 18 2 2" xfId="37761" xr:uid="{00000000-0005-0000-0000-0000C5A30000}"/>
    <cellStyle name="Ukupni zbroj 3 2 18 2 2 2" xfId="37762" xr:uid="{00000000-0005-0000-0000-0000C6A30000}"/>
    <cellStyle name="Ukupni zbroj 3 2 18 2 3" xfId="37763" xr:uid="{00000000-0005-0000-0000-0000C7A30000}"/>
    <cellStyle name="Ukupni zbroj 3 2 18 2 3 2" xfId="37764" xr:uid="{00000000-0005-0000-0000-0000C8A30000}"/>
    <cellStyle name="Ukupni zbroj 3 2 18 2 4" xfId="37765" xr:uid="{00000000-0005-0000-0000-0000C9A30000}"/>
    <cellStyle name="Ukupni zbroj 3 2 18 3" xfId="37766" xr:uid="{00000000-0005-0000-0000-0000CAA30000}"/>
    <cellStyle name="Ukupni zbroj 3 2 18 3 2" xfId="37767" xr:uid="{00000000-0005-0000-0000-0000CBA30000}"/>
    <cellStyle name="Ukupni zbroj 3 2 18 4" xfId="37768" xr:uid="{00000000-0005-0000-0000-0000CCA30000}"/>
    <cellStyle name="Ukupni zbroj 3 2 18 4 2" xfId="37769" xr:uid="{00000000-0005-0000-0000-0000CDA30000}"/>
    <cellStyle name="Ukupni zbroj 3 2 18 5" xfId="37770" xr:uid="{00000000-0005-0000-0000-0000CEA30000}"/>
    <cellStyle name="Ukupni zbroj 3 2 18 6" xfId="47389" xr:uid="{00000000-0005-0000-0000-0000CFA30000}"/>
    <cellStyle name="Ukupni zbroj 3 2 19" xfId="37771" xr:uid="{00000000-0005-0000-0000-0000D0A30000}"/>
    <cellStyle name="Ukupni zbroj 3 2 19 2" xfId="37772" xr:uid="{00000000-0005-0000-0000-0000D1A30000}"/>
    <cellStyle name="Ukupni zbroj 3 2 19 2 2" xfId="37773" xr:uid="{00000000-0005-0000-0000-0000D2A30000}"/>
    <cellStyle name="Ukupni zbroj 3 2 19 2 2 2" xfId="37774" xr:uid="{00000000-0005-0000-0000-0000D3A30000}"/>
    <cellStyle name="Ukupni zbroj 3 2 19 2 3" xfId="37775" xr:uid="{00000000-0005-0000-0000-0000D4A30000}"/>
    <cellStyle name="Ukupni zbroj 3 2 19 2 3 2" xfId="37776" xr:uid="{00000000-0005-0000-0000-0000D5A30000}"/>
    <cellStyle name="Ukupni zbroj 3 2 19 2 4" xfId="37777" xr:uid="{00000000-0005-0000-0000-0000D6A30000}"/>
    <cellStyle name="Ukupni zbroj 3 2 19 3" xfId="37778" xr:uid="{00000000-0005-0000-0000-0000D7A30000}"/>
    <cellStyle name="Ukupni zbroj 3 2 19 3 2" xfId="37779" xr:uid="{00000000-0005-0000-0000-0000D8A30000}"/>
    <cellStyle name="Ukupni zbroj 3 2 19 4" xfId="37780" xr:uid="{00000000-0005-0000-0000-0000D9A30000}"/>
    <cellStyle name="Ukupni zbroj 3 2 19 4 2" xfId="37781" xr:uid="{00000000-0005-0000-0000-0000DAA30000}"/>
    <cellStyle name="Ukupni zbroj 3 2 19 5" xfId="37782" xr:uid="{00000000-0005-0000-0000-0000DBA30000}"/>
    <cellStyle name="Ukupni zbroj 3 2 19 6" xfId="48870" xr:uid="{00000000-0005-0000-0000-0000DCA30000}"/>
    <cellStyle name="Ukupni zbroj 3 2 2" xfId="37783" xr:uid="{00000000-0005-0000-0000-0000DDA30000}"/>
    <cellStyle name="Ukupni zbroj 3 2 2 10" xfId="37784" xr:uid="{00000000-0005-0000-0000-0000DEA30000}"/>
    <cellStyle name="Ukupni zbroj 3 2 2 10 2" xfId="37785" xr:uid="{00000000-0005-0000-0000-0000DFA30000}"/>
    <cellStyle name="Ukupni zbroj 3 2 2 10 2 2" xfId="37786" xr:uid="{00000000-0005-0000-0000-0000E0A30000}"/>
    <cellStyle name="Ukupni zbroj 3 2 2 10 2 2 2" xfId="37787" xr:uid="{00000000-0005-0000-0000-0000E1A30000}"/>
    <cellStyle name="Ukupni zbroj 3 2 2 10 2 3" xfId="37788" xr:uid="{00000000-0005-0000-0000-0000E2A30000}"/>
    <cellStyle name="Ukupni zbroj 3 2 2 10 2 3 2" xfId="37789" xr:uid="{00000000-0005-0000-0000-0000E3A30000}"/>
    <cellStyle name="Ukupni zbroj 3 2 2 10 2 4" xfId="37790" xr:uid="{00000000-0005-0000-0000-0000E4A30000}"/>
    <cellStyle name="Ukupni zbroj 3 2 2 10 3" xfId="37791" xr:uid="{00000000-0005-0000-0000-0000E5A30000}"/>
    <cellStyle name="Ukupni zbroj 3 2 2 10 3 2" xfId="37792" xr:uid="{00000000-0005-0000-0000-0000E6A30000}"/>
    <cellStyle name="Ukupni zbroj 3 2 2 10 4" xfId="37793" xr:uid="{00000000-0005-0000-0000-0000E7A30000}"/>
    <cellStyle name="Ukupni zbroj 3 2 2 10 4 2" xfId="37794" xr:uid="{00000000-0005-0000-0000-0000E8A30000}"/>
    <cellStyle name="Ukupni zbroj 3 2 2 10 5" xfId="37795" xr:uid="{00000000-0005-0000-0000-0000E9A30000}"/>
    <cellStyle name="Ukupni zbroj 3 2 2 10 6" xfId="50507" xr:uid="{00000000-0005-0000-0000-0000EAA30000}"/>
    <cellStyle name="Ukupni zbroj 3 2 2 11" xfId="37796" xr:uid="{00000000-0005-0000-0000-0000EBA30000}"/>
    <cellStyle name="Ukupni zbroj 3 2 2 11 2" xfId="37797" xr:uid="{00000000-0005-0000-0000-0000ECA30000}"/>
    <cellStyle name="Ukupni zbroj 3 2 2 11 2 2" xfId="37798" xr:uid="{00000000-0005-0000-0000-0000EDA30000}"/>
    <cellStyle name="Ukupni zbroj 3 2 2 11 2 2 2" xfId="37799" xr:uid="{00000000-0005-0000-0000-0000EEA30000}"/>
    <cellStyle name="Ukupni zbroj 3 2 2 11 2 3" xfId="37800" xr:uid="{00000000-0005-0000-0000-0000EFA30000}"/>
    <cellStyle name="Ukupni zbroj 3 2 2 11 2 3 2" xfId="37801" xr:uid="{00000000-0005-0000-0000-0000F0A30000}"/>
    <cellStyle name="Ukupni zbroj 3 2 2 11 2 4" xfId="37802" xr:uid="{00000000-0005-0000-0000-0000F1A30000}"/>
    <cellStyle name="Ukupni zbroj 3 2 2 11 3" xfId="37803" xr:uid="{00000000-0005-0000-0000-0000F2A30000}"/>
    <cellStyle name="Ukupni zbroj 3 2 2 11 3 2" xfId="37804" xr:uid="{00000000-0005-0000-0000-0000F3A30000}"/>
    <cellStyle name="Ukupni zbroj 3 2 2 11 4" xfId="37805" xr:uid="{00000000-0005-0000-0000-0000F4A30000}"/>
    <cellStyle name="Ukupni zbroj 3 2 2 11 4 2" xfId="37806" xr:uid="{00000000-0005-0000-0000-0000F5A30000}"/>
    <cellStyle name="Ukupni zbroj 3 2 2 11 5" xfId="37807" xr:uid="{00000000-0005-0000-0000-0000F6A30000}"/>
    <cellStyle name="Ukupni zbroj 3 2 2 11 6" xfId="50934" xr:uid="{00000000-0005-0000-0000-0000F7A30000}"/>
    <cellStyle name="Ukupni zbroj 3 2 2 12" xfId="37808" xr:uid="{00000000-0005-0000-0000-0000F8A30000}"/>
    <cellStyle name="Ukupni zbroj 3 2 2 12 2" xfId="37809" xr:uid="{00000000-0005-0000-0000-0000F9A30000}"/>
    <cellStyle name="Ukupni zbroj 3 2 2 12 2 2" xfId="37810" xr:uid="{00000000-0005-0000-0000-0000FAA30000}"/>
    <cellStyle name="Ukupni zbroj 3 2 2 12 3" xfId="37811" xr:uid="{00000000-0005-0000-0000-0000FBA30000}"/>
    <cellStyle name="Ukupni zbroj 3 2 2 12 3 2" xfId="37812" xr:uid="{00000000-0005-0000-0000-0000FCA30000}"/>
    <cellStyle name="Ukupni zbroj 3 2 2 12 4" xfId="37813" xr:uid="{00000000-0005-0000-0000-0000FDA30000}"/>
    <cellStyle name="Ukupni zbroj 3 2 2 13" xfId="37814" xr:uid="{00000000-0005-0000-0000-0000FEA30000}"/>
    <cellStyle name="Ukupni zbroj 3 2 2 13 2" xfId="37815" xr:uid="{00000000-0005-0000-0000-0000FFA30000}"/>
    <cellStyle name="Ukupni zbroj 3 2 2 14" xfId="37816" xr:uid="{00000000-0005-0000-0000-000000A40000}"/>
    <cellStyle name="Ukupni zbroj 3 2 2 14 2" xfId="37817" xr:uid="{00000000-0005-0000-0000-000001A40000}"/>
    <cellStyle name="Ukupni zbroj 3 2 2 15" xfId="37818" xr:uid="{00000000-0005-0000-0000-000002A40000}"/>
    <cellStyle name="Ukupni zbroj 3 2 2 16" xfId="46705" xr:uid="{00000000-0005-0000-0000-000003A40000}"/>
    <cellStyle name="Ukupni zbroj 3 2 2 2" xfId="37819" xr:uid="{00000000-0005-0000-0000-000004A40000}"/>
    <cellStyle name="Ukupni zbroj 3 2 2 2 2" xfId="37820" xr:uid="{00000000-0005-0000-0000-000005A40000}"/>
    <cellStyle name="Ukupni zbroj 3 2 2 2 2 2" xfId="37821" xr:uid="{00000000-0005-0000-0000-000006A40000}"/>
    <cellStyle name="Ukupni zbroj 3 2 2 2 2 2 2" xfId="37822" xr:uid="{00000000-0005-0000-0000-000007A40000}"/>
    <cellStyle name="Ukupni zbroj 3 2 2 2 2 3" xfId="37823" xr:uid="{00000000-0005-0000-0000-000008A40000}"/>
    <cellStyle name="Ukupni zbroj 3 2 2 2 2 3 2" xfId="37824" xr:uid="{00000000-0005-0000-0000-000009A40000}"/>
    <cellStyle name="Ukupni zbroj 3 2 2 2 2 4" xfId="37825" xr:uid="{00000000-0005-0000-0000-00000AA40000}"/>
    <cellStyle name="Ukupni zbroj 3 2 2 2 3" xfId="37826" xr:uid="{00000000-0005-0000-0000-00000BA40000}"/>
    <cellStyle name="Ukupni zbroj 3 2 2 2 3 2" xfId="37827" xr:uid="{00000000-0005-0000-0000-00000CA40000}"/>
    <cellStyle name="Ukupni zbroj 3 2 2 2 4" xfId="37828" xr:uid="{00000000-0005-0000-0000-00000DA40000}"/>
    <cellStyle name="Ukupni zbroj 3 2 2 2 4 2" xfId="37829" xr:uid="{00000000-0005-0000-0000-00000EA40000}"/>
    <cellStyle name="Ukupni zbroj 3 2 2 2 5" xfId="37830" xr:uid="{00000000-0005-0000-0000-00000FA40000}"/>
    <cellStyle name="Ukupni zbroj 3 2 2 2 6" xfId="47267" xr:uid="{00000000-0005-0000-0000-000010A40000}"/>
    <cellStyle name="Ukupni zbroj 3 2 2 3" xfId="37831" xr:uid="{00000000-0005-0000-0000-000011A40000}"/>
    <cellStyle name="Ukupni zbroj 3 2 2 3 2" xfId="37832" xr:uid="{00000000-0005-0000-0000-000012A40000}"/>
    <cellStyle name="Ukupni zbroj 3 2 2 3 2 2" xfId="37833" xr:uid="{00000000-0005-0000-0000-000013A40000}"/>
    <cellStyle name="Ukupni zbroj 3 2 2 3 2 2 2" xfId="37834" xr:uid="{00000000-0005-0000-0000-000014A40000}"/>
    <cellStyle name="Ukupni zbroj 3 2 2 3 2 3" xfId="37835" xr:uid="{00000000-0005-0000-0000-000015A40000}"/>
    <cellStyle name="Ukupni zbroj 3 2 2 3 2 3 2" xfId="37836" xr:uid="{00000000-0005-0000-0000-000016A40000}"/>
    <cellStyle name="Ukupni zbroj 3 2 2 3 2 4" xfId="37837" xr:uid="{00000000-0005-0000-0000-000017A40000}"/>
    <cellStyle name="Ukupni zbroj 3 2 2 3 3" xfId="37838" xr:uid="{00000000-0005-0000-0000-000018A40000}"/>
    <cellStyle name="Ukupni zbroj 3 2 2 3 3 2" xfId="37839" xr:uid="{00000000-0005-0000-0000-000019A40000}"/>
    <cellStyle name="Ukupni zbroj 3 2 2 3 4" xfId="37840" xr:uid="{00000000-0005-0000-0000-00001AA40000}"/>
    <cellStyle name="Ukupni zbroj 3 2 2 3 4 2" xfId="37841" xr:uid="{00000000-0005-0000-0000-00001BA40000}"/>
    <cellStyle name="Ukupni zbroj 3 2 2 3 5" xfId="37842" xr:uid="{00000000-0005-0000-0000-00001CA40000}"/>
    <cellStyle name="Ukupni zbroj 3 2 2 3 6" xfId="47868" xr:uid="{00000000-0005-0000-0000-00001DA40000}"/>
    <cellStyle name="Ukupni zbroj 3 2 2 4" xfId="37843" xr:uid="{00000000-0005-0000-0000-00001EA40000}"/>
    <cellStyle name="Ukupni zbroj 3 2 2 4 2" xfId="37844" xr:uid="{00000000-0005-0000-0000-00001FA40000}"/>
    <cellStyle name="Ukupni zbroj 3 2 2 4 2 2" xfId="37845" xr:uid="{00000000-0005-0000-0000-000020A40000}"/>
    <cellStyle name="Ukupni zbroj 3 2 2 4 2 2 2" xfId="37846" xr:uid="{00000000-0005-0000-0000-000021A40000}"/>
    <cellStyle name="Ukupni zbroj 3 2 2 4 2 3" xfId="37847" xr:uid="{00000000-0005-0000-0000-000022A40000}"/>
    <cellStyle name="Ukupni zbroj 3 2 2 4 2 3 2" xfId="37848" xr:uid="{00000000-0005-0000-0000-000023A40000}"/>
    <cellStyle name="Ukupni zbroj 3 2 2 4 2 4" xfId="37849" xr:uid="{00000000-0005-0000-0000-000024A40000}"/>
    <cellStyle name="Ukupni zbroj 3 2 2 4 3" xfId="37850" xr:uid="{00000000-0005-0000-0000-000025A40000}"/>
    <cellStyle name="Ukupni zbroj 3 2 2 4 3 2" xfId="37851" xr:uid="{00000000-0005-0000-0000-000026A40000}"/>
    <cellStyle name="Ukupni zbroj 3 2 2 4 4" xfId="37852" xr:uid="{00000000-0005-0000-0000-000027A40000}"/>
    <cellStyle name="Ukupni zbroj 3 2 2 4 4 2" xfId="37853" xr:uid="{00000000-0005-0000-0000-000028A40000}"/>
    <cellStyle name="Ukupni zbroj 3 2 2 4 5" xfId="37854" xr:uid="{00000000-0005-0000-0000-000029A40000}"/>
    <cellStyle name="Ukupni zbroj 3 2 2 4 6" xfId="48284" xr:uid="{00000000-0005-0000-0000-00002AA40000}"/>
    <cellStyle name="Ukupni zbroj 3 2 2 5" xfId="37855" xr:uid="{00000000-0005-0000-0000-00002BA40000}"/>
    <cellStyle name="Ukupni zbroj 3 2 2 5 2" xfId="37856" xr:uid="{00000000-0005-0000-0000-00002CA40000}"/>
    <cellStyle name="Ukupni zbroj 3 2 2 5 2 2" xfId="37857" xr:uid="{00000000-0005-0000-0000-00002DA40000}"/>
    <cellStyle name="Ukupni zbroj 3 2 2 5 2 2 2" xfId="37858" xr:uid="{00000000-0005-0000-0000-00002EA40000}"/>
    <cellStyle name="Ukupni zbroj 3 2 2 5 2 3" xfId="37859" xr:uid="{00000000-0005-0000-0000-00002FA40000}"/>
    <cellStyle name="Ukupni zbroj 3 2 2 5 2 3 2" xfId="37860" xr:uid="{00000000-0005-0000-0000-000030A40000}"/>
    <cellStyle name="Ukupni zbroj 3 2 2 5 2 4" xfId="37861" xr:uid="{00000000-0005-0000-0000-000031A40000}"/>
    <cellStyle name="Ukupni zbroj 3 2 2 5 3" xfId="37862" xr:uid="{00000000-0005-0000-0000-000032A40000}"/>
    <cellStyle name="Ukupni zbroj 3 2 2 5 3 2" xfId="37863" xr:uid="{00000000-0005-0000-0000-000033A40000}"/>
    <cellStyle name="Ukupni zbroj 3 2 2 5 4" xfId="37864" xr:uid="{00000000-0005-0000-0000-000034A40000}"/>
    <cellStyle name="Ukupni zbroj 3 2 2 5 4 2" xfId="37865" xr:uid="{00000000-0005-0000-0000-000035A40000}"/>
    <cellStyle name="Ukupni zbroj 3 2 2 5 5" xfId="37866" xr:uid="{00000000-0005-0000-0000-000036A40000}"/>
    <cellStyle name="Ukupni zbroj 3 2 2 5 6" xfId="48685" xr:uid="{00000000-0005-0000-0000-000037A40000}"/>
    <cellStyle name="Ukupni zbroj 3 2 2 6" xfId="37867" xr:uid="{00000000-0005-0000-0000-000038A40000}"/>
    <cellStyle name="Ukupni zbroj 3 2 2 6 2" xfId="37868" xr:uid="{00000000-0005-0000-0000-000039A40000}"/>
    <cellStyle name="Ukupni zbroj 3 2 2 6 2 2" xfId="37869" xr:uid="{00000000-0005-0000-0000-00003AA40000}"/>
    <cellStyle name="Ukupni zbroj 3 2 2 6 2 2 2" xfId="37870" xr:uid="{00000000-0005-0000-0000-00003BA40000}"/>
    <cellStyle name="Ukupni zbroj 3 2 2 6 2 3" xfId="37871" xr:uid="{00000000-0005-0000-0000-00003CA40000}"/>
    <cellStyle name="Ukupni zbroj 3 2 2 6 2 3 2" xfId="37872" xr:uid="{00000000-0005-0000-0000-00003DA40000}"/>
    <cellStyle name="Ukupni zbroj 3 2 2 6 2 4" xfId="37873" xr:uid="{00000000-0005-0000-0000-00003EA40000}"/>
    <cellStyle name="Ukupni zbroj 3 2 2 6 3" xfId="37874" xr:uid="{00000000-0005-0000-0000-00003FA40000}"/>
    <cellStyle name="Ukupni zbroj 3 2 2 6 3 2" xfId="37875" xr:uid="{00000000-0005-0000-0000-000040A40000}"/>
    <cellStyle name="Ukupni zbroj 3 2 2 6 4" xfId="37876" xr:uid="{00000000-0005-0000-0000-000041A40000}"/>
    <cellStyle name="Ukupni zbroj 3 2 2 6 4 2" xfId="37877" xr:uid="{00000000-0005-0000-0000-000042A40000}"/>
    <cellStyle name="Ukupni zbroj 3 2 2 6 5" xfId="37878" xr:uid="{00000000-0005-0000-0000-000043A40000}"/>
    <cellStyle name="Ukupni zbroj 3 2 2 6 6" xfId="49032" xr:uid="{00000000-0005-0000-0000-000044A40000}"/>
    <cellStyle name="Ukupni zbroj 3 2 2 7" xfId="37879" xr:uid="{00000000-0005-0000-0000-000045A40000}"/>
    <cellStyle name="Ukupni zbroj 3 2 2 7 2" xfId="37880" xr:uid="{00000000-0005-0000-0000-000046A40000}"/>
    <cellStyle name="Ukupni zbroj 3 2 2 7 2 2" xfId="37881" xr:uid="{00000000-0005-0000-0000-000047A40000}"/>
    <cellStyle name="Ukupni zbroj 3 2 2 7 2 2 2" xfId="37882" xr:uid="{00000000-0005-0000-0000-000048A40000}"/>
    <cellStyle name="Ukupni zbroj 3 2 2 7 2 3" xfId="37883" xr:uid="{00000000-0005-0000-0000-000049A40000}"/>
    <cellStyle name="Ukupni zbroj 3 2 2 7 2 3 2" xfId="37884" xr:uid="{00000000-0005-0000-0000-00004AA40000}"/>
    <cellStyle name="Ukupni zbroj 3 2 2 7 2 4" xfId="37885" xr:uid="{00000000-0005-0000-0000-00004BA40000}"/>
    <cellStyle name="Ukupni zbroj 3 2 2 7 3" xfId="37886" xr:uid="{00000000-0005-0000-0000-00004CA40000}"/>
    <cellStyle name="Ukupni zbroj 3 2 2 7 3 2" xfId="37887" xr:uid="{00000000-0005-0000-0000-00004DA40000}"/>
    <cellStyle name="Ukupni zbroj 3 2 2 7 4" xfId="37888" xr:uid="{00000000-0005-0000-0000-00004EA40000}"/>
    <cellStyle name="Ukupni zbroj 3 2 2 7 4 2" xfId="37889" xr:uid="{00000000-0005-0000-0000-00004FA40000}"/>
    <cellStyle name="Ukupni zbroj 3 2 2 7 5" xfId="37890" xr:uid="{00000000-0005-0000-0000-000050A40000}"/>
    <cellStyle name="Ukupni zbroj 3 2 2 7 6" xfId="49261" xr:uid="{00000000-0005-0000-0000-000051A40000}"/>
    <cellStyle name="Ukupni zbroj 3 2 2 8" xfId="37891" xr:uid="{00000000-0005-0000-0000-000052A40000}"/>
    <cellStyle name="Ukupni zbroj 3 2 2 8 2" xfId="37892" xr:uid="{00000000-0005-0000-0000-000053A40000}"/>
    <cellStyle name="Ukupni zbroj 3 2 2 8 2 2" xfId="37893" xr:uid="{00000000-0005-0000-0000-000054A40000}"/>
    <cellStyle name="Ukupni zbroj 3 2 2 8 2 2 2" xfId="37894" xr:uid="{00000000-0005-0000-0000-000055A40000}"/>
    <cellStyle name="Ukupni zbroj 3 2 2 8 2 3" xfId="37895" xr:uid="{00000000-0005-0000-0000-000056A40000}"/>
    <cellStyle name="Ukupni zbroj 3 2 2 8 2 3 2" xfId="37896" xr:uid="{00000000-0005-0000-0000-000057A40000}"/>
    <cellStyle name="Ukupni zbroj 3 2 2 8 2 4" xfId="37897" xr:uid="{00000000-0005-0000-0000-000058A40000}"/>
    <cellStyle name="Ukupni zbroj 3 2 2 8 3" xfId="37898" xr:uid="{00000000-0005-0000-0000-000059A40000}"/>
    <cellStyle name="Ukupni zbroj 3 2 2 8 3 2" xfId="37899" xr:uid="{00000000-0005-0000-0000-00005AA40000}"/>
    <cellStyle name="Ukupni zbroj 3 2 2 8 4" xfId="37900" xr:uid="{00000000-0005-0000-0000-00005BA40000}"/>
    <cellStyle name="Ukupni zbroj 3 2 2 8 4 2" xfId="37901" xr:uid="{00000000-0005-0000-0000-00005CA40000}"/>
    <cellStyle name="Ukupni zbroj 3 2 2 8 5" xfId="37902" xr:uid="{00000000-0005-0000-0000-00005DA40000}"/>
    <cellStyle name="Ukupni zbroj 3 2 2 8 6" xfId="49653" xr:uid="{00000000-0005-0000-0000-00005EA40000}"/>
    <cellStyle name="Ukupni zbroj 3 2 2 9" xfId="37903" xr:uid="{00000000-0005-0000-0000-00005FA40000}"/>
    <cellStyle name="Ukupni zbroj 3 2 2 9 2" xfId="37904" xr:uid="{00000000-0005-0000-0000-000060A40000}"/>
    <cellStyle name="Ukupni zbroj 3 2 2 9 2 2" xfId="37905" xr:uid="{00000000-0005-0000-0000-000061A40000}"/>
    <cellStyle name="Ukupni zbroj 3 2 2 9 2 2 2" xfId="37906" xr:uid="{00000000-0005-0000-0000-000062A40000}"/>
    <cellStyle name="Ukupni zbroj 3 2 2 9 2 3" xfId="37907" xr:uid="{00000000-0005-0000-0000-000063A40000}"/>
    <cellStyle name="Ukupni zbroj 3 2 2 9 2 3 2" xfId="37908" xr:uid="{00000000-0005-0000-0000-000064A40000}"/>
    <cellStyle name="Ukupni zbroj 3 2 2 9 2 4" xfId="37909" xr:uid="{00000000-0005-0000-0000-000065A40000}"/>
    <cellStyle name="Ukupni zbroj 3 2 2 9 3" xfId="37910" xr:uid="{00000000-0005-0000-0000-000066A40000}"/>
    <cellStyle name="Ukupni zbroj 3 2 2 9 3 2" xfId="37911" xr:uid="{00000000-0005-0000-0000-000067A40000}"/>
    <cellStyle name="Ukupni zbroj 3 2 2 9 4" xfId="37912" xr:uid="{00000000-0005-0000-0000-000068A40000}"/>
    <cellStyle name="Ukupni zbroj 3 2 2 9 4 2" xfId="37913" xr:uid="{00000000-0005-0000-0000-000069A40000}"/>
    <cellStyle name="Ukupni zbroj 3 2 2 9 5" xfId="37914" xr:uid="{00000000-0005-0000-0000-00006AA40000}"/>
    <cellStyle name="Ukupni zbroj 3 2 2 9 6" xfId="50099" xr:uid="{00000000-0005-0000-0000-00006BA40000}"/>
    <cellStyle name="Ukupni zbroj 3 2 20" xfId="37915" xr:uid="{00000000-0005-0000-0000-00006CA40000}"/>
    <cellStyle name="Ukupni zbroj 3 2 20 2" xfId="37916" xr:uid="{00000000-0005-0000-0000-00006DA40000}"/>
    <cellStyle name="Ukupni zbroj 3 2 20 2 2" xfId="37917" xr:uid="{00000000-0005-0000-0000-00006EA40000}"/>
    <cellStyle name="Ukupni zbroj 3 2 20 2 2 2" xfId="37918" xr:uid="{00000000-0005-0000-0000-00006FA40000}"/>
    <cellStyle name="Ukupni zbroj 3 2 20 2 3" xfId="37919" xr:uid="{00000000-0005-0000-0000-000070A40000}"/>
    <cellStyle name="Ukupni zbroj 3 2 20 2 3 2" xfId="37920" xr:uid="{00000000-0005-0000-0000-000071A40000}"/>
    <cellStyle name="Ukupni zbroj 3 2 20 2 4" xfId="37921" xr:uid="{00000000-0005-0000-0000-000072A40000}"/>
    <cellStyle name="Ukupni zbroj 3 2 20 3" xfId="37922" xr:uid="{00000000-0005-0000-0000-000073A40000}"/>
    <cellStyle name="Ukupni zbroj 3 2 20 3 2" xfId="37923" xr:uid="{00000000-0005-0000-0000-000074A40000}"/>
    <cellStyle name="Ukupni zbroj 3 2 20 4" xfId="37924" xr:uid="{00000000-0005-0000-0000-000075A40000}"/>
    <cellStyle name="Ukupni zbroj 3 2 20 4 2" xfId="37925" xr:uid="{00000000-0005-0000-0000-000076A40000}"/>
    <cellStyle name="Ukupni zbroj 3 2 20 5" xfId="37926" xr:uid="{00000000-0005-0000-0000-000077A40000}"/>
    <cellStyle name="Ukupni zbroj 3 2 20 6" xfId="48043" xr:uid="{00000000-0005-0000-0000-000078A40000}"/>
    <cellStyle name="Ukupni zbroj 3 2 21" xfId="37927" xr:uid="{00000000-0005-0000-0000-000079A40000}"/>
    <cellStyle name="Ukupni zbroj 3 2 21 2" xfId="37928" xr:uid="{00000000-0005-0000-0000-00007AA40000}"/>
    <cellStyle name="Ukupni zbroj 3 2 21 2 2" xfId="37929" xr:uid="{00000000-0005-0000-0000-00007BA40000}"/>
    <cellStyle name="Ukupni zbroj 3 2 21 2 2 2" xfId="37930" xr:uid="{00000000-0005-0000-0000-00007CA40000}"/>
    <cellStyle name="Ukupni zbroj 3 2 21 2 3" xfId="37931" xr:uid="{00000000-0005-0000-0000-00007DA40000}"/>
    <cellStyle name="Ukupni zbroj 3 2 21 2 3 2" xfId="37932" xr:uid="{00000000-0005-0000-0000-00007EA40000}"/>
    <cellStyle name="Ukupni zbroj 3 2 21 2 4" xfId="37933" xr:uid="{00000000-0005-0000-0000-00007FA40000}"/>
    <cellStyle name="Ukupni zbroj 3 2 21 3" xfId="37934" xr:uid="{00000000-0005-0000-0000-000080A40000}"/>
    <cellStyle name="Ukupni zbroj 3 2 21 3 2" xfId="37935" xr:uid="{00000000-0005-0000-0000-000081A40000}"/>
    <cellStyle name="Ukupni zbroj 3 2 21 4" xfId="37936" xr:uid="{00000000-0005-0000-0000-000082A40000}"/>
    <cellStyle name="Ukupni zbroj 3 2 21 4 2" xfId="37937" xr:uid="{00000000-0005-0000-0000-000083A40000}"/>
    <cellStyle name="Ukupni zbroj 3 2 21 5" xfId="37938" xr:uid="{00000000-0005-0000-0000-000084A40000}"/>
    <cellStyle name="Ukupni zbroj 3 2 21 6" xfId="49780" xr:uid="{00000000-0005-0000-0000-000085A40000}"/>
    <cellStyle name="Ukupni zbroj 3 2 22" xfId="37939" xr:uid="{00000000-0005-0000-0000-000086A40000}"/>
    <cellStyle name="Ukupni zbroj 3 2 22 2" xfId="37940" xr:uid="{00000000-0005-0000-0000-000087A40000}"/>
    <cellStyle name="Ukupni zbroj 3 2 22 2 2" xfId="37941" xr:uid="{00000000-0005-0000-0000-000088A40000}"/>
    <cellStyle name="Ukupni zbroj 3 2 22 2 2 2" xfId="37942" xr:uid="{00000000-0005-0000-0000-000089A40000}"/>
    <cellStyle name="Ukupni zbroj 3 2 22 2 3" xfId="37943" xr:uid="{00000000-0005-0000-0000-00008AA40000}"/>
    <cellStyle name="Ukupni zbroj 3 2 22 2 3 2" xfId="37944" xr:uid="{00000000-0005-0000-0000-00008BA40000}"/>
    <cellStyle name="Ukupni zbroj 3 2 22 2 4" xfId="37945" xr:uid="{00000000-0005-0000-0000-00008CA40000}"/>
    <cellStyle name="Ukupni zbroj 3 2 22 3" xfId="37946" xr:uid="{00000000-0005-0000-0000-00008DA40000}"/>
    <cellStyle name="Ukupni zbroj 3 2 22 3 2" xfId="37947" xr:uid="{00000000-0005-0000-0000-00008EA40000}"/>
    <cellStyle name="Ukupni zbroj 3 2 22 4" xfId="37948" xr:uid="{00000000-0005-0000-0000-00008FA40000}"/>
    <cellStyle name="Ukupni zbroj 3 2 22 4 2" xfId="37949" xr:uid="{00000000-0005-0000-0000-000090A40000}"/>
    <cellStyle name="Ukupni zbroj 3 2 22 5" xfId="37950" xr:uid="{00000000-0005-0000-0000-000091A40000}"/>
    <cellStyle name="Ukupni zbroj 3 2 22 6" xfId="49763" xr:uid="{00000000-0005-0000-0000-000092A40000}"/>
    <cellStyle name="Ukupni zbroj 3 2 23" xfId="37951" xr:uid="{00000000-0005-0000-0000-000093A40000}"/>
    <cellStyle name="Ukupni zbroj 3 2 23 2" xfId="37952" xr:uid="{00000000-0005-0000-0000-000094A40000}"/>
    <cellStyle name="Ukupni zbroj 3 2 23 2 2" xfId="37953" xr:uid="{00000000-0005-0000-0000-000095A40000}"/>
    <cellStyle name="Ukupni zbroj 3 2 23 2 2 2" xfId="37954" xr:uid="{00000000-0005-0000-0000-000096A40000}"/>
    <cellStyle name="Ukupni zbroj 3 2 23 2 3" xfId="37955" xr:uid="{00000000-0005-0000-0000-000097A40000}"/>
    <cellStyle name="Ukupni zbroj 3 2 23 2 3 2" xfId="37956" xr:uid="{00000000-0005-0000-0000-000098A40000}"/>
    <cellStyle name="Ukupni zbroj 3 2 23 2 4" xfId="37957" xr:uid="{00000000-0005-0000-0000-000099A40000}"/>
    <cellStyle name="Ukupni zbroj 3 2 23 3" xfId="37958" xr:uid="{00000000-0005-0000-0000-00009AA40000}"/>
    <cellStyle name="Ukupni zbroj 3 2 23 3 2" xfId="37959" xr:uid="{00000000-0005-0000-0000-00009BA40000}"/>
    <cellStyle name="Ukupni zbroj 3 2 23 4" xfId="37960" xr:uid="{00000000-0005-0000-0000-00009CA40000}"/>
    <cellStyle name="Ukupni zbroj 3 2 23 4 2" xfId="37961" xr:uid="{00000000-0005-0000-0000-00009DA40000}"/>
    <cellStyle name="Ukupni zbroj 3 2 23 5" xfId="37962" xr:uid="{00000000-0005-0000-0000-00009EA40000}"/>
    <cellStyle name="Ukupni zbroj 3 2 23 6" xfId="50615" xr:uid="{00000000-0005-0000-0000-00009FA40000}"/>
    <cellStyle name="Ukupni zbroj 3 2 24" xfId="37963" xr:uid="{00000000-0005-0000-0000-0000A0A40000}"/>
    <cellStyle name="Ukupni zbroj 3 2 24 2" xfId="37964" xr:uid="{00000000-0005-0000-0000-0000A1A40000}"/>
    <cellStyle name="Ukupni zbroj 3 2 24 2 2" xfId="37965" xr:uid="{00000000-0005-0000-0000-0000A2A40000}"/>
    <cellStyle name="Ukupni zbroj 3 2 24 3" xfId="37966" xr:uid="{00000000-0005-0000-0000-0000A3A40000}"/>
    <cellStyle name="Ukupni zbroj 3 2 24 3 2" xfId="37967" xr:uid="{00000000-0005-0000-0000-0000A4A40000}"/>
    <cellStyle name="Ukupni zbroj 3 2 24 4" xfId="37968" xr:uid="{00000000-0005-0000-0000-0000A5A40000}"/>
    <cellStyle name="Ukupni zbroj 3 2 25" xfId="37969" xr:uid="{00000000-0005-0000-0000-0000A6A40000}"/>
    <cellStyle name="Ukupni zbroj 3 2 25 2" xfId="37970" xr:uid="{00000000-0005-0000-0000-0000A7A40000}"/>
    <cellStyle name="Ukupni zbroj 3 2 26" xfId="37971" xr:uid="{00000000-0005-0000-0000-0000A8A40000}"/>
    <cellStyle name="Ukupni zbroj 3 2 26 2" xfId="37972" xr:uid="{00000000-0005-0000-0000-0000A9A40000}"/>
    <cellStyle name="Ukupni zbroj 3 2 27" xfId="37973" xr:uid="{00000000-0005-0000-0000-0000AAA40000}"/>
    <cellStyle name="Ukupni zbroj 3 2 28" xfId="46463" xr:uid="{00000000-0005-0000-0000-0000ABA40000}"/>
    <cellStyle name="Ukupni zbroj 3 2 3" xfId="37974" xr:uid="{00000000-0005-0000-0000-0000ACA40000}"/>
    <cellStyle name="Ukupni zbroj 3 2 3 10" xfId="37975" xr:uid="{00000000-0005-0000-0000-0000ADA40000}"/>
    <cellStyle name="Ukupni zbroj 3 2 3 10 2" xfId="37976" xr:uid="{00000000-0005-0000-0000-0000AEA40000}"/>
    <cellStyle name="Ukupni zbroj 3 2 3 10 2 2" xfId="37977" xr:uid="{00000000-0005-0000-0000-0000AFA40000}"/>
    <cellStyle name="Ukupni zbroj 3 2 3 10 2 2 2" xfId="37978" xr:uid="{00000000-0005-0000-0000-0000B0A40000}"/>
    <cellStyle name="Ukupni zbroj 3 2 3 10 2 3" xfId="37979" xr:uid="{00000000-0005-0000-0000-0000B1A40000}"/>
    <cellStyle name="Ukupni zbroj 3 2 3 10 2 3 2" xfId="37980" xr:uid="{00000000-0005-0000-0000-0000B2A40000}"/>
    <cellStyle name="Ukupni zbroj 3 2 3 10 2 4" xfId="37981" xr:uid="{00000000-0005-0000-0000-0000B3A40000}"/>
    <cellStyle name="Ukupni zbroj 3 2 3 10 3" xfId="37982" xr:uid="{00000000-0005-0000-0000-0000B4A40000}"/>
    <cellStyle name="Ukupni zbroj 3 2 3 10 3 2" xfId="37983" xr:uid="{00000000-0005-0000-0000-0000B5A40000}"/>
    <cellStyle name="Ukupni zbroj 3 2 3 10 4" xfId="37984" xr:uid="{00000000-0005-0000-0000-0000B6A40000}"/>
    <cellStyle name="Ukupni zbroj 3 2 3 10 4 2" xfId="37985" xr:uid="{00000000-0005-0000-0000-0000B7A40000}"/>
    <cellStyle name="Ukupni zbroj 3 2 3 10 5" xfId="37986" xr:uid="{00000000-0005-0000-0000-0000B8A40000}"/>
    <cellStyle name="Ukupni zbroj 3 2 3 10 6" xfId="50508" xr:uid="{00000000-0005-0000-0000-0000B9A40000}"/>
    <cellStyle name="Ukupni zbroj 3 2 3 11" xfId="37987" xr:uid="{00000000-0005-0000-0000-0000BAA40000}"/>
    <cellStyle name="Ukupni zbroj 3 2 3 11 2" xfId="37988" xr:uid="{00000000-0005-0000-0000-0000BBA40000}"/>
    <cellStyle name="Ukupni zbroj 3 2 3 11 2 2" xfId="37989" xr:uid="{00000000-0005-0000-0000-0000BCA40000}"/>
    <cellStyle name="Ukupni zbroj 3 2 3 11 2 2 2" xfId="37990" xr:uid="{00000000-0005-0000-0000-0000BDA40000}"/>
    <cellStyle name="Ukupni zbroj 3 2 3 11 2 3" xfId="37991" xr:uid="{00000000-0005-0000-0000-0000BEA40000}"/>
    <cellStyle name="Ukupni zbroj 3 2 3 11 2 3 2" xfId="37992" xr:uid="{00000000-0005-0000-0000-0000BFA40000}"/>
    <cellStyle name="Ukupni zbroj 3 2 3 11 2 4" xfId="37993" xr:uid="{00000000-0005-0000-0000-0000C0A40000}"/>
    <cellStyle name="Ukupni zbroj 3 2 3 11 3" xfId="37994" xr:uid="{00000000-0005-0000-0000-0000C1A40000}"/>
    <cellStyle name="Ukupni zbroj 3 2 3 11 3 2" xfId="37995" xr:uid="{00000000-0005-0000-0000-0000C2A40000}"/>
    <cellStyle name="Ukupni zbroj 3 2 3 11 4" xfId="37996" xr:uid="{00000000-0005-0000-0000-0000C3A40000}"/>
    <cellStyle name="Ukupni zbroj 3 2 3 11 4 2" xfId="37997" xr:uid="{00000000-0005-0000-0000-0000C4A40000}"/>
    <cellStyle name="Ukupni zbroj 3 2 3 11 5" xfId="37998" xr:uid="{00000000-0005-0000-0000-0000C5A40000}"/>
    <cellStyle name="Ukupni zbroj 3 2 3 11 6" xfId="50935" xr:uid="{00000000-0005-0000-0000-0000C6A40000}"/>
    <cellStyle name="Ukupni zbroj 3 2 3 12" xfId="37999" xr:uid="{00000000-0005-0000-0000-0000C7A40000}"/>
    <cellStyle name="Ukupni zbroj 3 2 3 12 2" xfId="38000" xr:uid="{00000000-0005-0000-0000-0000C8A40000}"/>
    <cellStyle name="Ukupni zbroj 3 2 3 12 2 2" xfId="38001" xr:uid="{00000000-0005-0000-0000-0000C9A40000}"/>
    <cellStyle name="Ukupni zbroj 3 2 3 12 3" xfId="38002" xr:uid="{00000000-0005-0000-0000-0000CAA40000}"/>
    <cellStyle name="Ukupni zbroj 3 2 3 12 3 2" xfId="38003" xr:uid="{00000000-0005-0000-0000-0000CBA40000}"/>
    <cellStyle name="Ukupni zbroj 3 2 3 12 4" xfId="38004" xr:uid="{00000000-0005-0000-0000-0000CCA40000}"/>
    <cellStyle name="Ukupni zbroj 3 2 3 13" xfId="38005" xr:uid="{00000000-0005-0000-0000-0000CDA40000}"/>
    <cellStyle name="Ukupni zbroj 3 2 3 13 2" xfId="38006" xr:uid="{00000000-0005-0000-0000-0000CEA40000}"/>
    <cellStyle name="Ukupni zbroj 3 2 3 14" xfId="38007" xr:uid="{00000000-0005-0000-0000-0000CFA40000}"/>
    <cellStyle name="Ukupni zbroj 3 2 3 14 2" xfId="38008" xr:uid="{00000000-0005-0000-0000-0000D0A40000}"/>
    <cellStyle name="Ukupni zbroj 3 2 3 15" xfId="38009" xr:uid="{00000000-0005-0000-0000-0000D1A40000}"/>
    <cellStyle name="Ukupni zbroj 3 2 3 16" xfId="46644" xr:uid="{00000000-0005-0000-0000-0000D2A40000}"/>
    <cellStyle name="Ukupni zbroj 3 2 3 2" xfId="38010" xr:uid="{00000000-0005-0000-0000-0000D3A40000}"/>
    <cellStyle name="Ukupni zbroj 3 2 3 2 2" xfId="38011" xr:uid="{00000000-0005-0000-0000-0000D4A40000}"/>
    <cellStyle name="Ukupni zbroj 3 2 3 2 2 2" xfId="38012" xr:uid="{00000000-0005-0000-0000-0000D5A40000}"/>
    <cellStyle name="Ukupni zbroj 3 2 3 2 2 2 2" xfId="38013" xr:uid="{00000000-0005-0000-0000-0000D6A40000}"/>
    <cellStyle name="Ukupni zbroj 3 2 3 2 2 3" xfId="38014" xr:uid="{00000000-0005-0000-0000-0000D7A40000}"/>
    <cellStyle name="Ukupni zbroj 3 2 3 2 2 3 2" xfId="38015" xr:uid="{00000000-0005-0000-0000-0000D8A40000}"/>
    <cellStyle name="Ukupni zbroj 3 2 3 2 2 4" xfId="38016" xr:uid="{00000000-0005-0000-0000-0000D9A40000}"/>
    <cellStyle name="Ukupni zbroj 3 2 3 2 3" xfId="38017" xr:uid="{00000000-0005-0000-0000-0000DAA40000}"/>
    <cellStyle name="Ukupni zbroj 3 2 3 2 3 2" xfId="38018" xr:uid="{00000000-0005-0000-0000-0000DBA40000}"/>
    <cellStyle name="Ukupni zbroj 3 2 3 2 4" xfId="38019" xr:uid="{00000000-0005-0000-0000-0000DCA40000}"/>
    <cellStyle name="Ukupni zbroj 3 2 3 2 4 2" xfId="38020" xr:uid="{00000000-0005-0000-0000-0000DDA40000}"/>
    <cellStyle name="Ukupni zbroj 3 2 3 2 5" xfId="38021" xr:uid="{00000000-0005-0000-0000-0000DEA40000}"/>
    <cellStyle name="Ukupni zbroj 3 2 3 2 6" xfId="47268" xr:uid="{00000000-0005-0000-0000-0000DFA40000}"/>
    <cellStyle name="Ukupni zbroj 3 2 3 3" xfId="38022" xr:uid="{00000000-0005-0000-0000-0000E0A40000}"/>
    <cellStyle name="Ukupni zbroj 3 2 3 3 2" xfId="38023" xr:uid="{00000000-0005-0000-0000-0000E1A40000}"/>
    <cellStyle name="Ukupni zbroj 3 2 3 3 2 2" xfId="38024" xr:uid="{00000000-0005-0000-0000-0000E2A40000}"/>
    <cellStyle name="Ukupni zbroj 3 2 3 3 2 2 2" xfId="38025" xr:uid="{00000000-0005-0000-0000-0000E3A40000}"/>
    <cellStyle name="Ukupni zbroj 3 2 3 3 2 3" xfId="38026" xr:uid="{00000000-0005-0000-0000-0000E4A40000}"/>
    <cellStyle name="Ukupni zbroj 3 2 3 3 2 3 2" xfId="38027" xr:uid="{00000000-0005-0000-0000-0000E5A40000}"/>
    <cellStyle name="Ukupni zbroj 3 2 3 3 2 4" xfId="38028" xr:uid="{00000000-0005-0000-0000-0000E6A40000}"/>
    <cellStyle name="Ukupni zbroj 3 2 3 3 3" xfId="38029" xr:uid="{00000000-0005-0000-0000-0000E7A40000}"/>
    <cellStyle name="Ukupni zbroj 3 2 3 3 3 2" xfId="38030" xr:uid="{00000000-0005-0000-0000-0000E8A40000}"/>
    <cellStyle name="Ukupni zbroj 3 2 3 3 4" xfId="38031" xr:uid="{00000000-0005-0000-0000-0000E9A40000}"/>
    <cellStyle name="Ukupni zbroj 3 2 3 3 4 2" xfId="38032" xr:uid="{00000000-0005-0000-0000-0000EAA40000}"/>
    <cellStyle name="Ukupni zbroj 3 2 3 3 5" xfId="38033" xr:uid="{00000000-0005-0000-0000-0000EBA40000}"/>
    <cellStyle name="Ukupni zbroj 3 2 3 3 6" xfId="47869" xr:uid="{00000000-0005-0000-0000-0000ECA40000}"/>
    <cellStyle name="Ukupni zbroj 3 2 3 4" xfId="38034" xr:uid="{00000000-0005-0000-0000-0000EDA40000}"/>
    <cellStyle name="Ukupni zbroj 3 2 3 4 2" xfId="38035" xr:uid="{00000000-0005-0000-0000-0000EEA40000}"/>
    <cellStyle name="Ukupni zbroj 3 2 3 4 2 2" xfId="38036" xr:uid="{00000000-0005-0000-0000-0000EFA40000}"/>
    <cellStyle name="Ukupni zbroj 3 2 3 4 2 2 2" xfId="38037" xr:uid="{00000000-0005-0000-0000-0000F0A40000}"/>
    <cellStyle name="Ukupni zbroj 3 2 3 4 2 3" xfId="38038" xr:uid="{00000000-0005-0000-0000-0000F1A40000}"/>
    <cellStyle name="Ukupni zbroj 3 2 3 4 2 3 2" xfId="38039" xr:uid="{00000000-0005-0000-0000-0000F2A40000}"/>
    <cellStyle name="Ukupni zbroj 3 2 3 4 2 4" xfId="38040" xr:uid="{00000000-0005-0000-0000-0000F3A40000}"/>
    <cellStyle name="Ukupni zbroj 3 2 3 4 3" xfId="38041" xr:uid="{00000000-0005-0000-0000-0000F4A40000}"/>
    <cellStyle name="Ukupni zbroj 3 2 3 4 3 2" xfId="38042" xr:uid="{00000000-0005-0000-0000-0000F5A40000}"/>
    <cellStyle name="Ukupni zbroj 3 2 3 4 4" xfId="38043" xr:uid="{00000000-0005-0000-0000-0000F6A40000}"/>
    <cellStyle name="Ukupni zbroj 3 2 3 4 4 2" xfId="38044" xr:uid="{00000000-0005-0000-0000-0000F7A40000}"/>
    <cellStyle name="Ukupni zbroj 3 2 3 4 5" xfId="38045" xr:uid="{00000000-0005-0000-0000-0000F8A40000}"/>
    <cellStyle name="Ukupni zbroj 3 2 3 4 6" xfId="48285" xr:uid="{00000000-0005-0000-0000-0000F9A40000}"/>
    <cellStyle name="Ukupni zbroj 3 2 3 5" xfId="38046" xr:uid="{00000000-0005-0000-0000-0000FAA40000}"/>
    <cellStyle name="Ukupni zbroj 3 2 3 5 2" xfId="38047" xr:uid="{00000000-0005-0000-0000-0000FBA40000}"/>
    <cellStyle name="Ukupni zbroj 3 2 3 5 2 2" xfId="38048" xr:uid="{00000000-0005-0000-0000-0000FCA40000}"/>
    <cellStyle name="Ukupni zbroj 3 2 3 5 2 2 2" xfId="38049" xr:uid="{00000000-0005-0000-0000-0000FDA40000}"/>
    <cellStyle name="Ukupni zbroj 3 2 3 5 2 3" xfId="38050" xr:uid="{00000000-0005-0000-0000-0000FEA40000}"/>
    <cellStyle name="Ukupni zbroj 3 2 3 5 2 3 2" xfId="38051" xr:uid="{00000000-0005-0000-0000-0000FFA40000}"/>
    <cellStyle name="Ukupni zbroj 3 2 3 5 2 4" xfId="38052" xr:uid="{00000000-0005-0000-0000-000000A50000}"/>
    <cellStyle name="Ukupni zbroj 3 2 3 5 3" xfId="38053" xr:uid="{00000000-0005-0000-0000-000001A50000}"/>
    <cellStyle name="Ukupni zbroj 3 2 3 5 3 2" xfId="38054" xr:uid="{00000000-0005-0000-0000-000002A50000}"/>
    <cellStyle name="Ukupni zbroj 3 2 3 5 4" xfId="38055" xr:uid="{00000000-0005-0000-0000-000003A50000}"/>
    <cellStyle name="Ukupni zbroj 3 2 3 5 4 2" xfId="38056" xr:uid="{00000000-0005-0000-0000-000004A50000}"/>
    <cellStyle name="Ukupni zbroj 3 2 3 5 5" xfId="38057" xr:uid="{00000000-0005-0000-0000-000005A50000}"/>
    <cellStyle name="Ukupni zbroj 3 2 3 5 6" xfId="48686" xr:uid="{00000000-0005-0000-0000-000006A50000}"/>
    <cellStyle name="Ukupni zbroj 3 2 3 6" xfId="38058" xr:uid="{00000000-0005-0000-0000-000007A50000}"/>
    <cellStyle name="Ukupni zbroj 3 2 3 6 2" xfId="38059" xr:uid="{00000000-0005-0000-0000-000008A50000}"/>
    <cellStyle name="Ukupni zbroj 3 2 3 6 2 2" xfId="38060" xr:uid="{00000000-0005-0000-0000-000009A50000}"/>
    <cellStyle name="Ukupni zbroj 3 2 3 6 2 2 2" xfId="38061" xr:uid="{00000000-0005-0000-0000-00000AA50000}"/>
    <cellStyle name="Ukupni zbroj 3 2 3 6 2 3" xfId="38062" xr:uid="{00000000-0005-0000-0000-00000BA50000}"/>
    <cellStyle name="Ukupni zbroj 3 2 3 6 2 3 2" xfId="38063" xr:uid="{00000000-0005-0000-0000-00000CA50000}"/>
    <cellStyle name="Ukupni zbroj 3 2 3 6 2 4" xfId="38064" xr:uid="{00000000-0005-0000-0000-00000DA50000}"/>
    <cellStyle name="Ukupni zbroj 3 2 3 6 3" xfId="38065" xr:uid="{00000000-0005-0000-0000-00000EA50000}"/>
    <cellStyle name="Ukupni zbroj 3 2 3 6 3 2" xfId="38066" xr:uid="{00000000-0005-0000-0000-00000FA50000}"/>
    <cellStyle name="Ukupni zbroj 3 2 3 6 4" xfId="38067" xr:uid="{00000000-0005-0000-0000-000010A50000}"/>
    <cellStyle name="Ukupni zbroj 3 2 3 6 4 2" xfId="38068" xr:uid="{00000000-0005-0000-0000-000011A50000}"/>
    <cellStyle name="Ukupni zbroj 3 2 3 6 5" xfId="38069" xr:uid="{00000000-0005-0000-0000-000012A50000}"/>
    <cellStyle name="Ukupni zbroj 3 2 3 6 6" xfId="49033" xr:uid="{00000000-0005-0000-0000-000013A50000}"/>
    <cellStyle name="Ukupni zbroj 3 2 3 7" xfId="38070" xr:uid="{00000000-0005-0000-0000-000014A50000}"/>
    <cellStyle name="Ukupni zbroj 3 2 3 7 2" xfId="38071" xr:uid="{00000000-0005-0000-0000-000015A50000}"/>
    <cellStyle name="Ukupni zbroj 3 2 3 7 2 2" xfId="38072" xr:uid="{00000000-0005-0000-0000-000016A50000}"/>
    <cellStyle name="Ukupni zbroj 3 2 3 7 2 2 2" xfId="38073" xr:uid="{00000000-0005-0000-0000-000017A50000}"/>
    <cellStyle name="Ukupni zbroj 3 2 3 7 2 3" xfId="38074" xr:uid="{00000000-0005-0000-0000-000018A50000}"/>
    <cellStyle name="Ukupni zbroj 3 2 3 7 2 3 2" xfId="38075" xr:uid="{00000000-0005-0000-0000-000019A50000}"/>
    <cellStyle name="Ukupni zbroj 3 2 3 7 2 4" xfId="38076" xr:uid="{00000000-0005-0000-0000-00001AA50000}"/>
    <cellStyle name="Ukupni zbroj 3 2 3 7 3" xfId="38077" xr:uid="{00000000-0005-0000-0000-00001BA50000}"/>
    <cellStyle name="Ukupni zbroj 3 2 3 7 3 2" xfId="38078" xr:uid="{00000000-0005-0000-0000-00001CA50000}"/>
    <cellStyle name="Ukupni zbroj 3 2 3 7 4" xfId="38079" xr:uid="{00000000-0005-0000-0000-00001DA50000}"/>
    <cellStyle name="Ukupni zbroj 3 2 3 7 4 2" xfId="38080" xr:uid="{00000000-0005-0000-0000-00001EA50000}"/>
    <cellStyle name="Ukupni zbroj 3 2 3 7 5" xfId="38081" xr:uid="{00000000-0005-0000-0000-00001FA50000}"/>
    <cellStyle name="Ukupni zbroj 3 2 3 7 6" xfId="49262" xr:uid="{00000000-0005-0000-0000-000020A50000}"/>
    <cellStyle name="Ukupni zbroj 3 2 3 8" xfId="38082" xr:uid="{00000000-0005-0000-0000-000021A50000}"/>
    <cellStyle name="Ukupni zbroj 3 2 3 8 2" xfId="38083" xr:uid="{00000000-0005-0000-0000-000022A50000}"/>
    <cellStyle name="Ukupni zbroj 3 2 3 8 2 2" xfId="38084" xr:uid="{00000000-0005-0000-0000-000023A50000}"/>
    <cellStyle name="Ukupni zbroj 3 2 3 8 2 2 2" xfId="38085" xr:uid="{00000000-0005-0000-0000-000024A50000}"/>
    <cellStyle name="Ukupni zbroj 3 2 3 8 2 3" xfId="38086" xr:uid="{00000000-0005-0000-0000-000025A50000}"/>
    <cellStyle name="Ukupni zbroj 3 2 3 8 2 3 2" xfId="38087" xr:uid="{00000000-0005-0000-0000-000026A50000}"/>
    <cellStyle name="Ukupni zbroj 3 2 3 8 2 4" xfId="38088" xr:uid="{00000000-0005-0000-0000-000027A50000}"/>
    <cellStyle name="Ukupni zbroj 3 2 3 8 3" xfId="38089" xr:uid="{00000000-0005-0000-0000-000028A50000}"/>
    <cellStyle name="Ukupni zbroj 3 2 3 8 3 2" xfId="38090" xr:uid="{00000000-0005-0000-0000-000029A50000}"/>
    <cellStyle name="Ukupni zbroj 3 2 3 8 4" xfId="38091" xr:uid="{00000000-0005-0000-0000-00002AA50000}"/>
    <cellStyle name="Ukupni zbroj 3 2 3 8 4 2" xfId="38092" xr:uid="{00000000-0005-0000-0000-00002BA50000}"/>
    <cellStyle name="Ukupni zbroj 3 2 3 8 5" xfId="38093" xr:uid="{00000000-0005-0000-0000-00002CA50000}"/>
    <cellStyle name="Ukupni zbroj 3 2 3 8 6" xfId="49654" xr:uid="{00000000-0005-0000-0000-00002DA50000}"/>
    <cellStyle name="Ukupni zbroj 3 2 3 9" xfId="38094" xr:uid="{00000000-0005-0000-0000-00002EA50000}"/>
    <cellStyle name="Ukupni zbroj 3 2 3 9 2" xfId="38095" xr:uid="{00000000-0005-0000-0000-00002FA50000}"/>
    <cellStyle name="Ukupni zbroj 3 2 3 9 2 2" xfId="38096" xr:uid="{00000000-0005-0000-0000-000030A50000}"/>
    <cellStyle name="Ukupni zbroj 3 2 3 9 2 2 2" xfId="38097" xr:uid="{00000000-0005-0000-0000-000031A50000}"/>
    <cellStyle name="Ukupni zbroj 3 2 3 9 2 3" xfId="38098" xr:uid="{00000000-0005-0000-0000-000032A50000}"/>
    <cellStyle name="Ukupni zbroj 3 2 3 9 2 3 2" xfId="38099" xr:uid="{00000000-0005-0000-0000-000033A50000}"/>
    <cellStyle name="Ukupni zbroj 3 2 3 9 2 4" xfId="38100" xr:uid="{00000000-0005-0000-0000-000034A50000}"/>
    <cellStyle name="Ukupni zbroj 3 2 3 9 3" xfId="38101" xr:uid="{00000000-0005-0000-0000-000035A50000}"/>
    <cellStyle name="Ukupni zbroj 3 2 3 9 3 2" xfId="38102" xr:uid="{00000000-0005-0000-0000-000036A50000}"/>
    <cellStyle name="Ukupni zbroj 3 2 3 9 4" xfId="38103" xr:uid="{00000000-0005-0000-0000-000037A50000}"/>
    <cellStyle name="Ukupni zbroj 3 2 3 9 4 2" xfId="38104" xr:uid="{00000000-0005-0000-0000-000038A50000}"/>
    <cellStyle name="Ukupni zbroj 3 2 3 9 5" xfId="38105" xr:uid="{00000000-0005-0000-0000-000039A50000}"/>
    <cellStyle name="Ukupni zbroj 3 2 3 9 6" xfId="50100" xr:uid="{00000000-0005-0000-0000-00003AA50000}"/>
    <cellStyle name="Ukupni zbroj 3 2 4" xfId="38106" xr:uid="{00000000-0005-0000-0000-00003BA50000}"/>
    <cellStyle name="Ukupni zbroj 3 2 4 10" xfId="38107" xr:uid="{00000000-0005-0000-0000-00003CA50000}"/>
    <cellStyle name="Ukupni zbroj 3 2 4 10 2" xfId="38108" xr:uid="{00000000-0005-0000-0000-00003DA50000}"/>
    <cellStyle name="Ukupni zbroj 3 2 4 10 2 2" xfId="38109" xr:uid="{00000000-0005-0000-0000-00003EA50000}"/>
    <cellStyle name="Ukupni zbroj 3 2 4 10 2 2 2" xfId="38110" xr:uid="{00000000-0005-0000-0000-00003FA50000}"/>
    <cellStyle name="Ukupni zbroj 3 2 4 10 2 3" xfId="38111" xr:uid="{00000000-0005-0000-0000-000040A50000}"/>
    <cellStyle name="Ukupni zbroj 3 2 4 10 2 3 2" xfId="38112" xr:uid="{00000000-0005-0000-0000-000041A50000}"/>
    <cellStyle name="Ukupni zbroj 3 2 4 10 2 4" xfId="38113" xr:uid="{00000000-0005-0000-0000-000042A50000}"/>
    <cellStyle name="Ukupni zbroj 3 2 4 10 3" xfId="38114" xr:uid="{00000000-0005-0000-0000-000043A50000}"/>
    <cellStyle name="Ukupni zbroj 3 2 4 10 3 2" xfId="38115" xr:uid="{00000000-0005-0000-0000-000044A50000}"/>
    <cellStyle name="Ukupni zbroj 3 2 4 10 4" xfId="38116" xr:uid="{00000000-0005-0000-0000-000045A50000}"/>
    <cellStyle name="Ukupni zbroj 3 2 4 10 4 2" xfId="38117" xr:uid="{00000000-0005-0000-0000-000046A50000}"/>
    <cellStyle name="Ukupni zbroj 3 2 4 10 5" xfId="38118" xr:uid="{00000000-0005-0000-0000-000047A50000}"/>
    <cellStyle name="Ukupni zbroj 3 2 4 10 6" xfId="50509" xr:uid="{00000000-0005-0000-0000-000048A50000}"/>
    <cellStyle name="Ukupni zbroj 3 2 4 11" xfId="38119" xr:uid="{00000000-0005-0000-0000-000049A50000}"/>
    <cellStyle name="Ukupni zbroj 3 2 4 11 2" xfId="38120" xr:uid="{00000000-0005-0000-0000-00004AA50000}"/>
    <cellStyle name="Ukupni zbroj 3 2 4 11 2 2" xfId="38121" xr:uid="{00000000-0005-0000-0000-00004BA50000}"/>
    <cellStyle name="Ukupni zbroj 3 2 4 11 2 2 2" xfId="38122" xr:uid="{00000000-0005-0000-0000-00004CA50000}"/>
    <cellStyle name="Ukupni zbroj 3 2 4 11 2 3" xfId="38123" xr:uid="{00000000-0005-0000-0000-00004DA50000}"/>
    <cellStyle name="Ukupni zbroj 3 2 4 11 2 3 2" xfId="38124" xr:uid="{00000000-0005-0000-0000-00004EA50000}"/>
    <cellStyle name="Ukupni zbroj 3 2 4 11 2 4" xfId="38125" xr:uid="{00000000-0005-0000-0000-00004FA50000}"/>
    <cellStyle name="Ukupni zbroj 3 2 4 11 3" xfId="38126" xr:uid="{00000000-0005-0000-0000-000050A50000}"/>
    <cellStyle name="Ukupni zbroj 3 2 4 11 3 2" xfId="38127" xr:uid="{00000000-0005-0000-0000-000051A50000}"/>
    <cellStyle name="Ukupni zbroj 3 2 4 11 4" xfId="38128" xr:uid="{00000000-0005-0000-0000-000052A50000}"/>
    <cellStyle name="Ukupni zbroj 3 2 4 11 4 2" xfId="38129" xr:uid="{00000000-0005-0000-0000-000053A50000}"/>
    <cellStyle name="Ukupni zbroj 3 2 4 11 5" xfId="38130" xr:uid="{00000000-0005-0000-0000-000054A50000}"/>
    <cellStyle name="Ukupni zbroj 3 2 4 11 6" xfId="50936" xr:uid="{00000000-0005-0000-0000-000055A50000}"/>
    <cellStyle name="Ukupni zbroj 3 2 4 12" xfId="38131" xr:uid="{00000000-0005-0000-0000-000056A50000}"/>
    <cellStyle name="Ukupni zbroj 3 2 4 12 2" xfId="38132" xr:uid="{00000000-0005-0000-0000-000057A50000}"/>
    <cellStyle name="Ukupni zbroj 3 2 4 12 2 2" xfId="38133" xr:uid="{00000000-0005-0000-0000-000058A50000}"/>
    <cellStyle name="Ukupni zbroj 3 2 4 12 3" xfId="38134" xr:uid="{00000000-0005-0000-0000-000059A50000}"/>
    <cellStyle name="Ukupni zbroj 3 2 4 12 3 2" xfId="38135" xr:uid="{00000000-0005-0000-0000-00005AA50000}"/>
    <cellStyle name="Ukupni zbroj 3 2 4 12 4" xfId="38136" xr:uid="{00000000-0005-0000-0000-00005BA50000}"/>
    <cellStyle name="Ukupni zbroj 3 2 4 13" xfId="38137" xr:uid="{00000000-0005-0000-0000-00005CA50000}"/>
    <cellStyle name="Ukupni zbroj 3 2 4 13 2" xfId="38138" xr:uid="{00000000-0005-0000-0000-00005DA50000}"/>
    <cellStyle name="Ukupni zbroj 3 2 4 14" xfId="38139" xr:uid="{00000000-0005-0000-0000-00005EA50000}"/>
    <cellStyle name="Ukupni zbroj 3 2 4 14 2" xfId="38140" xr:uid="{00000000-0005-0000-0000-00005FA50000}"/>
    <cellStyle name="Ukupni zbroj 3 2 4 15" xfId="38141" xr:uid="{00000000-0005-0000-0000-000060A50000}"/>
    <cellStyle name="Ukupni zbroj 3 2 4 16" xfId="46529" xr:uid="{00000000-0005-0000-0000-000061A50000}"/>
    <cellStyle name="Ukupni zbroj 3 2 4 2" xfId="38142" xr:uid="{00000000-0005-0000-0000-000062A50000}"/>
    <cellStyle name="Ukupni zbroj 3 2 4 2 2" xfId="38143" xr:uid="{00000000-0005-0000-0000-000063A50000}"/>
    <cellStyle name="Ukupni zbroj 3 2 4 2 2 2" xfId="38144" xr:uid="{00000000-0005-0000-0000-000064A50000}"/>
    <cellStyle name="Ukupni zbroj 3 2 4 2 2 2 2" xfId="38145" xr:uid="{00000000-0005-0000-0000-000065A50000}"/>
    <cellStyle name="Ukupni zbroj 3 2 4 2 2 3" xfId="38146" xr:uid="{00000000-0005-0000-0000-000066A50000}"/>
    <cellStyle name="Ukupni zbroj 3 2 4 2 2 3 2" xfId="38147" xr:uid="{00000000-0005-0000-0000-000067A50000}"/>
    <cellStyle name="Ukupni zbroj 3 2 4 2 2 4" xfId="38148" xr:uid="{00000000-0005-0000-0000-000068A50000}"/>
    <cellStyle name="Ukupni zbroj 3 2 4 2 3" xfId="38149" xr:uid="{00000000-0005-0000-0000-000069A50000}"/>
    <cellStyle name="Ukupni zbroj 3 2 4 2 3 2" xfId="38150" xr:uid="{00000000-0005-0000-0000-00006AA50000}"/>
    <cellStyle name="Ukupni zbroj 3 2 4 2 4" xfId="38151" xr:uid="{00000000-0005-0000-0000-00006BA50000}"/>
    <cellStyle name="Ukupni zbroj 3 2 4 2 4 2" xfId="38152" xr:uid="{00000000-0005-0000-0000-00006CA50000}"/>
    <cellStyle name="Ukupni zbroj 3 2 4 2 5" xfId="38153" xr:uid="{00000000-0005-0000-0000-00006DA50000}"/>
    <cellStyle name="Ukupni zbroj 3 2 4 2 6" xfId="47269" xr:uid="{00000000-0005-0000-0000-00006EA50000}"/>
    <cellStyle name="Ukupni zbroj 3 2 4 3" xfId="38154" xr:uid="{00000000-0005-0000-0000-00006FA50000}"/>
    <cellStyle name="Ukupni zbroj 3 2 4 3 2" xfId="38155" xr:uid="{00000000-0005-0000-0000-000070A50000}"/>
    <cellStyle name="Ukupni zbroj 3 2 4 3 2 2" xfId="38156" xr:uid="{00000000-0005-0000-0000-000071A50000}"/>
    <cellStyle name="Ukupni zbroj 3 2 4 3 2 2 2" xfId="38157" xr:uid="{00000000-0005-0000-0000-000072A50000}"/>
    <cellStyle name="Ukupni zbroj 3 2 4 3 2 3" xfId="38158" xr:uid="{00000000-0005-0000-0000-000073A50000}"/>
    <cellStyle name="Ukupni zbroj 3 2 4 3 2 3 2" xfId="38159" xr:uid="{00000000-0005-0000-0000-000074A50000}"/>
    <cellStyle name="Ukupni zbroj 3 2 4 3 2 4" xfId="38160" xr:uid="{00000000-0005-0000-0000-000075A50000}"/>
    <cellStyle name="Ukupni zbroj 3 2 4 3 3" xfId="38161" xr:uid="{00000000-0005-0000-0000-000076A50000}"/>
    <cellStyle name="Ukupni zbroj 3 2 4 3 3 2" xfId="38162" xr:uid="{00000000-0005-0000-0000-000077A50000}"/>
    <cellStyle name="Ukupni zbroj 3 2 4 3 4" xfId="38163" xr:uid="{00000000-0005-0000-0000-000078A50000}"/>
    <cellStyle name="Ukupni zbroj 3 2 4 3 4 2" xfId="38164" xr:uid="{00000000-0005-0000-0000-000079A50000}"/>
    <cellStyle name="Ukupni zbroj 3 2 4 3 5" xfId="38165" xr:uid="{00000000-0005-0000-0000-00007AA50000}"/>
    <cellStyle name="Ukupni zbroj 3 2 4 3 6" xfId="47870" xr:uid="{00000000-0005-0000-0000-00007BA50000}"/>
    <cellStyle name="Ukupni zbroj 3 2 4 4" xfId="38166" xr:uid="{00000000-0005-0000-0000-00007CA50000}"/>
    <cellStyle name="Ukupni zbroj 3 2 4 4 2" xfId="38167" xr:uid="{00000000-0005-0000-0000-00007DA50000}"/>
    <cellStyle name="Ukupni zbroj 3 2 4 4 2 2" xfId="38168" xr:uid="{00000000-0005-0000-0000-00007EA50000}"/>
    <cellStyle name="Ukupni zbroj 3 2 4 4 2 2 2" xfId="38169" xr:uid="{00000000-0005-0000-0000-00007FA50000}"/>
    <cellStyle name="Ukupni zbroj 3 2 4 4 2 3" xfId="38170" xr:uid="{00000000-0005-0000-0000-000080A50000}"/>
    <cellStyle name="Ukupni zbroj 3 2 4 4 2 3 2" xfId="38171" xr:uid="{00000000-0005-0000-0000-000081A50000}"/>
    <cellStyle name="Ukupni zbroj 3 2 4 4 2 4" xfId="38172" xr:uid="{00000000-0005-0000-0000-000082A50000}"/>
    <cellStyle name="Ukupni zbroj 3 2 4 4 3" xfId="38173" xr:uid="{00000000-0005-0000-0000-000083A50000}"/>
    <cellStyle name="Ukupni zbroj 3 2 4 4 3 2" xfId="38174" xr:uid="{00000000-0005-0000-0000-000084A50000}"/>
    <cellStyle name="Ukupni zbroj 3 2 4 4 4" xfId="38175" xr:uid="{00000000-0005-0000-0000-000085A50000}"/>
    <cellStyle name="Ukupni zbroj 3 2 4 4 4 2" xfId="38176" xr:uid="{00000000-0005-0000-0000-000086A50000}"/>
    <cellStyle name="Ukupni zbroj 3 2 4 4 5" xfId="38177" xr:uid="{00000000-0005-0000-0000-000087A50000}"/>
    <cellStyle name="Ukupni zbroj 3 2 4 4 6" xfId="48286" xr:uid="{00000000-0005-0000-0000-000088A50000}"/>
    <cellStyle name="Ukupni zbroj 3 2 4 5" xfId="38178" xr:uid="{00000000-0005-0000-0000-000089A50000}"/>
    <cellStyle name="Ukupni zbroj 3 2 4 5 2" xfId="38179" xr:uid="{00000000-0005-0000-0000-00008AA50000}"/>
    <cellStyle name="Ukupni zbroj 3 2 4 5 2 2" xfId="38180" xr:uid="{00000000-0005-0000-0000-00008BA50000}"/>
    <cellStyle name="Ukupni zbroj 3 2 4 5 2 2 2" xfId="38181" xr:uid="{00000000-0005-0000-0000-00008CA50000}"/>
    <cellStyle name="Ukupni zbroj 3 2 4 5 2 3" xfId="38182" xr:uid="{00000000-0005-0000-0000-00008DA50000}"/>
    <cellStyle name="Ukupni zbroj 3 2 4 5 2 3 2" xfId="38183" xr:uid="{00000000-0005-0000-0000-00008EA50000}"/>
    <cellStyle name="Ukupni zbroj 3 2 4 5 2 4" xfId="38184" xr:uid="{00000000-0005-0000-0000-00008FA50000}"/>
    <cellStyle name="Ukupni zbroj 3 2 4 5 3" xfId="38185" xr:uid="{00000000-0005-0000-0000-000090A50000}"/>
    <cellStyle name="Ukupni zbroj 3 2 4 5 3 2" xfId="38186" xr:uid="{00000000-0005-0000-0000-000091A50000}"/>
    <cellStyle name="Ukupni zbroj 3 2 4 5 4" xfId="38187" xr:uid="{00000000-0005-0000-0000-000092A50000}"/>
    <cellStyle name="Ukupni zbroj 3 2 4 5 4 2" xfId="38188" xr:uid="{00000000-0005-0000-0000-000093A50000}"/>
    <cellStyle name="Ukupni zbroj 3 2 4 5 5" xfId="38189" xr:uid="{00000000-0005-0000-0000-000094A50000}"/>
    <cellStyle name="Ukupni zbroj 3 2 4 5 6" xfId="48687" xr:uid="{00000000-0005-0000-0000-000095A50000}"/>
    <cellStyle name="Ukupni zbroj 3 2 4 6" xfId="38190" xr:uid="{00000000-0005-0000-0000-000096A50000}"/>
    <cellStyle name="Ukupni zbroj 3 2 4 6 2" xfId="38191" xr:uid="{00000000-0005-0000-0000-000097A50000}"/>
    <cellStyle name="Ukupni zbroj 3 2 4 6 2 2" xfId="38192" xr:uid="{00000000-0005-0000-0000-000098A50000}"/>
    <cellStyle name="Ukupni zbroj 3 2 4 6 2 2 2" xfId="38193" xr:uid="{00000000-0005-0000-0000-000099A50000}"/>
    <cellStyle name="Ukupni zbroj 3 2 4 6 2 3" xfId="38194" xr:uid="{00000000-0005-0000-0000-00009AA50000}"/>
    <cellStyle name="Ukupni zbroj 3 2 4 6 2 3 2" xfId="38195" xr:uid="{00000000-0005-0000-0000-00009BA50000}"/>
    <cellStyle name="Ukupni zbroj 3 2 4 6 2 4" xfId="38196" xr:uid="{00000000-0005-0000-0000-00009CA50000}"/>
    <cellStyle name="Ukupni zbroj 3 2 4 6 3" xfId="38197" xr:uid="{00000000-0005-0000-0000-00009DA50000}"/>
    <cellStyle name="Ukupni zbroj 3 2 4 6 3 2" xfId="38198" xr:uid="{00000000-0005-0000-0000-00009EA50000}"/>
    <cellStyle name="Ukupni zbroj 3 2 4 6 4" xfId="38199" xr:uid="{00000000-0005-0000-0000-00009FA50000}"/>
    <cellStyle name="Ukupni zbroj 3 2 4 6 4 2" xfId="38200" xr:uid="{00000000-0005-0000-0000-0000A0A50000}"/>
    <cellStyle name="Ukupni zbroj 3 2 4 6 5" xfId="38201" xr:uid="{00000000-0005-0000-0000-0000A1A50000}"/>
    <cellStyle name="Ukupni zbroj 3 2 4 6 6" xfId="49034" xr:uid="{00000000-0005-0000-0000-0000A2A50000}"/>
    <cellStyle name="Ukupni zbroj 3 2 4 7" xfId="38202" xr:uid="{00000000-0005-0000-0000-0000A3A50000}"/>
    <cellStyle name="Ukupni zbroj 3 2 4 7 2" xfId="38203" xr:uid="{00000000-0005-0000-0000-0000A4A50000}"/>
    <cellStyle name="Ukupni zbroj 3 2 4 7 2 2" xfId="38204" xr:uid="{00000000-0005-0000-0000-0000A5A50000}"/>
    <cellStyle name="Ukupni zbroj 3 2 4 7 2 2 2" xfId="38205" xr:uid="{00000000-0005-0000-0000-0000A6A50000}"/>
    <cellStyle name="Ukupni zbroj 3 2 4 7 2 3" xfId="38206" xr:uid="{00000000-0005-0000-0000-0000A7A50000}"/>
    <cellStyle name="Ukupni zbroj 3 2 4 7 2 3 2" xfId="38207" xr:uid="{00000000-0005-0000-0000-0000A8A50000}"/>
    <cellStyle name="Ukupni zbroj 3 2 4 7 2 4" xfId="38208" xr:uid="{00000000-0005-0000-0000-0000A9A50000}"/>
    <cellStyle name="Ukupni zbroj 3 2 4 7 3" xfId="38209" xr:uid="{00000000-0005-0000-0000-0000AAA50000}"/>
    <cellStyle name="Ukupni zbroj 3 2 4 7 3 2" xfId="38210" xr:uid="{00000000-0005-0000-0000-0000ABA50000}"/>
    <cellStyle name="Ukupni zbroj 3 2 4 7 4" xfId="38211" xr:uid="{00000000-0005-0000-0000-0000ACA50000}"/>
    <cellStyle name="Ukupni zbroj 3 2 4 7 4 2" xfId="38212" xr:uid="{00000000-0005-0000-0000-0000ADA50000}"/>
    <cellStyle name="Ukupni zbroj 3 2 4 7 5" xfId="38213" xr:uid="{00000000-0005-0000-0000-0000AEA50000}"/>
    <cellStyle name="Ukupni zbroj 3 2 4 7 6" xfId="49263" xr:uid="{00000000-0005-0000-0000-0000AFA50000}"/>
    <cellStyle name="Ukupni zbroj 3 2 4 8" xfId="38214" xr:uid="{00000000-0005-0000-0000-0000B0A50000}"/>
    <cellStyle name="Ukupni zbroj 3 2 4 8 2" xfId="38215" xr:uid="{00000000-0005-0000-0000-0000B1A50000}"/>
    <cellStyle name="Ukupni zbroj 3 2 4 8 2 2" xfId="38216" xr:uid="{00000000-0005-0000-0000-0000B2A50000}"/>
    <cellStyle name="Ukupni zbroj 3 2 4 8 2 2 2" xfId="38217" xr:uid="{00000000-0005-0000-0000-0000B3A50000}"/>
    <cellStyle name="Ukupni zbroj 3 2 4 8 2 3" xfId="38218" xr:uid="{00000000-0005-0000-0000-0000B4A50000}"/>
    <cellStyle name="Ukupni zbroj 3 2 4 8 2 3 2" xfId="38219" xr:uid="{00000000-0005-0000-0000-0000B5A50000}"/>
    <cellStyle name="Ukupni zbroj 3 2 4 8 2 4" xfId="38220" xr:uid="{00000000-0005-0000-0000-0000B6A50000}"/>
    <cellStyle name="Ukupni zbroj 3 2 4 8 3" xfId="38221" xr:uid="{00000000-0005-0000-0000-0000B7A50000}"/>
    <cellStyle name="Ukupni zbroj 3 2 4 8 3 2" xfId="38222" xr:uid="{00000000-0005-0000-0000-0000B8A50000}"/>
    <cellStyle name="Ukupni zbroj 3 2 4 8 4" xfId="38223" xr:uid="{00000000-0005-0000-0000-0000B9A50000}"/>
    <cellStyle name="Ukupni zbroj 3 2 4 8 4 2" xfId="38224" xr:uid="{00000000-0005-0000-0000-0000BAA50000}"/>
    <cellStyle name="Ukupni zbroj 3 2 4 8 5" xfId="38225" xr:uid="{00000000-0005-0000-0000-0000BBA50000}"/>
    <cellStyle name="Ukupni zbroj 3 2 4 8 6" xfId="49655" xr:uid="{00000000-0005-0000-0000-0000BCA50000}"/>
    <cellStyle name="Ukupni zbroj 3 2 4 9" xfId="38226" xr:uid="{00000000-0005-0000-0000-0000BDA50000}"/>
    <cellStyle name="Ukupni zbroj 3 2 4 9 2" xfId="38227" xr:uid="{00000000-0005-0000-0000-0000BEA50000}"/>
    <cellStyle name="Ukupni zbroj 3 2 4 9 2 2" xfId="38228" xr:uid="{00000000-0005-0000-0000-0000BFA50000}"/>
    <cellStyle name="Ukupni zbroj 3 2 4 9 2 2 2" xfId="38229" xr:uid="{00000000-0005-0000-0000-0000C0A50000}"/>
    <cellStyle name="Ukupni zbroj 3 2 4 9 2 3" xfId="38230" xr:uid="{00000000-0005-0000-0000-0000C1A50000}"/>
    <cellStyle name="Ukupni zbroj 3 2 4 9 2 3 2" xfId="38231" xr:uid="{00000000-0005-0000-0000-0000C2A50000}"/>
    <cellStyle name="Ukupni zbroj 3 2 4 9 2 4" xfId="38232" xr:uid="{00000000-0005-0000-0000-0000C3A50000}"/>
    <cellStyle name="Ukupni zbroj 3 2 4 9 3" xfId="38233" xr:uid="{00000000-0005-0000-0000-0000C4A50000}"/>
    <cellStyle name="Ukupni zbroj 3 2 4 9 3 2" xfId="38234" xr:uid="{00000000-0005-0000-0000-0000C5A50000}"/>
    <cellStyle name="Ukupni zbroj 3 2 4 9 4" xfId="38235" xr:uid="{00000000-0005-0000-0000-0000C6A50000}"/>
    <cellStyle name="Ukupni zbroj 3 2 4 9 4 2" xfId="38236" xr:uid="{00000000-0005-0000-0000-0000C7A50000}"/>
    <cellStyle name="Ukupni zbroj 3 2 4 9 5" xfId="38237" xr:uid="{00000000-0005-0000-0000-0000C8A50000}"/>
    <cellStyle name="Ukupni zbroj 3 2 4 9 6" xfId="50101" xr:uid="{00000000-0005-0000-0000-0000C9A50000}"/>
    <cellStyle name="Ukupni zbroj 3 2 5" xfId="38238" xr:uid="{00000000-0005-0000-0000-0000CAA50000}"/>
    <cellStyle name="Ukupni zbroj 3 2 5 10" xfId="38239" xr:uid="{00000000-0005-0000-0000-0000CBA50000}"/>
    <cellStyle name="Ukupni zbroj 3 2 5 10 2" xfId="38240" xr:uid="{00000000-0005-0000-0000-0000CCA50000}"/>
    <cellStyle name="Ukupni zbroj 3 2 5 10 2 2" xfId="38241" xr:uid="{00000000-0005-0000-0000-0000CDA50000}"/>
    <cellStyle name="Ukupni zbroj 3 2 5 10 2 2 2" xfId="38242" xr:uid="{00000000-0005-0000-0000-0000CEA50000}"/>
    <cellStyle name="Ukupni zbroj 3 2 5 10 2 3" xfId="38243" xr:uid="{00000000-0005-0000-0000-0000CFA50000}"/>
    <cellStyle name="Ukupni zbroj 3 2 5 10 2 3 2" xfId="38244" xr:uid="{00000000-0005-0000-0000-0000D0A50000}"/>
    <cellStyle name="Ukupni zbroj 3 2 5 10 2 4" xfId="38245" xr:uid="{00000000-0005-0000-0000-0000D1A50000}"/>
    <cellStyle name="Ukupni zbroj 3 2 5 10 3" xfId="38246" xr:uid="{00000000-0005-0000-0000-0000D2A50000}"/>
    <cellStyle name="Ukupni zbroj 3 2 5 10 3 2" xfId="38247" xr:uid="{00000000-0005-0000-0000-0000D3A50000}"/>
    <cellStyle name="Ukupni zbroj 3 2 5 10 4" xfId="38248" xr:uid="{00000000-0005-0000-0000-0000D4A50000}"/>
    <cellStyle name="Ukupni zbroj 3 2 5 10 4 2" xfId="38249" xr:uid="{00000000-0005-0000-0000-0000D5A50000}"/>
    <cellStyle name="Ukupni zbroj 3 2 5 10 5" xfId="38250" xr:uid="{00000000-0005-0000-0000-0000D6A50000}"/>
    <cellStyle name="Ukupni zbroj 3 2 5 10 6" xfId="50510" xr:uid="{00000000-0005-0000-0000-0000D7A50000}"/>
    <cellStyle name="Ukupni zbroj 3 2 5 11" xfId="38251" xr:uid="{00000000-0005-0000-0000-0000D8A50000}"/>
    <cellStyle name="Ukupni zbroj 3 2 5 11 2" xfId="38252" xr:uid="{00000000-0005-0000-0000-0000D9A50000}"/>
    <cellStyle name="Ukupni zbroj 3 2 5 11 2 2" xfId="38253" xr:uid="{00000000-0005-0000-0000-0000DAA50000}"/>
    <cellStyle name="Ukupni zbroj 3 2 5 11 2 2 2" xfId="38254" xr:uid="{00000000-0005-0000-0000-0000DBA50000}"/>
    <cellStyle name="Ukupni zbroj 3 2 5 11 2 3" xfId="38255" xr:uid="{00000000-0005-0000-0000-0000DCA50000}"/>
    <cellStyle name="Ukupni zbroj 3 2 5 11 2 3 2" xfId="38256" xr:uid="{00000000-0005-0000-0000-0000DDA50000}"/>
    <cellStyle name="Ukupni zbroj 3 2 5 11 2 4" xfId="38257" xr:uid="{00000000-0005-0000-0000-0000DEA50000}"/>
    <cellStyle name="Ukupni zbroj 3 2 5 11 3" xfId="38258" xr:uid="{00000000-0005-0000-0000-0000DFA50000}"/>
    <cellStyle name="Ukupni zbroj 3 2 5 11 3 2" xfId="38259" xr:uid="{00000000-0005-0000-0000-0000E0A50000}"/>
    <cellStyle name="Ukupni zbroj 3 2 5 11 4" xfId="38260" xr:uid="{00000000-0005-0000-0000-0000E1A50000}"/>
    <cellStyle name="Ukupni zbroj 3 2 5 11 4 2" xfId="38261" xr:uid="{00000000-0005-0000-0000-0000E2A50000}"/>
    <cellStyle name="Ukupni zbroj 3 2 5 11 5" xfId="38262" xr:uid="{00000000-0005-0000-0000-0000E3A50000}"/>
    <cellStyle name="Ukupni zbroj 3 2 5 11 6" xfId="50937" xr:uid="{00000000-0005-0000-0000-0000E4A50000}"/>
    <cellStyle name="Ukupni zbroj 3 2 5 12" xfId="38263" xr:uid="{00000000-0005-0000-0000-0000E5A50000}"/>
    <cellStyle name="Ukupni zbroj 3 2 5 12 2" xfId="38264" xr:uid="{00000000-0005-0000-0000-0000E6A50000}"/>
    <cellStyle name="Ukupni zbroj 3 2 5 12 2 2" xfId="38265" xr:uid="{00000000-0005-0000-0000-0000E7A50000}"/>
    <cellStyle name="Ukupni zbroj 3 2 5 12 3" xfId="38266" xr:uid="{00000000-0005-0000-0000-0000E8A50000}"/>
    <cellStyle name="Ukupni zbroj 3 2 5 12 3 2" xfId="38267" xr:uid="{00000000-0005-0000-0000-0000E9A50000}"/>
    <cellStyle name="Ukupni zbroj 3 2 5 12 4" xfId="38268" xr:uid="{00000000-0005-0000-0000-0000EAA50000}"/>
    <cellStyle name="Ukupni zbroj 3 2 5 13" xfId="38269" xr:uid="{00000000-0005-0000-0000-0000EBA50000}"/>
    <cellStyle name="Ukupni zbroj 3 2 5 13 2" xfId="38270" xr:uid="{00000000-0005-0000-0000-0000ECA50000}"/>
    <cellStyle name="Ukupni zbroj 3 2 5 14" xfId="38271" xr:uid="{00000000-0005-0000-0000-0000EDA50000}"/>
    <cellStyle name="Ukupni zbroj 3 2 5 14 2" xfId="38272" xr:uid="{00000000-0005-0000-0000-0000EEA50000}"/>
    <cellStyle name="Ukupni zbroj 3 2 5 15" xfId="38273" xr:uid="{00000000-0005-0000-0000-0000EFA50000}"/>
    <cellStyle name="Ukupni zbroj 3 2 5 16" xfId="46747" xr:uid="{00000000-0005-0000-0000-0000F0A50000}"/>
    <cellStyle name="Ukupni zbroj 3 2 5 2" xfId="38274" xr:uid="{00000000-0005-0000-0000-0000F1A50000}"/>
    <cellStyle name="Ukupni zbroj 3 2 5 2 2" xfId="38275" xr:uid="{00000000-0005-0000-0000-0000F2A50000}"/>
    <cellStyle name="Ukupni zbroj 3 2 5 2 2 2" xfId="38276" xr:uid="{00000000-0005-0000-0000-0000F3A50000}"/>
    <cellStyle name="Ukupni zbroj 3 2 5 2 2 2 2" xfId="38277" xr:uid="{00000000-0005-0000-0000-0000F4A50000}"/>
    <cellStyle name="Ukupni zbroj 3 2 5 2 2 3" xfId="38278" xr:uid="{00000000-0005-0000-0000-0000F5A50000}"/>
    <cellStyle name="Ukupni zbroj 3 2 5 2 2 3 2" xfId="38279" xr:uid="{00000000-0005-0000-0000-0000F6A50000}"/>
    <cellStyle name="Ukupni zbroj 3 2 5 2 2 4" xfId="38280" xr:uid="{00000000-0005-0000-0000-0000F7A50000}"/>
    <cellStyle name="Ukupni zbroj 3 2 5 2 3" xfId="38281" xr:uid="{00000000-0005-0000-0000-0000F8A50000}"/>
    <cellStyle name="Ukupni zbroj 3 2 5 2 3 2" xfId="38282" xr:uid="{00000000-0005-0000-0000-0000F9A50000}"/>
    <cellStyle name="Ukupni zbroj 3 2 5 2 4" xfId="38283" xr:uid="{00000000-0005-0000-0000-0000FAA50000}"/>
    <cellStyle name="Ukupni zbroj 3 2 5 2 4 2" xfId="38284" xr:uid="{00000000-0005-0000-0000-0000FBA50000}"/>
    <cellStyle name="Ukupni zbroj 3 2 5 2 5" xfId="38285" xr:uid="{00000000-0005-0000-0000-0000FCA50000}"/>
    <cellStyle name="Ukupni zbroj 3 2 5 2 6" xfId="47270" xr:uid="{00000000-0005-0000-0000-0000FDA50000}"/>
    <cellStyle name="Ukupni zbroj 3 2 5 3" xfId="38286" xr:uid="{00000000-0005-0000-0000-0000FEA50000}"/>
    <cellStyle name="Ukupni zbroj 3 2 5 3 2" xfId="38287" xr:uid="{00000000-0005-0000-0000-0000FFA50000}"/>
    <cellStyle name="Ukupni zbroj 3 2 5 3 2 2" xfId="38288" xr:uid="{00000000-0005-0000-0000-000000A60000}"/>
    <cellStyle name="Ukupni zbroj 3 2 5 3 2 2 2" xfId="38289" xr:uid="{00000000-0005-0000-0000-000001A60000}"/>
    <cellStyle name="Ukupni zbroj 3 2 5 3 2 3" xfId="38290" xr:uid="{00000000-0005-0000-0000-000002A60000}"/>
    <cellStyle name="Ukupni zbroj 3 2 5 3 2 3 2" xfId="38291" xr:uid="{00000000-0005-0000-0000-000003A60000}"/>
    <cellStyle name="Ukupni zbroj 3 2 5 3 2 4" xfId="38292" xr:uid="{00000000-0005-0000-0000-000004A60000}"/>
    <cellStyle name="Ukupni zbroj 3 2 5 3 3" xfId="38293" xr:uid="{00000000-0005-0000-0000-000005A60000}"/>
    <cellStyle name="Ukupni zbroj 3 2 5 3 3 2" xfId="38294" xr:uid="{00000000-0005-0000-0000-000006A60000}"/>
    <cellStyle name="Ukupni zbroj 3 2 5 3 4" xfId="38295" xr:uid="{00000000-0005-0000-0000-000007A60000}"/>
    <cellStyle name="Ukupni zbroj 3 2 5 3 4 2" xfId="38296" xr:uid="{00000000-0005-0000-0000-000008A60000}"/>
    <cellStyle name="Ukupni zbroj 3 2 5 3 5" xfId="38297" xr:uid="{00000000-0005-0000-0000-000009A60000}"/>
    <cellStyle name="Ukupni zbroj 3 2 5 3 6" xfId="47871" xr:uid="{00000000-0005-0000-0000-00000AA60000}"/>
    <cellStyle name="Ukupni zbroj 3 2 5 4" xfId="38298" xr:uid="{00000000-0005-0000-0000-00000BA60000}"/>
    <cellStyle name="Ukupni zbroj 3 2 5 4 2" xfId="38299" xr:uid="{00000000-0005-0000-0000-00000CA60000}"/>
    <cellStyle name="Ukupni zbroj 3 2 5 4 2 2" xfId="38300" xr:uid="{00000000-0005-0000-0000-00000DA60000}"/>
    <cellStyle name="Ukupni zbroj 3 2 5 4 2 2 2" xfId="38301" xr:uid="{00000000-0005-0000-0000-00000EA60000}"/>
    <cellStyle name="Ukupni zbroj 3 2 5 4 2 3" xfId="38302" xr:uid="{00000000-0005-0000-0000-00000FA60000}"/>
    <cellStyle name="Ukupni zbroj 3 2 5 4 2 3 2" xfId="38303" xr:uid="{00000000-0005-0000-0000-000010A60000}"/>
    <cellStyle name="Ukupni zbroj 3 2 5 4 2 4" xfId="38304" xr:uid="{00000000-0005-0000-0000-000011A60000}"/>
    <cellStyle name="Ukupni zbroj 3 2 5 4 3" xfId="38305" xr:uid="{00000000-0005-0000-0000-000012A60000}"/>
    <cellStyle name="Ukupni zbroj 3 2 5 4 3 2" xfId="38306" xr:uid="{00000000-0005-0000-0000-000013A60000}"/>
    <cellStyle name="Ukupni zbroj 3 2 5 4 4" xfId="38307" xr:uid="{00000000-0005-0000-0000-000014A60000}"/>
    <cellStyle name="Ukupni zbroj 3 2 5 4 4 2" xfId="38308" xr:uid="{00000000-0005-0000-0000-000015A60000}"/>
    <cellStyle name="Ukupni zbroj 3 2 5 4 5" xfId="38309" xr:uid="{00000000-0005-0000-0000-000016A60000}"/>
    <cellStyle name="Ukupni zbroj 3 2 5 4 6" xfId="48287" xr:uid="{00000000-0005-0000-0000-000017A60000}"/>
    <cellStyle name="Ukupni zbroj 3 2 5 5" xfId="38310" xr:uid="{00000000-0005-0000-0000-000018A60000}"/>
    <cellStyle name="Ukupni zbroj 3 2 5 5 2" xfId="38311" xr:uid="{00000000-0005-0000-0000-000019A60000}"/>
    <cellStyle name="Ukupni zbroj 3 2 5 5 2 2" xfId="38312" xr:uid="{00000000-0005-0000-0000-00001AA60000}"/>
    <cellStyle name="Ukupni zbroj 3 2 5 5 2 2 2" xfId="38313" xr:uid="{00000000-0005-0000-0000-00001BA60000}"/>
    <cellStyle name="Ukupni zbroj 3 2 5 5 2 3" xfId="38314" xr:uid="{00000000-0005-0000-0000-00001CA60000}"/>
    <cellStyle name="Ukupni zbroj 3 2 5 5 2 3 2" xfId="38315" xr:uid="{00000000-0005-0000-0000-00001DA60000}"/>
    <cellStyle name="Ukupni zbroj 3 2 5 5 2 4" xfId="38316" xr:uid="{00000000-0005-0000-0000-00001EA60000}"/>
    <cellStyle name="Ukupni zbroj 3 2 5 5 3" xfId="38317" xr:uid="{00000000-0005-0000-0000-00001FA60000}"/>
    <cellStyle name="Ukupni zbroj 3 2 5 5 3 2" xfId="38318" xr:uid="{00000000-0005-0000-0000-000020A60000}"/>
    <cellStyle name="Ukupni zbroj 3 2 5 5 4" xfId="38319" xr:uid="{00000000-0005-0000-0000-000021A60000}"/>
    <cellStyle name="Ukupni zbroj 3 2 5 5 4 2" xfId="38320" xr:uid="{00000000-0005-0000-0000-000022A60000}"/>
    <cellStyle name="Ukupni zbroj 3 2 5 5 5" xfId="38321" xr:uid="{00000000-0005-0000-0000-000023A60000}"/>
    <cellStyle name="Ukupni zbroj 3 2 5 5 6" xfId="48688" xr:uid="{00000000-0005-0000-0000-000024A60000}"/>
    <cellStyle name="Ukupni zbroj 3 2 5 6" xfId="38322" xr:uid="{00000000-0005-0000-0000-000025A60000}"/>
    <cellStyle name="Ukupni zbroj 3 2 5 6 2" xfId="38323" xr:uid="{00000000-0005-0000-0000-000026A60000}"/>
    <cellStyle name="Ukupni zbroj 3 2 5 6 2 2" xfId="38324" xr:uid="{00000000-0005-0000-0000-000027A60000}"/>
    <cellStyle name="Ukupni zbroj 3 2 5 6 2 2 2" xfId="38325" xr:uid="{00000000-0005-0000-0000-000028A60000}"/>
    <cellStyle name="Ukupni zbroj 3 2 5 6 2 3" xfId="38326" xr:uid="{00000000-0005-0000-0000-000029A60000}"/>
    <cellStyle name="Ukupni zbroj 3 2 5 6 2 3 2" xfId="38327" xr:uid="{00000000-0005-0000-0000-00002AA60000}"/>
    <cellStyle name="Ukupni zbroj 3 2 5 6 2 4" xfId="38328" xr:uid="{00000000-0005-0000-0000-00002BA60000}"/>
    <cellStyle name="Ukupni zbroj 3 2 5 6 3" xfId="38329" xr:uid="{00000000-0005-0000-0000-00002CA60000}"/>
    <cellStyle name="Ukupni zbroj 3 2 5 6 3 2" xfId="38330" xr:uid="{00000000-0005-0000-0000-00002DA60000}"/>
    <cellStyle name="Ukupni zbroj 3 2 5 6 4" xfId="38331" xr:uid="{00000000-0005-0000-0000-00002EA60000}"/>
    <cellStyle name="Ukupni zbroj 3 2 5 6 4 2" xfId="38332" xr:uid="{00000000-0005-0000-0000-00002FA60000}"/>
    <cellStyle name="Ukupni zbroj 3 2 5 6 5" xfId="38333" xr:uid="{00000000-0005-0000-0000-000030A60000}"/>
    <cellStyle name="Ukupni zbroj 3 2 5 6 6" xfId="49035" xr:uid="{00000000-0005-0000-0000-000031A60000}"/>
    <cellStyle name="Ukupni zbroj 3 2 5 7" xfId="38334" xr:uid="{00000000-0005-0000-0000-000032A60000}"/>
    <cellStyle name="Ukupni zbroj 3 2 5 7 2" xfId="38335" xr:uid="{00000000-0005-0000-0000-000033A60000}"/>
    <cellStyle name="Ukupni zbroj 3 2 5 7 2 2" xfId="38336" xr:uid="{00000000-0005-0000-0000-000034A60000}"/>
    <cellStyle name="Ukupni zbroj 3 2 5 7 2 2 2" xfId="38337" xr:uid="{00000000-0005-0000-0000-000035A60000}"/>
    <cellStyle name="Ukupni zbroj 3 2 5 7 2 3" xfId="38338" xr:uid="{00000000-0005-0000-0000-000036A60000}"/>
    <cellStyle name="Ukupni zbroj 3 2 5 7 2 3 2" xfId="38339" xr:uid="{00000000-0005-0000-0000-000037A60000}"/>
    <cellStyle name="Ukupni zbroj 3 2 5 7 2 4" xfId="38340" xr:uid="{00000000-0005-0000-0000-000038A60000}"/>
    <cellStyle name="Ukupni zbroj 3 2 5 7 3" xfId="38341" xr:uid="{00000000-0005-0000-0000-000039A60000}"/>
    <cellStyle name="Ukupni zbroj 3 2 5 7 3 2" xfId="38342" xr:uid="{00000000-0005-0000-0000-00003AA60000}"/>
    <cellStyle name="Ukupni zbroj 3 2 5 7 4" xfId="38343" xr:uid="{00000000-0005-0000-0000-00003BA60000}"/>
    <cellStyle name="Ukupni zbroj 3 2 5 7 4 2" xfId="38344" xr:uid="{00000000-0005-0000-0000-00003CA60000}"/>
    <cellStyle name="Ukupni zbroj 3 2 5 7 5" xfId="38345" xr:uid="{00000000-0005-0000-0000-00003DA60000}"/>
    <cellStyle name="Ukupni zbroj 3 2 5 7 6" xfId="49264" xr:uid="{00000000-0005-0000-0000-00003EA60000}"/>
    <cellStyle name="Ukupni zbroj 3 2 5 8" xfId="38346" xr:uid="{00000000-0005-0000-0000-00003FA60000}"/>
    <cellStyle name="Ukupni zbroj 3 2 5 8 2" xfId="38347" xr:uid="{00000000-0005-0000-0000-000040A60000}"/>
    <cellStyle name="Ukupni zbroj 3 2 5 8 2 2" xfId="38348" xr:uid="{00000000-0005-0000-0000-000041A60000}"/>
    <cellStyle name="Ukupni zbroj 3 2 5 8 2 2 2" xfId="38349" xr:uid="{00000000-0005-0000-0000-000042A60000}"/>
    <cellStyle name="Ukupni zbroj 3 2 5 8 2 3" xfId="38350" xr:uid="{00000000-0005-0000-0000-000043A60000}"/>
    <cellStyle name="Ukupni zbroj 3 2 5 8 2 3 2" xfId="38351" xr:uid="{00000000-0005-0000-0000-000044A60000}"/>
    <cellStyle name="Ukupni zbroj 3 2 5 8 2 4" xfId="38352" xr:uid="{00000000-0005-0000-0000-000045A60000}"/>
    <cellStyle name="Ukupni zbroj 3 2 5 8 3" xfId="38353" xr:uid="{00000000-0005-0000-0000-000046A60000}"/>
    <cellStyle name="Ukupni zbroj 3 2 5 8 3 2" xfId="38354" xr:uid="{00000000-0005-0000-0000-000047A60000}"/>
    <cellStyle name="Ukupni zbroj 3 2 5 8 4" xfId="38355" xr:uid="{00000000-0005-0000-0000-000048A60000}"/>
    <cellStyle name="Ukupni zbroj 3 2 5 8 4 2" xfId="38356" xr:uid="{00000000-0005-0000-0000-000049A60000}"/>
    <cellStyle name="Ukupni zbroj 3 2 5 8 5" xfId="38357" xr:uid="{00000000-0005-0000-0000-00004AA60000}"/>
    <cellStyle name="Ukupni zbroj 3 2 5 8 6" xfId="49656" xr:uid="{00000000-0005-0000-0000-00004BA60000}"/>
    <cellStyle name="Ukupni zbroj 3 2 5 9" xfId="38358" xr:uid="{00000000-0005-0000-0000-00004CA60000}"/>
    <cellStyle name="Ukupni zbroj 3 2 5 9 2" xfId="38359" xr:uid="{00000000-0005-0000-0000-00004DA60000}"/>
    <cellStyle name="Ukupni zbroj 3 2 5 9 2 2" xfId="38360" xr:uid="{00000000-0005-0000-0000-00004EA60000}"/>
    <cellStyle name="Ukupni zbroj 3 2 5 9 2 2 2" xfId="38361" xr:uid="{00000000-0005-0000-0000-00004FA60000}"/>
    <cellStyle name="Ukupni zbroj 3 2 5 9 2 3" xfId="38362" xr:uid="{00000000-0005-0000-0000-000050A60000}"/>
    <cellStyle name="Ukupni zbroj 3 2 5 9 2 3 2" xfId="38363" xr:uid="{00000000-0005-0000-0000-000051A60000}"/>
    <cellStyle name="Ukupni zbroj 3 2 5 9 2 4" xfId="38364" xr:uid="{00000000-0005-0000-0000-000052A60000}"/>
    <cellStyle name="Ukupni zbroj 3 2 5 9 3" xfId="38365" xr:uid="{00000000-0005-0000-0000-000053A60000}"/>
    <cellStyle name="Ukupni zbroj 3 2 5 9 3 2" xfId="38366" xr:uid="{00000000-0005-0000-0000-000054A60000}"/>
    <cellStyle name="Ukupni zbroj 3 2 5 9 4" xfId="38367" xr:uid="{00000000-0005-0000-0000-000055A60000}"/>
    <cellStyle name="Ukupni zbroj 3 2 5 9 4 2" xfId="38368" xr:uid="{00000000-0005-0000-0000-000056A60000}"/>
    <cellStyle name="Ukupni zbroj 3 2 5 9 5" xfId="38369" xr:uid="{00000000-0005-0000-0000-000057A60000}"/>
    <cellStyle name="Ukupni zbroj 3 2 5 9 6" xfId="50102" xr:uid="{00000000-0005-0000-0000-000058A60000}"/>
    <cellStyle name="Ukupni zbroj 3 2 6" xfId="38370" xr:uid="{00000000-0005-0000-0000-000059A60000}"/>
    <cellStyle name="Ukupni zbroj 3 2 6 10" xfId="38371" xr:uid="{00000000-0005-0000-0000-00005AA60000}"/>
    <cellStyle name="Ukupni zbroj 3 2 6 10 2" xfId="38372" xr:uid="{00000000-0005-0000-0000-00005BA60000}"/>
    <cellStyle name="Ukupni zbroj 3 2 6 10 2 2" xfId="38373" xr:uid="{00000000-0005-0000-0000-00005CA60000}"/>
    <cellStyle name="Ukupni zbroj 3 2 6 10 2 2 2" xfId="38374" xr:uid="{00000000-0005-0000-0000-00005DA60000}"/>
    <cellStyle name="Ukupni zbroj 3 2 6 10 2 3" xfId="38375" xr:uid="{00000000-0005-0000-0000-00005EA60000}"/>
    <cellStyle name="Ukupni zbroj 3 2 6 10 2 3 2" xfId="38376" xr:uid="{00000000-0005-0000-0000-00005FA60000}"/>
    <cellStyle name="Ukupni zbroj 3 2 6 10 2 4" xfId="38377" xr:uid="{00000000-0005-0000-0000-000060A60000}"/>
    <cellStyle name="Ukupni zbroj 3 2 6 10 3" xfId="38378" xr:uid="{00000000-0005-0000-0000-000061A60000}"/>
    <cellStyle name="Ukupni zbroj 3 2 6 10 3 2" xfId="38379" xr:uid="{00000000-0005-0000-0000-000062A60000}"/>
    <cellStyle name="Ukupni zbroj 3 2 6 10 4" xfId="38380" xr:uid="{00000000-0005-0000-0000-000063A60000}"/>
    <cellStyle name="Ukupni zbroj 3 2 6 10 4 2" xfId="38381" xr:uid="{00000000-0005-0000-0000-000064A60000}"/>
    <cellStyle name="Ukupni zbroj 3 2 6 10 5" xfId="38382" xr:uid="{00000000-0005-0000-0000-000065A60000}"/>
    <cellStyle name="Ukupni zbroj 3 2 6 10 6" xfId="50511" xr:uid="{00000000-0005-0000-0000-000066A60000}"/>
    <cellStyle name="Ukupni zbroj 3 2 6 11" xfId="38383" xr:uid="{00000000-0005-0000-0000-000067A60000}"/>
    <cellStyle name="Ukupni zbroj 3 2 6 11 2" xfId="38384" xr:uid="{00000000-0005-0000-0000-000068A60000}"/>
    <cellStyle name="Ukupni zbroj 3 2 6 11 2 2" xfId="38385" xr:uid="{00000000-0005-0000-0000-000069A60000}"/>
    <cellStyle name="Ukupni zbroj 3 2 6 11 2 2 2" xfId="38386" xr:uid="{00000000-0005-0000-0000-00006AA60000}"/>
    <cellStyle name="Ukupni zbroj 3 2 6 11 2 3" xfId="38387" xr:uid="{00000000-0005-0000-0000-00006BA60000}"/>
    <cellStyle name="Ukupni zbroj 3 2 6 11 2 3 2" xfId="38388" xr:uid="{00000000-0005-0000-0000-00006CA60000}"/>
    <cellStyle name="Ukupni zbroj 3 2 6 11 2 4" xfId="38389" xr:uid="{00000000-0005-0000-0000-00006DA60000}"/>
    <cellStyle name="Ukupni zbroj 3 2 6 11 3" xfId="38390" xr:uid="{00000000-0005-0000-0000-00006EA60000}"/>
    <cellStyle name="Ukupni zbroj 3 2 6 11 3 2" xfId="38391" xr:uid="{00000000-0005-0000-0000-00006FA60000}"/>
    <cellStyle name="Ukupni zbroj 3 2 6 11 4" xfId="38392" xr:uid="{00000000-0005-0000-0000-000070A60000}"/>
    <cellStyle name="Ukupni zbroj 3 2 6 11 4 2" xfId="38393" xr:uid="{00000000-0005-0000-0000-000071A60000}"/>
    <cellStyle name="Ukupni zbroj 3 2 6 11 5" xfId="38394" xr:uid="{00000000-0005-0000-0000-000072A60000}"/>
    <cellStyle name="Ukupni zbroj 3 2 6 11 6" xfId="50938" xr:uid="{00000000-0005-0000-0000-000073A60000}"/>
    <cellStyle name="Ukupni zbroj 3 2 6 12" xfId="38395" xr:uid="{00000000-0005-0000-0000-000074A60000}"/>
    <cellStyle name="Ukupni zbroj 3 2 6 12 2" xfId="38396" xr:uid="{00000000-0005-0000-0000-000075A60000}"/>
    <cellStyle name="Ukupni zbroj 3 2 6 12 2 2" xfId="38397" xr:uid="{00000000-0005-0000-0000-000076A60000}"/>
    <cellStyle name="Ukupni zbroj 3 2 6 12 3" xfId="38398" xr:uid="{00000000-0005-0000-0000-000077A60000}"/>
    <cellStyle name="Ukupni zbroj 3 2 6 12 3 2" xfId="38399" xr:uid="{00000000-0005-0000-0000-000078A60000}"/>
    <cellStyle name="Ukupni zbroj 3 2 6 12 4" xfId="38400" xr:uid="{00000000-0005-0000-0000-000079A60000}"/>
    <cellStyle name="Ukupni zbroj 3 2 6 13" xfId="38401" xr:uid="{00000000-0005-0000-0000-00007AA60000}"/>
    <cellStyle name="Ukupni zbroj 3 2 6 13 2" xfId="38402" xr:uid="{00000000-0005-0000-0000-00007BA60000}"/>
    <cellStyle name="Ukupni zbroj 3 2 6 14" xfId="38403" xr:uid="{00000000-0005-0000-0000-00007CA60000}"/>
    <cellStyle name="Ukupni zbroj 3 2 6 14 2" xfId="38404" xr:uid="{00000000-0005-0000-0000-00007DA60000}"/>
    <cellStyle name="Ukupni zbroj 3 2 6 15" xfId="38405" xr:uid="{00000000-0005-0000-0000-00007EA60000}"/>
    <cellStyle name="Ukupni zbroj 3 2 6 16" xfId="46774" xr:uid="{00000000-0005-0000-0000-00007FA60000}"/>
    <cellStyle name="Ukupni zbroj 3 2 6 2" xfId="38406" xr:uid="{00000000-0005-0000-0000-000080A60000}"/>
    <cellStyle name="Ukupni zbroj 3 2 6 2 2" xfId="38407" xr:uid="{00000000-0005-0000-0000-000081A60000}"/>
    <cellStyle name="Ukupni zbroj 3 2 6 2 2 2" xfId="38408" xr:uid="{00000000-0005-0000-0000-000082A60000}"/>
    <cellStyle name="Ukupni zbroj 3 2 6 2 2 2 2" xfId="38409" xr:uid="{00000000-0005-0000-0000-000083A60000}"/>
    <cellStyle name="Ukupni zbroj 3 2 6 2 2 3" xfId="38410" xr:uid="{00000000-0005-0000-0000-000084A60000}"/>
    <cellStyle name="Ukupni zbroj 3 2 6 2 2 3 2" xfId="38411" xr:uid="{00000000-0005-0000-0000-000085A60000}"/>
    <cellStyle name="Ukupni zbroj 3 2 6 2 2 4" xfId="38412" xr:uid="{00000000-0005-0000-0000-000086A60000}"/>
    <cellStyle name="Ukupni zbroj 3 2 6 2 3" xfId="38413" xr:uid="{00000000-0005-0000-0000-000087A60000}"/>
    <cellStyle name="Ukupni zbroj 3 2 6 2 3 2" xfId="38414" xr:uid="{00000000-0005-0000-0000-000088A60000}"/>
    <cellStyle name="Ukupni zbroj 3 2 6 2 4" xfId="38415" xr:uid="{00000000-0005-0000-0000-000089A60000}"/>
    <cellStyle name="Ukupni zbroj 3 2 6 2 4 2" xfId="38416" xr:uid="{00000000-0005-0000-0000-00008AA60000}"/>
    <cellStyle name="Ukupni zbroj 3 2 6 2 5" xfId="38417" xr:uid="{00000000-0005-0000-0000-00008BA60000}"/>
    <cellStyle name="Ukupni zbroj 3 2 6 2 6" xfId="47271" xr:uid="{00000000-0005-0000-0000-00008CA60000}"/>
    <cellStyle name="Ukupni zbroj 3 2 6 3" xfId="38418" xr:uid="{00000000-0005-0000-0000-00008DA60000}"/>
    <cellStyle name="Ukupni zbroj 3 2 6 3 2" xfId="38419" xr:uid="{00000000-0005-0000-0000-00008EA60000}"/>
    <cellStyle name="Ukupni zbroj 3 2 6 3 2 2" xfId="38420" xr:uid="{00000000-0005-0000-0000-00008FA60000}"/>
    <cellStyle name="Ukupni zbroj 3 2 6 3 2 2 2" xfId="38421" xr:uid="{00000000-0005-0000-0000-000090A60000}"/>
    <cellStyle name="Ukupni zbroj 3 2 6 3 2 3" xfId="38422" xr:uid="{00000000-0005-0000-0000-000091A60000}"/>
    <cellStyle name="Ukupni zbroj 3 2 6 3 2 3 2" xfId="38423" xr:uid="{00000000-0005-0000-0000-000092A60000}"/>
    <cellStyle name="Ukupni zbroj 3 2 6 3 2 4" xfId="38424" xr:uid="{00000000-0005-0000-0000-000093A60000}"/>
    <cellStyle name="Ukupni zbroj 3 2 6 3 3" xfId="38425" xr:uid="{00000000-0005-0000-0000-000094A60000}"/>
    <cellStyle name="Ukupni zbroj 3 2 6 3 3 2" xfId="38426" xr:uid="{00000000-0005-0000-0000-000095A60000}"/>
    <cellStyle name="Ukupni zbroj 3 2 6 3 4" xfId="38427" xr:uid="{00000000-0005-0000-0000-000096A60000}"/>
    <cellStyle name="Ukupni zbroj 3 2 6 3 4 2" xfId="38428" xr:uid="{00000000-0005-0000-0000-000097A60000}"/>
    <cellStyle name="Ukupni zbroj 3 2 6 3 5" xfId="38429" xr:uid="{00000000-0005-0000-0000-000098A60000}"/>
    <cellStyle name="Ukupni zbroj 3 2 6 3 6" xfId="47872" xr:uid="{00000000-0005-0000-0000-000099A60000}"/>
    <cellStyle name="Ukupni zbroj 3 2 6 4" xfId="38430" xr:uid="{00000000-0005-0000-0000-00009AA60000}"/>
    <cellStyle name="Ukupni zbroj 3 2 6 4 2" xfId="38431" xr:uid="{00000000-0005-0000-0000-00009BA60000}"/>
    <cellStyle name="Ukupni zbroj 3 2 6 4 2 2" xfId="38432" xr:uid="{00000000-0005-0000-0000-00009CA60000}"/>
    <cellStyle name="Ukupni zbroj 3 2 6 4 2 2 2" xfId="38433" xr:uid="{00000000-0005-0000-0000-00009DA60000}"/>
    <cellStyle name="Ukupni zbroj 3 2 6 4 2 3" xfId="38434" xr:uid="{00000000-0005-0000-0000-00009EA60000}"/>
    <cellStyle name="Ukupni zbroj 3 2 6 4 2 3 2" xfId="38435" xr:uid="{00000000-0005-0000-0000-00009FA60000}"/>
    <cellStyle name="Ukupni zbroj 3 2 6 4 2 4" xfId="38436" xr:uid="{00000000-0005-0000-0000-0000A0A60000}"/>
    <cellStyle name="Ukupni zbroj 3 2 6 4 3" xfId="38437" xr:uid="{00000000-0005-0000-0000-0000A1A60000}"/>
    <cellStyle name="Ukupni zbroj 3 2 6 4 3 2" xfId="38438" xr:uid="{00000000-0005-0000-0000-0000A2A60000}"/>
    <cellStyle name="Ukupni zbroj 3 2 6 4 4" xfId="38439" xr:uid="{00000000-0005-0000-0000-0000A3A60000}"/>
    <cellStyle name="Ukupni zbroj 3 2 6 4 4 2" xfId="38440" xr:uid="{00000000-0005-0000-0000-0000A4A60000}"/>
    <cellStyle name="Ukupni zbroj 3 2 6 4 5" xfId="38441" xr:uid="{00000000-0005-0000-0000-0000A5A60000}"/>
    <cellStyle name="Ukupni zbroj 3 2 6 4 6" xfId="48288" xr:uid="{00000000-0005-0000-0000-0000A6A60000}"/>
    <cellStyle name="Ukupni zbroj 3 2 6 5" xfId="38442" xr:uid="{00000000-0005-0000-0000-0000A7A60000}"/>
    <cellStyle name="Ukupni zbroj 3 2 6 5 2" xfId="38443" xr:uid="{00000000-0005-0000-0000-0000A8A60000}"/>
    <cellStyle name="Ukupni zbroj 3 2 6 5 2 2" xfId="38444" xr:uid="{00000000-0005-0000-0000-0000A9A60000}"/>
    <cellStyle name="Ukupni zbroj 3 2 6 5 2 2 2" xfId="38445" xr:uid="{00000000-0005-0000-0000-0000AAA60000}"/>
    <cellStyle name="Ukupni zbroj 3 2 6 5 2 3" xfId="38446" xr:uid="{00000000-0005-0000-0000-0000ABA60000}"/>
    <cellStyle name="Ukupni zbroj 3 2 6 5 2 3 2" xfId="38447" xr:uid="{00000000-0005-0000-0000-0000ACA60000}"/>
    <cellStyle name="Ukupni zbroj 3 2 6 5 2 4" xfId="38448" xr:uid="{00000000-0005-0000-0000-0000ADA60000}"/>
    <cellStyle name="Ukupni zbroj 3 2 6 5 3" xfId="38449" xr:uid="{00000000-0005-0000-0000-0000AEA60000}"/>
    <cellStyle name="Ukupni zbroj 3 2 6 5 3 2" xfId="38450" xr:uid="{00000000-0005-0000-0000-0000AFA60000}"/>
    <cellStyle name="Ukupni zbroj 3 2 6 5 4" xfId="38451" xr:uid="{00000000-0005-0000-0000-0000B0A60000}"/>
    <cellStyle name="Ukupni zbroj 3 2 6 5 4 2" xfId="38452" xr:uid="{00000000-0005-0000-0000-0000B1A60000}"/>
    <cellStyle name="Ukupni zbroj 3 2 6 5 5" xfId="38453" xr:uid="{00000000-0005-0000-0000-0000B2A60000}"/>
    <cellStyle name="Ukupni zbroj 3 2 6 5 6" xfId="48689" xr:uid="{00000000-0005-0000-0000-0000B3A60000}"/>
    <cellStyle name="Ukupni zbroj 3 2 6 6" xfId="38454" xr:uid="{00000000-0005-0000-0000-0000B4A60000}"/>
    <cellStyle name="Ukupni zbroj 3 2 6 6 2" xfId="38455" xr:uid="{00000000-0005-0000-0000-0000B5A60000}"/>
    <cellStyle name="Ukupni zbroj 3 2 6 6 2 2" xfId="38456" xr:uid="{00000000-0005-0000-0000-0000B6A60000}"/>
    <cellStyle name="Ukupni zbroj 3 2 6 6 2 2 2" xfId="38457" xr:uid="{00000000-0005-0000-0000-0000B7A60000}"/>
    <cellStyle name="Ukupni zbroj 3 2 6 6 2 3" xfId="38458" xr:uid="{00000000-0005-0000-0000-0000B8A60000}"/>
    <cellStyle name="Ukupni zbroj 3 2 6 6 2 3 2" xfId="38459" xr:uid="{00000000-0005-0000-0000-0000B9A60000}"/>
    <cellStyle name="Ukupni zbroj 3 2 6 6 2 4" xfId="38460" xr:uid="{00000000-0005-0000-0000-0000BAA60000}"/>
    <cellStyle name="Ukupni zbroj 3 2 6 6 3" xfId="38461" xr:uid="{00000000-0005-0000-0000-0000BBA60000}"/>
    <cellStyle name="Ukupni zbroj 3 2 6 6 3 2" xfId="38462" xr:uid="{00000000-0005-0000-0000-0000BCA60000}"/>
    <cellStyle name="Ukupni zbroj 3 2 6 6 4" xfId="38463" xr:uid="{00000000-0005-0000-0000-0000BDA60000}"/>
    <cellStyle name="Ukupni zbroj 3 2 6 6 4 2" xfId="38464" xr:uid="{00000000-0005-0000-0000-0000BEA60000}"/>
    <cellStyle name="Ukupni zbroj 3 2 6 6 5" xfId="38465" xr:uid="{00000000-0005-0000-0000-0000BFA60000}"/>
    <cellStyle name="Ukupni zbroj 3 2 6 6 6" xfId="49036" xr:uid="{00000000-0005-0000-0000-0000C0A60000}"/>
    <cellStyle name="Ukupni zbroj 3 2 6 7" xfId="38466" xr:uid="{00000000-0005-0000-0000-0000C1A60000}"/>
    <cellStyle name="Ukupni zbroj 3 2 6 7 2" xfId="38467" xr:uid="{00000000-0005-0000-0000-0000C2A60000}"/>
    <cellStyle name="Ukupni zbroj 3 2 6 7 2 2" xfId="38468" xr:uid="{00000000-0005-0000-0000-0000C3A60000}"/>
    <cellStyle name="Ukupni zbroj 3 2 6 7 2 2 2" xfId="38469" xr:uid="{00000000-0005-0000-0000-0000C4A60000}"/>
    <cellStyle name="Ukupni zbroj 3 2 6 7 2 3" xfId="38470" xr:uid="{00000000-0005-0000-0000-0000C5A60000}"/>
    <cellStyle name="Ukupni zbroj 3 2 6 7 2 3 2" xfId="38471" xr:uid="{00000000-0005-0000-0000-0000C6A60000}"/>
    <cellStyle name="Ukupni zbroj 3 2 6 7 2 4" xfId="38472" xr:uid="{00000000-0005-0000-0000-0000C7A60000}"/>
    <cellStyle name="Ukupni zbroj 3 2 6 7 3" xfId="38473" xr:uid="{00000000-0005-0000-0000-0000C8A60000}"/>
    <cellStyle name="Ukupni zbroj 3 2 6 7 3 2" xfId="38474" xr:uid="{00000000-0005-0000-0000-0000C9A60000}"/>
    <cellStyle name="Ukupni zbroj 3 2 6 7 4" xfId="38475" xr:uid="{00000000-0005-0000-0000-0000CAA60000}"/>
    <cellStyle name="Ukupni zbroj 3 2 6 7 4 2" xfId="38476" xr:uid="{00000000-0005-0000-0000-0000CBA60000}"/>
    <cellStyle name="Ukupni zbroj 3 2 6 7 5" xfId="38477" xr:uid="{00000000-0005-0000-0000-0000CCA60000}"/>
    <cellStyle name="Ukupni zbroj 3 2 6 7 6" xfId="49265" xr:uid="{00000000-0005-0000-0000-0000CDA60000}"/>
    <cellStyle name="Ukupni zbroj 3 2 6 8" xfId="38478" xr:uid="{00000000-0005-0000-0000-0000CEA60000}"/>
    <cellStyle name="Ukupni zbroj 3 2 6 8 2" xfId="38479" xr:uid="{00000000-0005-0000-0000-0000CFA60000}"/>
    <cellStyle name="Ukupni zbroj 3 2 6 8 2 2" xfId="38480" xr:uid="{00000000-0005-0000-0000-0000D0A60000}"/>
    <cellStyle name="Ukupni zbroj 3 2 6 8 2 2 2" xfId="38481" xr:uid="{00000000-0005-0000-0000-0000D1A60000}"/>
    <cellStyle name="Ukupni zbroj 3 2 6 8 2 3" xfId="38482" xr:uid="{00000000-0005-0000-0000-0000D2A60000}"/>
    <cellStyle name="Ukupni zbroj 3 2 6 8 2 3 2" xfId="38483" xr:uid="{00000000-0005-0000-0000-0000D3A60000}"/>
    <cellStyle name="Ukupni zbroj 3 2 6 8 2 4" xfId="38484" xr:uid="{00000000-0005-0000-0000-0000D4A60000}"/>
    <cellStyle name="Ukupni zbroj 3 2 6 8 3" xfId="38485" xr:uid="{00000000-0005-0000-0000-0000D5A60000}"/>
    <cellStyle name="Ukupni zbroj 3 2 6 8 3 2" xfId="38486" xr:uid="{00000000-0005-0000-0000-0000D6A60000}"/>
    <cellStyle name="Ukupni zbroj 3 2 6 8 4" xfId="38487" xr:uid="{00000000-0005-0000-0000-0000D7A60000}"/>
    <cellStyle name="Ukupni zbroj 3 2 6 8 4 2" xfId="38488" xr:uid="{00000000-0005-0000-0000-0000D8A60000}"/>
    <cellStyle name="Ukupni zbroj 3 2 6 8 5" xfId="38489" xr:uid="{00000000-0005-0000-0000-0000D9A60000}"/>
    <cellStyle name="Ukupni zbroj 3 2 6 8 6" xfId="49657" xr:uid="{00000000-0005-0000-0000-0000DAA60000}"/>
    <cellStyle name="Ukupni zbroj 3 2 6 9" xfId="38490" xr:uid="{00000000-0005-0000-0000-0000DBA60000}"/>
    <cellStyle name="Ukupni zbroj 3 2 6 9 2" xfId="38491" xr:uid="{00000000-0005-0000-0000-0000DCA60000}"/>
    <cellStyle name="Ukupni zbroj 3 2 6 9 2 2" xfId="38492" xr:uid="{00000000-0005-0000-0000-0000DDA60000}"/>
    <cellStyle name="Ukupni zbroj 3 2 6 9 2 2 2" xfId="38493" xr:uid="{00000000-0005-0000-0000-0000DEA60000}"/>
    <cellStyle name="Ukupni zbroj 3 2 6 9 2 3" xfId="38494" xr:uid="{00000000-0005-0000-0000-0000DFA60000}"/>
    <cellStyle name="Ukupni zbroj 3 2 6 9 2 3 2" xfId="38495" xr:uid="{00000000-0005-0000-0000-0000E0A60000}"/>
    <cellStyle name="Ukupni zbroj 3 2 6 9 2 4" xfId="38496" xr:uid="{00000000-0005-0000-0000-0000E1A60000}"/>
    <cellStyle name="Ukupni zbroj 3 2 6 9 3" xfId="38497" xr:uid="{00000000-0005-0000-0000-0000E2A60000}"/>
    <cellStyle name="Ukupni zbroj 3 2 6 9 3 2" xfId="38498" xr:uid="{00000000-0005-0000-0000-0000E3A60000}"/>
    <cellStyle name="Ukupni zbroj 3 2 6 9 4" xfId="38499" xr:uid="{00000000-0005-0000-0000-0000E4A60000}"/>
    <cellStyle name="Ukupni zbroj 3 2 6 9 4 2" xfId="38500" xr:uid="{00000000-0005-0000-0000-0000E5A60000}"/>
    <cellStyle name="Ukupni zbroj 3 2 6 9 5" xfId="38501" xr:uid="{00000000-0005-0000-0000-0000E6A60000}"/>
    <cellStyle name="Ukupni zbroj 3 2 6 9 6" xfId="50103" xr:uid="{00000000-0005-0000-0000-0000E7A60000}"/>
    <cellStyle name="Ukupni zbroj 3 2 7" xfId="38502" xr:uid="{00000000-0005-0000-0000-0000E8A60000}"/>
    <cellStyle name="Ukupni zbroj 3 2 7 10" xfId="38503" xr:uid="{00000000-0005-0000-0000-0000E9A60000}"/>
    <cellStyle name="Ukupni zbroj 3 2 7 10 2" xfId="38504" xr:uid="{00000000-0005-0000-0000-0000EAA60000}"/>
    <cellStyle name="Ukupni zbroj 3 2 7 10 2 2" xfId="38505" xr:uid="{00000000-0005-0000-0000-0000EBA60000}"/>
    <cellStyle name="Ukupni zbroj 3 2 7 10 2 2 2" xfId="38506" xr:uid="{00000000-0005-0000-0000-0000ECA60000}"/>
    <cellStyle name="Ukupni zbroj 3 2 7 10 2 3" xfId="38507" xr:uid="{00000000-0005-0000-0000-0000EDA60000}"/>
    <cellStyle name="Ukupni zbroj 3 2 7 10 2 3 2" xfId="38508" xr:uid="{00000000-0005-0000-0000-0000EEA60000}"/>
    <cellStyle name="Ukupni zbroj 3 2 7 10 2 4" xfId="38509" xr:uid="{00000000-0005-0000-0000-0000EFA60000}"/>
    <cellStyle name="Ukupni zbroj 3 2 7 10 3" xfId="38510" xr:uid="{00000000-0005-0000-0000-0000F0A60000}"/>
    <cellStyle name="Ukupni zbroj 3 2 7 10 3 2" xfId="38511" xr:uid="{00000000-0005-0000-0000-0000F1A60000}"/>
    <cellStyle name="Ukupni zbroj 3 2 7 10 4" xfId="38512" xr:uid="{00000000-0005-0000-0000-0000F2A60000}"/>
    <cellStyle name="Ukupni zbroj 3 2 7 10 4 2" xfId="38513" xr:uid="{00000000-0005-0000-0000-0000F3A60000}"/>
    <cellStyle name="Ukupni zbroj 3 2 7 10 5" xfId="38514" xr:uid="{00000000-0005-0000-0000-0000F4A60000}"/>
    <cellStyle name="Ukupni zbroj 3 2 7 10 6" xfId="50512" xr:uid="{00000000-0005-0000-0000-0000F5A60000}"/>
    <cellStyle name="Ukupni zbroj 3 2 7 11" xfId="38515" xr:uid="{00000000-0005-0000-0000-0000F6A60000}"/>
    <cellStyle name="Ukupni zbroj 3 2 7 11 2" xfId="38516" xr:uid="{00000000-0005-0000-0000-0000F7A60000}"/>
    <cellStyle name="Ukupni zbroj 3 2 7 11 2 2" xfId="38517" xr:uid="{00000000-0005-0000-0000-0000F8A60000}"/>
    <cellStyle name="Ukupni zbroj 3 2 7 11 2 2 2" xfId="38518" xr:uid="{00000000-0005-0000-0000-0000F9A60000}"/>
    <cellStyle name="Ukupni zbroj 3 2 7 11 2 3" xfId="38519" xr:uid="{00000000-0005-0000-0000-0000FAA60000}"/>
    <cellStyle name="Ukupni zbroj 3 2 7 11 2 3 2" xfId="38520" xr:uid="{00000000-0005-0000-0000-0000FBA60000}"/>
    <cellStyle name="Ukupni zbroj 3 2 7 11 2 4" xfId="38521" xr:uid="{00000000-0005-0000-0000-0000FCA60000}"/>
    <cellStyle name="Ukupni zbroj 3 2 7 11 3" xfId="38522" xr:uid="{00000000-0005-0000-0000-0000FDA60000}"/>
    <cellStyle name="Ukupni zbroj 3 2 7 11 3 2" xfId="38523" xr:uid="{00000000-0005-0000-0000-0000FEA60000}"/>
    <cellStyle name="Ukupni zbroj 3 2 7 11 4" xfId="38524" xr:uid="{00000000-0005-0000-0000-0000FFA60000}"/>
    <cellStyle name="Ukupni zbroj 3 2 7 11 4 2" xfId="38525" xr:uid="{00000000-0005-0000-0000-000000A70000}"/>
    <cellStyle name="Ukupni zbroj 3 2 7 11 5" xfId="38526" xr:uid="{00000000-0005-0000-0000-000001A70000}"/>
    <cellStyle name="Ukupni zbroj 3 2 7 11 6" xfId="50939" xr:uid="{00000000-0005-0000-0000-000002A70000}"/>
    <cellStyle name="Ukupni zbroj 3 2 7 12" xfId="38527" xr:uid="{00000000-0005-0000-0000-000003A70000}"/>
    <cellStyle name="Ukupni zbroj 3 2 7 12 2" xfId="38528" xr:uid="{00000000-0005-0000-0000-000004A70000}"/>
    <cellStyle name="Ukupni zbroj 3 2 7 12 2 2" xfId="38529" xr:uid="{00000000-0005-0000-0000-000005A70000}"/>
    <cellStyle name="Ukupni zbroj 3 2 7 12 3" xfId="38530" xr:uid="{00000000-0005-0000-0000-000006A70000}"/>
    <cellStyle name="Ukupni zbroj 3 2 7 12 3 2" xfId="38531" xr:uid="{00000000-0005-0000-0000-000007A70000}"/>
    <cellStyle name="Ukupni zbroj 3 2 7 12 4" xfId="38532" xr:uid="{00000000-0005-0000-0000-000008A70000}"/>
    <cellStyle name="Ukupni zbroj 3 2 7 13" xfId="38533" xr:uid="{00000000-0005-0000-0000-000009A70000}"/>
    <cellStyle name="Ukupni zbroj 3 2 7 13 2" xfId="38534" xr:uid="{00000000-0005-0000-0000-00000AA70000}"/>
    <cellStyle name="Ukupni zbroj 3 2 7 14" xfId="38535" xr:uid="{00000000-0005-0000-0000-00000BA70000}"/>
    <cellStyle name="Ukupni zbroj 3 2 7 14 2" xfId="38536" xr:uid="{00000000-0005-0000-0000-00000CA70000}"/>
    <cellStyle name="Ukupni zbroj 3 2 7 15" xfId="38537" xr:uid="{00000000-0005-0000-0000-00000DA70000}"/>
    <cellStyle name="Ukupni zbroj 3 2 7 16" xfId="46725" xr:uid="{00000000-0005-0000-0000-00000EA70000}"/>
    <cellStyle name="Ukupni zbroj 3 2 7 2" xfId="38538" xr:uid="{00000000-0005-0000-0000-00000FA70000}"/>
    <cellStyle name="Ukupni zbroj 3 2 7 2 2" xfId="38539" xr:uid="{00000000-0005-0000-0000-000010A70000}"/>
    <cellStyle name="Ukupni zbroj 3 2 7 2 2 2" xfId="38540" xr:uid="{00000000-0005-0000-0000-000011A70000}"/>
    <cellStyle name="Ukupni zbroj 3 2 7 2 2 2 2" xfId="38541" xr:uid="{00000000-0005-0000-0000-000012A70000}"/>
    <cellStyle name="Ukupni zbroj 3 2 7 2 2 3" xfId="38542" xr:uid="{00000000-0005-0000-0000-000013A70000}"/>
    <cellStyle name="Ukupni zbroj 3 2 7 2 2 3 2" xfId="38543" xr:uid="{00000000-0005-0000-0000-000014A70000}"/>
    <cellStyle name="Ukupni zbroj 3 2 7 2 2 4" xfId="38544" xr:uid="{00000000-0005-0000-0000-000015A70000}"/>
    <cellStyle name="Ukupni zbroj 3 2 7 2 3" xfId="38545" xr:uid="{00000000-0005-0000-0000-000016A70000}"/>
    <cellStyle name="Ukupni zbroj 3 2 7 2 3 2" xfId="38546" xr:uid="{00000000-0005-0000-0000-000017A70000}"/>
    <cellStyle name="Ukupni zbroj 3 2 7 2 4" xfId="38547" xr:uid="{00000000-0005-0000-0000-000018A70000}"/>
    <cellStyle name="Ukupni zbroj 3 2 7 2 4 2" xfId="38548" xr:uid="{00000000-0005-0000-0000-000019A70000}"/>
    <cellStyle name="Ukupni zbroj 3 2 7 2 5" xfId="38549" xr:uid="{00000000-0005-0000-0000-00001AA70000}"/>
    <cellStyle name="Ukupni zbroj 3 2 7 2 6" xfId="47272" xr:uid="{00000000-0005-0000-0000-00001BA70000}"/>
    <cellStyle name="Ukupni zbroj 3 2 7 3" xfId="38550" xr:uid="{00000000-0005-0000-0000-00001CA70000}"/>
    <cellStyle name="Ukupni zbroj 3 2 7 3 2" xfId="38551" xr:uid="{00000000-0005-0000-0000-00001DA70000}"/>
    <cellStyle name="Ukupni zbroj 3 2 7 3 2 2" xfId="38552" xr:uid="{00000000-0005-0000-0000-00001EA70000}"/>
    <cellStyle name="Ukupni zbroj 3 2 7 3 2 2 2" xfId="38553" xr:uid="{00000000-0005-0000-0000-00001FA70000}"/>
    <cellStyle name="Ukupni zbroj 3 2 7 3 2 3" xfId="38554" xr:uid="{00000000-0005-0000-0000-000020A70000}"/>
    <cellStyle name="Ukupni zbroj 3 2 7 3 2 3 2" xfId="38555" xr:uid="{00000000-0005-0000-0000-000021A70000}"/>
    <cellStyle name="Ukupni zbroj 3 2 7 3 2 4" xfId="38556" xr:uid="{00000000-0005-0000-0000-000022A70000}"/>
    <cellStyle name="Ukupni zbroj 3 2 7 3 3" xfId="38557" xr:uid="{00000000-0005-0000-0000-000023A70000}"/>
    <cellStyle name="Ukupni zbroj 3 2 7 3 3 2" xfId="38558" xr:uid="{00000000-0005-0000-0000-000024A70000}"/>
    <cellStyle name="Ukupni zbroj 3 2 7 3 4" xfId="38559" xr:uid="{00000000-0005-0000-0000-000025A70000}"/>
    <cellStyle name="Ukupni zbroj 3 2 7 3 4 2" xfId="38560" xr:uid="{00000000-0005-0000-0000-000026A70000}"/>
    <cellStyle name="Ukupni zbroj 3 2 7 3 5" xfId="38561" xr:uid="{00000000-0005-0000-0000-000027A70000}"/>
    <cellStyle name="Ukupni zbroj 3 2 7 3 6" xfId="47873" xr:uid="{00000000-0005-0000-0000-000028A70000}"/>
    <cellStyle name="Ukupni zbroj 3 2 7 4" xfId="38562" xr:uid="{00000000-0005-0000-0000-000029A70000}"/>
    <cellStyle name="Ukupni zbroj 3 2 7 4 2" xfId="38563" xr:uid="{00000000-0005-0000-0000-00002AA70000}"/>
    <cellStyle name="Ukupni zbroj 3 2 7 4 2 2" xfId="38564" xr:uid="{00000000-0005-0000-0000-00002BA70000}"/>
    <cellStyle name="Ukupni zbroj 3 2 7 4 2 2 2" xfId="38565" xr:uid="{00000000-0005-0000-0000-00002CA70000}"/>
    <cellStyle name="Ukupni zbroj 3 2 7 4 2 3" xfId="38566" xr:uid="{00000000-0005-0000-0000-00002DA70000}"/>
    <cellStyle name="Ukupni zbroj 3 2 7 4 2 3 2" xfId="38567" xr:uid="{00000000-0005-0000-0000-00002EA70000}"/>
    <cellStyle name="Ukupni zbroj 3 2 7 4 2 4" xfId="38568" xr:uid="{00000000-0005-0000-0000-00002FA70000}"/>
    <cellStyle name="Ukupni zbroj 3 2 7 4 3" xfId="38569" xr:uid="{00000000-0005-0000-0000-000030A70000}"/>
    <cellStyle name="Ukupni zbroj 3 2 7 4 3 2" xfId="38570" xr:uid="{00000000-0005-0000-0000-000031A70000}"/>
    <cellStyle name="Ukupni zbroj 3 2 7 4 4" xfId="38571" xr:uid="{00000000-0005-0000-0000-000032A70000}"/>
    <cellStyle name="Ukupni zbroj 3 2 7 4 4 2" xfId="38572" xr:uid="{00000000-0005-0000-0000-000033A70000}"/>
    <cellStyle name="Ukupni zbroj 3 2 7 4 5" xfId="38573" xr:uid="{00000000-0005-0000-0000-000034A70000}"/>
    <cellStyle name="Ukupni zbroj 3 2 7 4 6" xfId="48289" xr:uid="{00000000-0005-0000-0000-000035A70000}"/>
    <cellStyle name="Ukupni zbroj 3 2 7 5" xfId="38574" xr:uid="{00000000-0005-0000-0000-000036A70000}"/>
    <cellStyle name="Ukupni zbroj 3 2 7 5 2" xfId="38575" xr:uid="{00000000-0005-0000-0000-000037A70000}"/>
    <cellStyle name="Ukupni zbroj 3 2 7 5 2 2" xfId="38576" xr:uid="{00000000-0005-0000-0000-000038A70000}"/>
    <cellStyle name="Ukupni zbroj 3 2 7 5 2 2 2" xfId="38577" xr:uid="{00000000-0005-0000-0000-000039A70000}"/>
    <cellStyle name="Ukupni zbroj 3 2 7 5 2 3" xfId="38578" xr:uid="{00000000-0005-0000-0000-00003AA70000}"/>
    <cellStyle name="Ukupni zbroj 3 2 7 5 2 3 2" xfId="38579" xr:uid="{00000000-0005-0000-0000-00003BA70000}"/>
    <cellStyle name="Ukupni zbroj 3 2 7 5 2 4" xfId="38580" xr:uid="{00000000-0005-0000-0000-00003CA70000}"/>
    <cellStyle name="Ukupni zbroj 3 2 7 5 3" xfId="38581" xr:uid="{00000000-0005-0000-0000-00003DA70000}"/>
    <cellStyle name="Ukupni zbroj 3 2 7 5 3 2" xfId="38582" xr:uid="{00000000-0005-0000-0000-00003EA70000}"/>
    <cellStyle name="Ukupni zbroj 3 2 7 5 4" xfId="38583" xr:uid="{00000000-0005-0000-0000-00003FA70000}"/>
    <cellStyle name="Ukupni zbroj 3 2 7 5 4 2" xfId="38584" xr:uid="{00000000-0005-0000-0000-000040A70000}"/>
    <cellStyle name="Ukupni zbroj 3 2 7 5 5" xfId="38585" xr:uid="{00000000-0005-0000-0000-000041A70000}"/>
    <cellStyle name="Ukupni zbroj 3 2 7 5 6" xfId="48690" xr:uid="{00000000-0005-0000-0000-000042A70000}"/>
    <cellStyle name="Ukupni zbroj 3 2 7 6" xfId="38586" xr:uid="{00000000-0005-0000-0000-000043A70000}"/>
    <cellStyle name="Ukupni zbroj 3 2 7 6 2" xfId="38587" xr:uid="{00000000-0005-0000-0000-000044A70000}"/>
    <cellStyle name="Ukupni zbroj 3 2 7 6 2 2" xfId="38588" xr:uid="{00000000-0005-0000-0000-000045A70000}"/>
    <cellStyle name="Ukupni zbroj 3 2 7 6 2 2 2" xfId="38589" xr:uid="{00000000-0005-0000-0000-000046A70000}"/>
    <cellStyle name="Ukupni zbroj 3 2 7 6 2 3" xfId="38590" xr:uid="{00000000-0005-0000-0000-000047A70000}"/>
    <cellStyle name="Ukupni zbroj 3 2 7 6 2 3 2" xfId="38591" xr:uid="{00000000-0005-0000-0000-000048A70000}"/>
    <cellStyle name="Ukupni zbroj 3 2 7 6 2 4" xfId="38592" xr:uid="{00000000-0005-0000-0000-000049A70000}"/>
    <cellStyle name="Ukupni zbroj 3 2 7 6 3" xfId="38593" xr:uid="{00000000-0005-0000-0000-00004AA70000}"/>
    <cellStyle name="Ukupni zbroj 3 2 7 6 3 2" xfId="38594" xr:uid="{00000000-0005-0000-0000-00004BA70000}"/>
    <cellStyle name="Ukupni zbroj 3 2 7 6 4" xfId="38595" xr:uid="{00000000-0005-0000-0000-00004CA70000}"/>
    <cellStyle name="Ukupni zbroj 3 2 7 6 4 2" xfId="38596" xr:uid="{00000000-0005-0000-0000-00004DA70000}"/>
    <cellStyle name="Ukupni zbroj 3 2 7 6 5" xfId="38597" xr:uid="{00000000-0005-0000-0000-00004EA70000}"/>
    <cellStyle name="Ukupni zbroj 3 2 7 6 6" xfId="49037" xr:uid="{00000000-0005-0000-0000-00004FA70000}"/>
    <cellStyle name="Ukupni zbroj 3 2 7 7" xfId="38598" xr:uid="{00000000-0005-0000-0000-000050A70000}"/>
    <cellStyle name="Ukupni zbroj 3 2 7 7 2" xfId="38599" xr:uid="{00000000-0005-0000-0000-000051A70000}"/>
    <cellStyle name="Ukupni zbroj 3 2 7 7 2 2" xfId="38600" xr:uid="{00000000-0005-0000-0000-000052A70000}"/>
    <cellStyle name="Ukupni zbroj 3 2 7 7 2 2 2" xfId="38601" xr:uid="{00000000-0005-0000-0000-000053A70000}"/>
    <cellStyle name="Ukupni zbroj 3 2 7 7 2 3" xfId="38602" xr:uid="{00000000-0005-0000-0000-000054A70000}"/>
    <cellStyle name="Ukupni zbroj 3 2 7 7 2 3 2" xfId="38603" xr:uid="{00000000-0005-0000-0000-000055A70000}"/>
    <cellStyle name="Ukupni zbroj 3 2 7 7 2 4" xfId="38604" xr:uid="{00000000-0005-0000-0000-000056A70000}"/>
    <cellStyle name="Ukupni zbroj 3 2 7 7 3" xfId="38605" xr:uid="{00000000-0005-0000-0000-000057A70000}"/>
    <cellStyle name="Ukupni zbroj 3 2 7 7 3 2" xfId="38606" xr:uid="{00000000-0005-0000-0000-000058A70000}"/>
    <cellStyle name="Ukupni zbroj 3 2 7 7 4" xfId="38607" xr:uid="{00000000-0005-0000-0000-000059A70000}"/>
    <cellStyle name="Ukupni zbroj 3 2 7 7 4 2" xfId="38608" xr:uid="{00000000-0005-0000-0000-00005AA70000}"/>
    <cellStyle name="Ukupni zbroj 3 2 7 7 5" xfId="38609" xr:uid="{00000000-0005-0000-0000-00005BA70000}"/>
    <cellStyle name="Ukupni zbroj 3 2 7 7 6" xfId="49266" xr:uid="{00000000-0005-0000-0000-00005CA70000}"/>
    <cellStyle name="Ukupni zbroj 3 2 7 8" xfId="38610" xr:uid="{00000000-0005-0000-0000-00005DA70000}"/>
    <cellStyle name="Ukupni zbroj 3 2 7 8 2" xfId="38611" xr:uid="{00000000-0005-0000-0000-00005EA70000}"/>
    <cellStyle name="Ukupni zbroj 3 2 7 8 2 2" xfId="38612" xr:uid="{00000000-0005-0000-0000-00005FA70000}"/>
    <cellStyle name="Ukupni zbroj 3 2 7 8 2 2 2" xfId="38613" xr:uid="{00000000-0005-0000-0000-000060A70000}"/>
    <cellStyle name="Ukupni zbroj 3 2 7 8 2 3" xfId="38614" xr:uid="{00000000-0005-0000-0000-000061A70000}"/>
    <cellStyle name="Ukupni zbroj 3 2 7 8 2 3 2" xfId="38615" xr:uid="{00000000-0005-0000-0000-000062A70000}"/>
    <cellStyle name="Ukupni zbroj 3 2 7 8 2 4" xfId="38616" xr:uid="{00000000-0005-0000-0000-000063A70000}"/>
    <cellStyle name="Ukupni zbroj 3 2 7 8 3" xfId="38617" xr:uid="{00000000-0005-0000-0000-000064A70000}"/>
    <cellStyle name="Ukupni zbroj 3 2 7 8 3 2" xfId="38618" xr:uid="{00000000-0005-0000-0000-000065A70000}"/>
    <cellStyle name="Ukupni zbroj 3 2 7 8 4" xfId="38619" xr:uid="{00000000-0005-0000-0000-000066A70000}"/>
    <cellStyle name="Ukupni zbroj 3 2 7 8 4 2" xfId="38620" xr:uid="{00000000-0005-0000-0000-000067A70000}"/>
    <cellStyle name="Ukupni zbroj 3 2 7 8 5" xfId="38621" xr:uid="{00000000-0005-0000-0000-000068A70000}"/>
    <cellStyle name="Ukupni zbroj 3 2 7 8 6" xfId="49658" xr:uid="{00000000-0005-0000-0000-000069A70000}"/>
    <cellStyle name="Ukupni zbroj 3 2 7 9" xfId="38622" xr:uid="{00000000-0005-0000-0000-00006AA70000}"/>
    <cellStyle name="Ukupni zbroj 3 2 7 9 2" xfId="38623" xr:uid="{00000000-0005-0000-0000-00006BA70000}"/>
    <cellStyle name="Ukupni zbroj 3 2 7 9 2 2" xfId="38624" xr:uid="{00000000-0005-0000-0000-00006CA70000}"/>
    <cellStyle name="Ukupni zbroj 3 2 7 9 2 2 2" xfId="38625" xr:uid="{00000000-0005-0000-0000-00006DA70000}"/>
    <cellStyle name="Ukupni zbroj 3 2 7 9 2 3" xfId="38626" xr:uid="{00000000-0005-0000-0000-00006EA70000}"/>
    <cellStyle name="Ukupni zbroj 3 2 7 9 2 3 2" xfId="38627" xr:uid="{00000000-0005-0000-0000-00006FA70000}"/>
    <cellStyle name="Ukupni zbroj 3 2 7 9 2 4" xfId="38628" xr:uid="{00000000-0005-0000-0000-000070A70000}"/>
    <cellStyle name="Ukupni zbroj 3 2 7 9 3" xfId="38629" xr:uid="{00000000-0005-0000-0000-000071A70000}"/>
    <cellStyle name="Ukupni zbroj 3 2 7 9 3 2" xfId="38630" xr:uid="{00000000-0005-0000-0000-000072A70000}"/>
    <cellStyle name="Ukupni zbroj 3 2 7 9 4" xfId="38631" xr:uid="{00000000-0005-0000-0000-000073A70000}"/>
    <cellStyle name="Ukupni zbroj 3 2 7 9 4 2" xfId="38632" xr:uid="{00000000-0005-0000-0000-000074A70000}"/>
    <cellStyle name="Ukupni zbroj 3 2 7 9 5" xfId="38633" xr:uid="{00000000-0005-0000-0000-000075A70000}"/>
    <cellStyle name="Ukupni zbroj 3 2 7 9 6" xfId="50104" xr:uid="{00000000-0005-0000-0000-000076A70000}"/>
    <cellStyle name="Ukupni zbroj 3 2 8" xfId="38634" xr:uid="{00000000-0005-0000-0000-000077A70000}"/>
    <cellStyle name="Ukupni zbroj 3 2 8 10" xfId="38635" xr:uid="{00000000-0005-0000-0000-000078A70000}"/>
    <cellStyle name="Ukupni zbroj 3 2 8 10 2" xfId="38636" xr:uid="{00000000-0005-0000-0000-000079A70000}"/>
    <cellStyle name="Ukupni zbroj 3 2 8 10 2 2" xfId="38637" xr:uid="{00000000-0005-0000-0000-00007AA70000}"/>
    <cellStyle name="Ukupni zbroj 3 2 8 10 2 2 2" xfId="38638" xr:uid="{00000000-0005-0000-0000-00007BA70000}"/>
    <cellStyle name="Ukupni zbroj 3 2 8 10 2 3" xfId="38639" xr:uid="{00000000-0005-0000-0000-00007CA70000}"/>
    <cellStyle name="Ukupni zbroj 3 2 8 10 2 3 2" xfId="38640" xr:uid="{00000000-0005-0000-0000-00007DA70000}"/>
    <cellStyle name="Ukupni zbroj 3 2 8 10 2 4" xfId="38641" xr:uid="{00000000-0005-0000-0000-00007EA70000}"/>
    <cellStyle name="Ukupni zbroj 3 2 8 10 3" xfId="38642" xr:uid="{00000000-0005-0000-0000-00007FA70000}"/>
    <cellStyle name="Ukupni zbroj 3 2 8 10 3 2" xfId="38643" xr:uid="{00000000-0005-0000-0000-000080A70000}"/>
    <cellStyle name="Ukupni zbroj 3 2 8 10 4" xfId="38644" xr:uid="{00000000-0005-0000-0000-000081A70000}"/>
    <cellStyle name="Ukupni zbroj 3 2 8 10 4 2" xfId="38645" xr:uid="{00000000-0005-0000-0000-000082A70000}"/>
    <cellStyle name="Ukupni zbroj 3 2 8 10 5" xfId="38646" xr:uid="{00000000-0005-0000-0000-000083A70000}"/>
    <cellStyle name="Ukupni zbroj 3 2 8 10 6" xfId="50513" xr:uid="{00000000-0005-0000-0000-000084A70000}"/>
    <cellStyle name="Ukupni zbroj 3 2 8 11" xfId="38647" xr:uid="{00000000-0005-0000-0000-000085A70000}"/>
    <cellStyle name="Ukupni zbroj 3 2 8 11 2" xfId="38648" xr:uid="{00000000-0005-0000-0000-000086A70000}"/>
    <cellStyle name="Ukupni zbroj 3 2 8 11 2 2" xfId="38649" xr:uid="{00000000-0005-0000-0000-000087A70000}"/>
    <cellStyle name="Ukupni zbroj 3 2 8 11 2 2 2" xfId="38650" xr:uid="{00000000-0005-0000-0000-000088A70000}"/>
    <cellStyle name="Ukupni zbroj 3 2 8 11 2 3" xfId="38651" xr:uid="{00000000-0005-0000-0000-000089A70000}"/>
    <cellStyle name="Ukupni zbroj 3 2 8 11 2 3 2" xfId="38652" xr:uid="{00000000-0005-0000-0000-00008AA70000}"/>
    <cellStyle name="Ukupni zbroj 3 2 8 11 2 4" xfId="38653" xr:uid="{00000000-0005-0000-0000-00008BA70000}"/>
    <cellStyle name="Ukupni zbroj 3 2 8 11 3" xfId="38654" xr:uid="{00000000-0005-0000-0000-00008CA70000}"/>
    <cellStyle name="Ukupni zbroj 3 2 8 11 3 2" xfId="38655" xr:uid="{00000000-0005-0000-0000-00008DA70000}"/>
    <cellStyle name="Ukupni zbroj 3 2 8 11 4" xfId="38656" xr:uid="{00000000-0005-0000-0000-00008EA70000}"/>
    <cellStyle name="Ukupni zbroj 3 2 8 11 4 2" xfId="38657" xr:uid="{00000000-0005-0000-0000-00008FA70000}"/>
    <cellStyle name="Ukupni zbroj 3 2 8 11 5" xfId="38658" xr:uid="{00000000-0005-0000-0000-000090A70000}"/>
    <cellStyle name="Ukupni zbroj 3 2 8 11 6" xfId="50940" xr:uid="{00000000-0005-0000-0000-000091A70000}"/>
    <cellStyle name="Ukupni zbroj 3 2 8 12" xfId="38659" xr:uid="{00000000-0005-0000-0000-000092A70000}"/>
    <cellStyle name="Ukupni zbroj 3 2 8 12 2" xfId="38660" xr:uid="{00000000-0005-0000-0000-000093A70000}"/>
    <cellStyle name="Ukupni zbroj 3 2 8 12 2 2" xfId="38661" xr:uid="{00000000-0005-0000-0000-000094A70000}"/>
    <cellStyle name="Ukupni zbroj 3 2 8 12 3" xfId="38662" xr:uid="{00000000-0005-0000-0000-000095A70000}"/>
    <cellStyle name="Ukupni zbroj 3 2 8 12 3 2" xfId="38663" xr:uid="{00000000-0005-0000-0000-000096A70000}"/>
    <cellStyle name="Ukupni zbroj 3 2 8 12 4" xfId="38664" xr:uid="{00000000-0005-0000-0000-000097A70000}"/>
    <cellStyle name="Ukupni zbroj 3 2 8 13" xfId="38665" xr:uid="{00000000-0005-0000-0000-000098A70000}"/>
    <cellStyle name="Ukupni zbroj 3 2 8 13 2" xfId="38666" xr:uid="{00000000-0005-0000-0000-000099A70000}"/>
    <cellStyle name="Ukupni zbroj 3 2 8 14" xfId="38667" xr:uid="{00000000-0005-0000-0000-00009AA70000}"/>
    <cellStyle name="Ukupni zbroj 3 2 8 14 2" xfId="38668" xr:uid="{00000000-0005-0000-0000-00009BA70000}"/>
    <cellStyle name="Ukupni zbroj 3 2 8 15" xfId="38669" xr:uid="{00000000-0005-0000-0000-00009CA70000}"/>
    <cellStyle name="Ukupni zbroj 3 2 8 16" xfId="46744" xr:uid="{00000000-0005-0000-0000-00009DA70000}"/>
    <cellStyle name="Ukupni zbroj 3 2 8 2" xfId="38670" xr:uid="{00000000-0005-0000-0000-00009EA70000}"/>
    <cellStyle name="Ukupni zbroj 3 2 8 2 2" xfId="38671" xr:uid="{00000000-0005-0000-0000-00009FA70000}"/>
    <cellStyle name="Ukupni zbroj 3 2 8 2 2 2" xfId="38672" xr:uid="{00000000-0005-0000-0000-0000A0A70000}"/>
    <cellStyle name="Ukupni zbroj 3 2 8 2 2 2 2" xfId="38673" xr:uid="{00000000-0005-0000-0000-0000A1A70000}"/>
    <cellStyle name="Ukupni zbroj 3 2 8 2 2 3" xfId="38674" xr:uid="{00000000-0005-0000-0000-0000A2A70000}"/>
    <cellStyle name="Ukupni zbroj 3 2 8 2 2 3 2" xfId="38675" xr:uid="{00000000-0005-0000-0000-0000A3A70000}"/>
    <cellStyle name="Ukupni zbroj 3 2 8 2 2 4" xfId="38676" xr:uid="{00000000-0005-0000-0000-0000A4A70000}"/>
    <cellStyle name="Ukupni zbroj 3 2 8 2 3" xfId="38677" xr:uid="{00000000-0005-0000-0000-0000A5A70000}"/>
    <cellStyle name="Ukupni zbroj 3 2 8 2 3 2" xfId="38678" xr:uid="{00000000-0005-0000-0000-0000A6A70000}"/>
    <cellStyle name="Ukupni zbroj 3 2 8 2 4" xfId="38679" xr:uid="{00000000-0005-0000-0000-0000A7A70000}"/>
    <cellStyle name="Ukupni zbroj 3 2 8 2 4 2" xfId="38680" xr:uid="{00000000-0005-0000-0000-0000A8A70000}"/>
    <cellStyle name="Ukupni zbroj 3 2 8 2 5" xfId="38681" xr:uid="{00000000-0005-0000-0000-0000A9A70000}"/>
    <cellStyle name="Ukupni zbroj 3 2 8 2 6" xfId="47273" xr:uid="{00000000-0005-0000-0000-0000AAA70000}"/>
    <cellStyle name="Ukupni zbroj 3 2 8 3" xfId="38682" xr:uid="{00000000-0005-0000-0000-0000ABA70000}"/>
    <cellStyle name="Ukupni zbroj 3 2 8 3 2" xfId="38683" xr:uid="{00000000-0005-0000-0000-0000ACA70000}"/>
    <cellStyle name="Ukupni zbroj 3 2 8 3 2 2" xfId="38684" xr:uid="{00000000-0005-0000-0000-0000ADA70000}"/>
    <cellStyle name="Ukupni zbroj 3 2 8 3 2 2 2" xfId="38685" xr:uid="{00000000-0005-0000-0000-0000AEA70000}"/>
    <cellStyle name="Ukupni zbroj 3 2 8 3 2 3" xfId="38686" xr:uid="{00000000-0005-0000-0000-0000AFA70000}"/>
    <cellStyle name="Ukupni zbroj 3 2 8 3 2 3 2" xfId="38687" xr:uid="{00000000-0005-0000-0000-0000B0A70000}"/>
    <cellStyle name="Ukupni zbroj 3 2 8 3 2 4" xfId="38688" xr:uid="{00000000-0005-0000-0000-0000B1A70000}"/>
    <cellStyle name="Ukupni zbroj 3 2 8 3 3" xfId="38689" xr:uid="{00000000-0005-0000-0000-0000B2A70000}"/>
    <cellStyle name="Ukupni zbroj 3 2 8 3 3 2" xfId="38690" xr:uid="{00000000-0005-0000-0000-0000B3A70000}"/>
    <cellStyle name="Ukupni zbroj 3 2 8 3 4" xfId="38691" xr:uid="{00000000-0005-0000-0000-0000B4A70000}"/>
    <cellStyle name="Ukupni zbroj 3 2 8 3 4 2" xfId="38692" xr:uid="{00000000-0005-0000-0000-0000B5A70000}"/>
    <cellStyle name="Ukupni zbroj 3 2 8 3 5" xfId="38693" xr:uid="{00000000-0005-0000-0000-0000B6A70000}"/>
    <cellStyle name="Ukupni zbroj 3 2 8 3 6" xfId="47874" xr:uid="{00000000-0005-0000-0000-0000B7A70000}"/>
    <cellStyle name="Ukupni zbroj 3 2 8 4" xfId="38694" xr:uid="{00000000-0005-0000-0000-0000B8A70000}"/>
    <cellStyle name="Ukupni zbroj 3 2 8 4 2" xfId="38695" xr:uid="{00000000-0005-0000-0000-0000B9A70000}"/>
    <cellStyle name="Ukupni zbroj 3 2 8 4 2 2" xfId="38696" xr:uid="{00000000-0005-0000-0000-0000BAA70000}"/>
    <cellStyle name="Ukupni zbroj 3 2 8 4 2 2 2" xfId="38697" xr:uid="{00000000-0005-0000-0000-0000BBA70000}"/>
    <cellStyle name="Ukupni zbroj 3 2 8 4 2 3" xfId="38698" xr:uid="{00000000-0005-0000-0000-0000BCA70000}"/>
    <cellStyle name="Ukupni zbroj 3 2 8 4 2 3 2" xfId="38699" xr:uid="{00000000-0005-0000-0000-0000BDA70000}"/>
    <cellStyle name="Ukupni zbroj 3 2 8 4 2 4" xfId="38700" xr:uid="{00000000-0005-0000-0000-0000BEA70000}"/>
    <cellStyle name="Ukupni zbroj 3 2 8 4 3" xfId="38701" xr:uid="{00000000-0005-0000-0000-0000BFA70000}"/>
    <cellStyle name="Ukupni zbroj 3 2 8 4 3 2" xfId="38702" xr:uid="{00000000-0005-0000-0000-0000C0A70000}"/>
    <cellStyle name="Ukupni zbroj 3 2 8 4 4" xfId="38703" xr:uid="{00000000-0005-0000-0000-0000C1A70000}"/>
    <cellStyle name="Ukupni zbroj 3 2 8 4 4 2" xfId="38704" xr:uid="{00000000-0005-0000-0000-0000C2A70000}"/>
    <cellStyle name="Ukupni zbroj 3 2 8 4 5" xfId="38705" xr:uid="{00000000-0005-0000-0000-0000C3A70000}"/>
    <cellStyle name="Ukupni zbroj 3 2 8 4 6" xfId="48290" xr:uid="{00000000-0005-0000-0000-0000C4A70000}"/>
    <cellStyle name="Ukupni zbroj 3 2 8 5" xfId="38706" xr:uid="{00000000-0005-0000-0000-0000C5A70000}"/>
    <cellStyle name="Ukupni zbroj 3 2 8 5 2" xfId="38707" xr:uid="{00000000-0005-0000-0000-0000C6A70000}"/>
    <cellStyle name="Ukupni zbroj 3 2 8 5 2 2" xfId="38708" xr:uid="{00000000-0005-0000-0000-0000C7A70000}"/>
    <cellStyle name="Ukupni zbroj 3 2 8 5 2 2 2" xfId="38709" xr:uid="{00000000-0005-0000-0000-0000C8A70000}"/>
    <cellStyle name="Ukupni zbroj 3 2 8 5 2 3" xfId="38710" xr:uid="{00000000-0005-0000-0000-0000C9A70000}"/>
    <cellStyle name="Ukupni zbroj 3 2 8 5 2 3 2" xfId="38711" xr:uid="{00000000-0005-0000-0000-0000CAA70000}"/>
    <cellStyle name="Ukupni zbroj 3 2 8 5 2 4" xfId="38712" xr:uid="{00000000-0005-0000-0000-0000CBA70000}"/>
    <cellStyle name="Ukupni zbroj 3 2 8 5 3" xfId="38713" xr:uid="{00000000-0005-0000-0000-0000CCA70000}"/>
    <cellStyle name="Ukupni zbroj 3 2 8 5 3 2" xfId="38714" xr:uid="{00000000-0005-0000-0000-0000CDA70000}"/>
    <cellStyle name="Ukupni zbroj 3 2 8 5 4" xfId="38715" xr:uid="{00000000-0005-0000-0000-0000CEA70000}"/>
    <cellStyle name="Ukupni zbroj 3 2 8 5 4 2" xfId="38716" xr:uid="{00000000-0005-0000-0000-0000CFA70000}"/>
    <cellStyle name="Ukupni zbroj 3 2 8 5 5" xfId="38717" xr:uid="{00000000-0005-0000-0000-0000D0A70000}"/>
    <cellStyle name="Ukupni zbroj 3 2 8 5 6" xfId="48691" xr:uid="{00000000-0005-0000-0000-0000D1A70000}"/>
    <cellStyle name="Ukupni zbroj 3 2 8 6" xfId="38718" xr:uid="{00000000-0005-0000-0000-0000D2A70000}"/>
    <cellStyle name="Ukupni zbroj 3 2 8 6 2" xfId="38719" xr:uid="{00000000-0005-0000-0000-0000D3A70000}"/>
    <cellStyle name="Ukupni zbroj 3 2 8 6 2 2" xfId="38720" xr:uid="{00000000-0005-0000-0000-0000D4A70000}"/>
    <cellStyle name="Ukupni zbroj 3 2 8 6 2 2 2" xfId="38721" xr:uid="{00000000-0005-0000-0000-0000D5A70000}"/>
    <cellStyle name="Ukupni zbroj 3 2 8 6 2 3" xfId="38722" xr:uid="{00000000-0005-0000-0000-0000D6A70000}"/>
    <cellStyle name="Ukupni zbroj 3 2 8 6 2 3 2" xfId="38723" xr:uid="{00000000-0005-0000-0000-0000D7A70000}"/>
    <cellStyle name="Ukupni zbroj 3 2 8 6 2 4" xfId="38724" xr:uid="{00000000-0005-0000-0000-0000D8A70000}"/>
    <cellStyle name="Ukupni zbroj 3 2 8 6 3" xfId="38725" xr:uid="{00000000-0005-0000-0000-0000D9A70000}"/>
    <cellStyle name="Ukupni zbroj 3 2 8 6 3 2" xfId="38726" xr:uid="{00000000-0005-0000-0000-0000DAA70000}"/>
    <cellStyle name="Ukupni zbroj 3 2 8 6 4" xfId="38727" xr:uid="{00000000-0005-0000-0000-0000DBA70000}"/>
    <cellStyle name="Ukupni zbroj 3 2 8 6 4 2" xfId="38728" xr:uid="{00000000-0005-0000-0000-0000DCA70000}"/>
    <cellStyle name="Ukupni zbroj 3 2 8 6 5" xfId="38729" xr:uid="{00000000-0005-0000-0000-0000DDA70000}"/>
    <cellStyle name="Ukupni zbroj 3 2 8 6 6" xfId="49038" xr:uid="{00000000-0005-0000-0000-0000DEA70000}"/>
    <cellStyle name="Ukupni zbroj 3 2 8 7" xfId="38730" xr:uid="{00000000-0005-0000-0000-0000DFA70000}"/>
    <cellStyle name="Ukupni zbroj 3 2 8 7 2" xfId="38731" xr:uid="{00000000-0005-0000-0000-0000E0A70000}"/>
    <cellStyle name="Ukupni zbroj 3 2 8 7 2 2" xfId="38732" xr:uid="{00000000-0005-0000-0000-0000E1A70000}"/>
    <cellStyle name="Ukupni zbroj 3 2 8 7 2 2 2" xfId="38733" xr:uid="{00000000-0005-0000-0000-0000E2A70000}"/>
    <cellStyle name="Ukupni zbroj 3 2 8 7 2 3" xfId="38734" xr:uid="{00000000-0005-0000-0000-0000E3A70000}"/>
    <cellStyle name="Ukupni zbroj 3 2 8 7 2 3 2" xfId="38735" xr:uid="{00000000-0005-0000-0000-0000E4A70000}"/>
    <cellStyle name="Ukupni zbroj 3 2 8 7 2 4" xfId="38736" xr:uid="{00000000-0005-0000-0000-0000E5A70000}"/>
    <cellStyle name="Ukupni zbroj 3 2 8 7 3" xfId="38737" xr:uid="{00000000-0005-0000-0000-0000E6A70000}"/>
    <cellStyle name="Ukupni zbroj 3 2 8 7 3 2" xfId="38738" xr:uid="{00000000-0005-0000-0000-0000E7A70000}"/>
    <cellStyle name="Ukupni zbroj 3 2 8 7 4" xfId="38739" xr:uid="{00000000-0005-0000-0000-0000E8A70000}"/>
    <cellStyle name="Ukupni zbroj 3 2 8 7 4 2" xfId="38740" xr:uid="{00000000-0005-0000-0000-0000E9A70000}"/>
    <cellStyle name="Ukupni zbroj 3 2 8 7 5" xfId="38741" xr:uid="{00000000-0005-0000-0000-0000EAA70000}"/>
    <cellStyle name="Ukupni zbroj 3 2 8 7 6" xfId="49267" xr:uid="{00000000-0005-0000-0000-0000EBA70000}"/>
    <cellStyle name="Ukupni zbroj 3 2 8 8" xfId="38742" xr:uid="{00000000-0005-0000-0000-0000ECA70000}"/>
    <cellStyle name="Ukupni zbroj 3 2 8 8 2" xfId="38743" xr:uid="{00000000-0005-0000-0000-0000EDA70000}"/>
    <cellStyle name="Ukupni zbroj 3 2 8 8 2 2" xfId="38744" xr:uid="{00000000-0005-0000-0000-0000EEA70000}"/>
    <cellStyle name="Ukupni zbroj 3 2 8 8 2 2 2" xfId="38745" xr:uid="{00000000-0005-0000-0000-0000EFA70000}"/>
    <cellStyle name="Ukupni zbroj 3 2 8 8 2 3" xfId="38746" xr:uid="{00000000-0005-0000-0000-0000F0A70000}"/>
    <cellStyle name="Ukupni zbroj 3 2 8 8 2 3 2" xfId="38747" xr:uid="{00000000-0005-0000-0000-0000F1A70000}"/>
    <cellStyle name="Ukupni zbroj 3 2 8 8 2 4" xfId="38748" xr:uid="{00000000-0005-0000-0000-0000F2A70000}"/>
    <cellStyle name="Ukupni zbroj 3 2 8 8 3" xfId="38749" xr:uid="{00000000-0005-0000-0000-0000F3A70000}"/>
    <cellStyle name="Ukupni zbroj 3 2 8 8 3 2" xfId="38750" xr:uid="{00000000-0005-0000-0000-0000F4A70000}"/>
    <cellStyle name="Ukupni zbroj 3 2 8 8 4" xfId="38751" xr:uid="{00000000-0005-0000-0000-0000F5A70000}"/>
    <cellStyle name="Ukupni zbroj 3 2 8 8 4 2" xfId="38752" xr:uid="{00000000-0005-0000-0000-0000F6A70000}"/>
    <cellStyle name="Ukupni zbroj 3 2 8 8 5" xfId="38753" xr:uid="{00000000-0005-0000-0000-0000F7A70000}"/>
    <cellStyle name="Ukupni zbroj 3 2 8 8 6" xfId="49659" xr:uid="{00000000-0005-0000-0000-0000F8A70000}"/>
    <cellStyle name="Ukupni zbroj 3 2 8 9" xfId="38754" xr:uid="{00000000-0005-0000-0000-0000F9A70000}"/>
    <cellStyle name="Ukupni zbroj 3 2 8 9 2" xfId="38755" xr:uid="{00000000-0005-0000-0000-0000FAA70000}"/>
    <cellStyle name="Ukupni zbroj 3 2 8 9 2 2" xfId="38756" xr:uid="{00000000-0005-0000-0000-0000FBA70000}"/>
    <cellStyle name="Ukupni zbroj 3 2 8 9 2 2 2" xfId="38757" xr:uid="{00000000-0005-0000-0000-0000FCA70000}"/>
    <cellStyle name="Ukupni zbroj 3 2 8 9 2 3" xfId="38758" xr:uid="{00000000-0005-0000-0000-0000FDA70000}"/>
    <cellStyle name="Ukupni zbroj 3 2 8 9 2 3 2" xfId="38759" xr:uid="{00000000-0005-0000-0000-0000FEA70000}"/>
    <cellStyle name="Ukupni zbroj 3 2 8 9 2 4" xfId="38760" xr:uid="{00000000-0005-0000-0000-0000FFA70000}"/>
    <cellStyle name="Ukupni zbroj 3 2 8 9 3" xfId="38761" xr:uid="{00000000-0005-0000-0000-000000A80000}"/>
    <cellStyle name="Ukupni zbroj 3 2 8 9 3 2" xfId="38762" xr:uid="{00000000-0005-0000-0000-000001A80000}"/>
    <cellStyle name="Ukupni zbroj 3 2 8 9 4" xfId="38763" xr:uid="{00000000-0005-0000-0000-000002A80000}"/>
    <cellStyle name="Ukupni zbroj 3 2 8 9 4 2" xfId="38764" xr:uid="{00000000-0005-0000-0000-000003A80000}"/>
    <cellStyle name="Ukupni zbroj 3 2 8 9 5" xfId="38765" xr:uid="{00000000-0005-0000-0000-000004A80000}"/>
    <cellStyle name="Ukupni zbroj 3 2 8 9 6" xfId="50105" xr:uid="{00000000-0005-0000-0000-000005A80000}"/>
    <cellStyle name="Ukupni zbroj 3 2 9" xfId="38766" xr:uid="{00000000-0005-0000-0000-000006A80000}"/>
    <cellStyle name="Ukupni zbroj 3 2 9 10" xfId="38767" xr:uid="{00000000-0005-0000-0000-000007A80000}"/>
    <cellStyle name="Ukupni zbroj 3 2 9 10 2" xfId="38768" xr:uid="{00000000-0005-0000-0000-000008A80000}"/>
    <cellStyle name="Ukupni zbroj 3 2 9 10 2 2" xfId="38769" xr:uid="{00000000-0005-0000-0000-000009A80000}"/>
    <cellStyle name="Ukupni zbroj 3 2 9 10 2 2 2" xfId="38770" xr:uid="{00000000-0005-0000-0000-00000AA80000}"/>
    <cellStyle name="Ukupni zbroj 3 2 9 10 2 3" xfId="38771" xr:uid="{00000000-0005-0000-0000-00000BA80000}"/>
    <cellStyle name="Ukupni zbroj 3 2 9 10 2 3 2" xfId="38772" xr:uid="{00000000-0005-0000-0000-00000CA80000}"/>
    <cellStyle name="Ukupni zbroj 3 2 9 10 2 4" xfId="38773" xr:uid="{00000000-0005-0000-0000-00000DA80000}"/>
    <cellStyle name="Ukupni zbroj 3 2 9 10 3" xfId="38774" xr:uid="{00000000-0005-0000-0000-00000EA80000}"/>
    <cellStyle name="Ukupni zbroj 3 2 9 10 3 2" xfId="38775" xr:uid="{00000000-0005-0000-0000-00000FA80000}"/>
    <cellStyle name="Ukupni zbroj 3 2 9 10 4" xfId="38776" xr:uid="{00000000-0005-0000-0000-000010A80000}"/>
    <cellStyle name="Ukupni zbroj 3 2 9 10 4 2" xfId="38777" xr:uid="{00000000-0005-0000-0000-000011A80000}"/>
    <cellStyle name="Ukupni zbroj 3 2 9 10 5" xfId="38778" xr:uid="{00000000-0005-0000-0000-000012A80000}"/>
    <cellStyle name="Ukupni zbroj 3 2 9 10 6" xfId="50514" xr:uid="{00000000-0005-0000-0000-000013A80000}"/>
    <cellStyle name="Ukupni zbroj 3 2 9 11" xfId="38779" xr:uid="{00000000-0005-0000-0000-000014A80000}"/>
    <cellStyle name="Ukupni zbroj 3 2 9 11 2" xfId="38780" xr:uid="{00000000-0005-0000-0000-000015A80000}"/>
    <cellStyle name="Ukupni zbroj 3 2 9 11 2 2" xfId="38781" xr:uid="{00000000-0005-0000-0000-000016A80000}"/>
    <cellStyle name="Ukupni zbroj 3 2 9 11 2 2 2" xfId="38782" xr:uid="{00000000-0005-0000-0000-000017A80000}"/>
    <cellStyle name="Ukupni zbroj 3 2 9 11 2 3" xfId="38783" xr:uid="{00000000-0005-0000-0000-000018A80000}"/>
    <cellStyle name="Ukupni zbroj 3 2 9 11 2 3 2" xfId="38784" xr:uid="{00000000-0005-0000-0000-000019A80000}"/>
    <cellStyle name="Ukupni zbroj 3 2 9 11 2 4" xfId="38785" xr:uid="{00000000-0005-0000-0000-00001AA80000}"/>
    <cellStyle name="Ukupni zbroj 3 2 9 11 3" xfId="38786" xr:uid="{00000000-0005-0000-0000-00001BA80000}"/>
    <cellStyle name="Ukupni zbroj 3 2 9 11 3 2" xfId="38787" xr:uid="{00000000-0005-0000-0000-00001CA80000}"/>
    <cellStyle name="Ukupni zbroj 3 2 9 11 4" xfId="38788" xr:uid="{00000000-0005-0000-0000-00001DA80000}"/>
    <cellStyle name="Ukupni zbroj 3 2 9 11 4 2" xfId="38789" xr:uid="{00000000-0005-0000-0000-00001EA80000}"/>
    <cellStyle name="Ukupni zbroj 3 2 9 11 5" xfId="38790" xr:uid="{00000000-0005-0000-0000-00001FA80000}"/>
    <cellStyle name="Ukupni zbroj 3 2 9 11 6" xfId="50941" xr:uid="{00000000-0005-0000-0000-000020A80000}"/>
    <cellStyle name="Ukupni zbroj 3 2 9 12" xfId="38791" xr:uid="{00000000-0005-0000-0000-000021A80000}"/>
    <cellStyle name="Ukupni zbroj 3 2 9 12 2" xfId="38792" xr:uid="{00000000-0005-0000-0000-000022A80000}"/>
    <cellStyle name="Ukupni zbroj 3 2 9 12 2 2" xfId="38793" xr:uid="{00000000-0005-0000-0000-000023A80000}"/>
    <cellStyle name="Ukupni zbroj 3 2 9 12 3" xfId="38794" xr:uid="{00000000-0005-0000-0000-000024A80000}"/>
    <cellStyle name="Ukupni zbroj 3 2 9 12 3 2" xfId="38795" xr:uid="{00000000-0005-0000-0000-000025A80000}"/>
    <cellStyle name="Ukupni zbroj 3 2 9 12 4" xfId="38796" xr:uid="{00000000-0005-0000-0000-000026A80000}"/>
    <cellStyle name="Ukupni zbroj 3 2 9 13" xfId="38797" xr:uid="{00000000-0005-0000-0000-000027A80000}"/>
    <cellStyle name="Ukupni zbroj 3 2 9 13 2" xfId="38798" xr:uid="{00000000-0005-0000-0000-000028A80000}"/>
    <cellStyle name="Ukupni zbroj 3 2 9 14" xfId="38799" xr:uid="{00000000-0005-0000-0000-000029A80000}"/>
    <cellStyle name="Ukupni zbroj 3 2 9 14 2" xfId="38800" xr:uid="{00000000-0005-0000-0000-00002AA80000}"/>
    <cellStyle name="Ukupni zbroj 3 2 9 15" xfId="38801" xr:uid="{00000000-0005-0000-0000-00002BA80000}"/>
    <cellStyle name="Ukupni zbroj 3 2 9 16" xfId="46607" xr:uid="{00000000-0005-0000-0000-00002CA80000}"/>
    <cellStyle name="Ukupni zbroj 3 2 9 2" xfId="38802" xr:uid="{00000000-0005-0000-0000-00002DA80000}"/>
    <cellStyle name="Ukupni zbroj 3 2 9 2 2" xfId="38803" xr:uid="{00000000-0005-0000-0000-00002EA80000}"/>
    <cellStyle name="Ukupni zbroj 3 2 9 2 2 2" xfId="38804" xr:uid="{00000000-0005-0000-0000-00002FA80000}"/>
    <cellStyle name="Ukupni zbroj 3 2 9 2 2 2 2" xfId="38805" xr:uid="{00000000-0005-0000-0000-000030A80000}"/>
    <cellStyle name="Ukupni zbroj 3 2 9 2 2 3" xfId="38806" xr:uid="{00000000-0005-0000-0000-000031A80000}"/>
    <cellStyle name="Ukupni zbroj 3 2 9 2 2 3 2" xfId="38807" xr:uid="{00000000-0005-0000-0000-000032A80000}"/>
    <cellStyle name="Ukupni zbroj 3 2 9 2 2 4" xfId="38808" xr:uid="{00000000-0005-0000-0000-000033A80000}"/>
    <cellStyle name="Ukupni zbroj 3 2 9 2 3" xfId="38809" xr:uid="{00000000-0005-0000-0000-000034A80000}"/>
    <cellStyle name="Ukupni zbroj 3 2 9 2 3 2" xfId="38810" xr:uid="{00000000-0005-0000-0000-000035A80000}"/>
    <cellStyle name="Ukupni zbroj 3 2 9 2 4" xfId="38811" xr:uid="{00000000-0005-0000-0000-000036A80000}"/>
    <cellStyle name="Ukupni zbroj 3 2 9 2 4 2" xfId="38812" xr:uid="{00000000-0005-0000-0000-000037A80000}"/>
    <cellStyle name="Ukupni zbroj 3 2 9 2 5" xfId="38813" xr:uid="{00000000-0005-0000-0000-000038A80000}"/>
    <cellStyle name="Ukupni zbroj 3 2 9 2 6" xfId="47274" xr:uid="{00000000-0005-0000-0000-000039A80000}"/>
    <cellStyle name="Ukupni zbroj 3 2 9 3" xfId="38814" xr:uid="{00000000-0005-0000-0000-00003AA80000}"/>
    <cellStyle name="Ukupni zbroj 3 2 9 3 2" xfId="38815" xr:uid="{00000000-0005-0000-0000-00003BA80000}"/>
    <cellStyle name="Ukupni zbroj 3 2 9 3 2 2" xfId="38816" xr:uid="{00000000-0005-0000-0000-00003CA80000}"/>
    <cellStyle name="Ukupni zbroj 3 2 9 3 2 2 2" xfId="38817" xr:uid="{00000000-0005-0000-0000-00003DA80000}"/>
    <cellStyle name="Ukupni zbroj 3 2 9 3 2 3" xfId="38818" xr:uid="{00000000-0005-0000-0000-00003EA80000}"/>
    <cellStyle name="Ukupni zbroj 3 2 9 3 2 3 2" xfId="38819" xr:uid="{00000000-0005-0000-0000-00003FA80000}"/>
    <cellStyle name="Ukupni zbroj 3 2 9 3 2 4" xfId="38820" xr:uid="{00000000-0005-0000-0000-000040A80000}"/>
    <cellStyle name="Ukupni zbroj 3 2 9 3 3" xfId="38821" xr:uid="{00000000-0005-0000-0000-000041A80000}"/>
    <cellStyle name="Ukupni zbroj 3 2 9 3 3 2" xfId="38822" xr:uid="{00000000-0005-0000-0000-000042A80000}"/>
    <cellStyle name="Ukupni zbroj 3 2 9 3 4" xfId="38823" xr:uid="{00000000-0005-0000-0000-000043A80000}"/>
    <cellStyle name="Ukupni zbroj 3 2 9 3 4 2" xfId="38824" xr:uid="{00000000-0005-0000-0000-000044A80000}"/>
    <cellStyle name="Ukupni zbroj 3 2 9 3 5" xfId="38825" xr:uid="{00000000-0005-0000-0000-000045A80000}"/>
    <cellStyle name="Ukupni zbroj 3 2 9 3 6" xfId="47875" xr:uid="{00000000-0005-0000-0000-000046A80000}"/>
    <cellStyle name="Ukupni zbroj 3 2 9 4" xfId="38826" xr:uid="{00000000-0005-0000-0000-000047A80000}"/>
    <cellStyle name="Ukupni zbroj 3 2 9 4 2" xfId="38827" xr:uid="{00000000-0005-0000-0000-000048A80000}"/>
    <cellStyle name="Ukupni zbroj 3 2 9 4 2 2" xfId="38828" xr:uid="{00000000-0005-0000-0000-000049A80000}"/>
    <cellStyle name="Ukupni zbroj 3 2 9 4 2 2 2" xfId="38829" xr:uid="{00000000-0005-0000-0000-00004AA80000}"/>
    <cellStyle name="Ukupni zbroj 3 2 9 4 2 3" xfId="38830" xr:uid="{00000000-0005-0000-0000-00004BA80000}"/>
    <cellStyle name="Ukupni zbroj 3 2 9 4 2 3 2" xfId="38831" xr:uid="{00000000-0005-0000-0000-00004CA80000}"/>
    <cellStyle name="Ukupni zbroj 3 2 9 4 2 4" xfId="38832" xr:uid="{00000000-0005-0000-0000-00004DA80000}"/>
    <cellStyle name="Ukupni zbroj 3 2 9 4 3" xfId="38833" xr:uid="{00000000-0005-0000-0000-00004EA80000}"/>
    <cellStyle name="Ukupni zbroj 3 2 9 4 3 2" xfId="38834" xr:uid="{00000000-0005-0000-0000-00004FA80000}"/>
    <cellStyle name="Ukupni zbroj 3 2 9 4 4" xfId="38835" xr:uid="{00000000-0005-0000-0000-000050A80000}"/>
    <cellStyle name="Ukupni zbroj 3 2 9 4 4 2" xfId="38836" xr:uid="{00000000-0005-0000-0000-000051A80000}"/>
    <cellStyle name="Ukupni zbroj 3 2 9 4 5" xfId="38837" xr:uid="{00000000-0005-0000-0000-000052A80000}"/>
    <cellStyle name="Ukupni zbroj 3 2 9 4 6" xfId="48291" xr:uid="{00000000-0005-0000-0000-000053A80000}"/>
    <cellStyle name="Ukupni zbroj 3 2 9 5" xfId="38838" xr:uid="{00000000-0005-0000-0000-000054A80000}"/>
    <cellStyle name="Ukupni zbroj 3 2 9 5 2" xfId="38839" xr:uid="{00000000-0005-0000-0000-000055A80000}"/>
    <cellStyle name="Ukupni zbroj 3 2 9 5 2 2" xfId="38840" xr:uid="{00000000-0005-0000-0000-000056A80000}"/>
    <cellStyle name="Ukupni zbroj 3 2 9 5 2 2 2" xfId="38841" xr:uid="{00000000-0005-0000-0000-000057A80000}"/>
    <cellStyle name="Ukupni zbroj 3 2 9 5 2 3" xfId="38842" xr:uid="{00000000-0005-0000-0000-000058A80000}"/>
    <cellStyle name="Ukupni zbroj 3 2 9 5 2 3 2" xfId="38843" xr:uid="{00000000-0005-0000-0000-000059A80000}"/>
    <cellStyle name="Ukupni zbroj 3 2 9 5 2 4" xfId="38844" xr:uid="{00000000-0005-0000-0000-00005AA80000}"/>
    <cellStyle name="Ukupni zbroj 3 2 9 5 3" xfId="38845" xr:uid="{00000000-0005-0000-0000-00005BA80000}"/>
    <cellStyle name="Ukupni zbroj 3 2 9 5 3 2" xfId="38846" xr:uid="{00000000-0005-0000-0000-00005CA80000}"/>
    <cellStyle name="Ukupni zbroj 3 2 9 5 4" xfId="38847" xr:uid="{00000000-0005-0000-0000-00005DA80000}"/>
    <cellStyle name="Ukupni zbroj 3 2 9 5 4 2" xfId="38848" xr:uid="{00000000-0005-0000-0000-00005EA80000}"/>
    <cellStyle name="Ukupni zbroj 3 2 9 5 5" xfId="38849" xr:uid="{00000000-0005-0000-0000-00005FA80000}"/>
    <cellStyle name="Ukupni zbroj 3 2 9 5 6" xfId="48692" xr:uid="{00000000-0005-0000-0000-000060A80000}"/>
    <cellStyle name="Ukupni zbroj 3 2 9 6" xfId="38850" xr:uid="{00000000-0005-0000-0000-000061A80000}"/>
    <cellStyle name="Ukupni zbroj 3 2 9 6 2" xfId="38851" xr:uid="{00000000-0005-0000-0000-000062A80000}"/>
    <cellStyle name="Ukupni zbroj 3 2 9 6 2 2" xfId="38852" xr:uid="{00000000-0005-0000-0000-000063A80000}"/>
    <cellStyle name="Ukupni zbroj 3 2 9 6 2 2 2" xfId="38853" xr:uid="{00000000-0005-0000-0000-000064A80000}"/>
    <cellStyle name="Ukupni zbroj 3 2 9 6 2 3" xfId="38854" xr:uid="{00000000-0005-0000-0000-000065A80000}"/>
    <cellStyle name="Ukupni zbroj 3 2 9 6 2 3 2" xfId="38855" xr:uid="{00000000-0005-0000-0000-000066A80000}"/>
    <cellStyle name="Ukupni zbroj 3 2 9 6 2 4" xfId="38856" xr:uid="{00000000-0005-0000-0000-000067A80000}"/>
    <cellStyle name="Ukupni zbroj 3 2 9 6 3" xfId="38857" xr:uid="{00000000-0005-0000-0000-000068A80000}"/>
    <cellStyle name="Ukupni zbroj 3 2 9 6 3 2" xfId="38858" xr:uid="{00000000-0005-0000-0000-000069A80000}"/>
    <cellStyle name="Ukupni zbroj 3 2 9 6 4" xfId="38859" xr:uid="{00000000-0005-0000-0000-00006AA80000}"/>
    <cellStyle name="Ukupni zbroj 3 2 9 6 4 2" xfId="38860" xr:uid="{00000000-0005-0000-0000-00006BA80000}"/>
    <cellStyle name="Ukupni zbroj 3 2 9 6 5" xfId="38861" xr:uid="{00000000-0005-0000-0000-00006CA80000}"/>
    <cellStyle name="Ukupni zbroj 3 2 9 6 6" xfId="49039" xr:uid="{00000000-0005-0000-0000-00006DA80000}"/>
    <cellStyle name="Ukupni zbroj 3 2 9 7" xfId="38862" xr:uid="{00000000-0005-0000-0000-00006EA80000}"/>
    <cellStyle name="Ukupni zbroj 3 2 9 7 2" xfId="38863" xr:uid="{00000000-0005-0000-0000-00006FA80000}"/>
    <cellStyle name="Ukupni zbroj 3 2 9 7 2 2" xfId="38864" xr:uid="{00000000-0005-0000-0000-000070A80000}"/>
    <cellStyle name="Ukupni zbroj 3 2 9 7 2 2 2" xfId="38865" xr:uid="{00000000-0005-0000-0000-000071A80000}"/>
    <cellStyle name="Ukupni zbroj 3 2 9 7 2 3" xfId="38866" xr:uid="{00000000-0005-0000-0000-000072A80000}"/>
    <cellStyle name="Ukupni zbroj 3 2 9 7 2 3 2" xfId="38867" xr:uid="{00000000-0005-0000-0000-000073A80000}"/>
    <cellStyle name="Ukupni zbroj 3 2 9 7 2 4" xfId="38868" xr:uid="{00000000-0005-0000-0000-000074A80000}"/>
    <cellStyle name="Ukupni zbroj 3 2 9 7 3" xfId="38869" xr:uid="{00000000-0005-0000-0000-000075A80000}"/>
    <cellStyle name="Ukupni zbroj 3 2 9 7 3 2" xfId="38870" xr:uid="{00000000-0005-0000-0000-000076A80000}"/>
    <cellStyle name="Ukupni zbroj 3 2 9 7 4" xfId="38871" xr:uid="{00000000-0005-0000-0000-000077A80000}"/>
    <cellStyle name="Ukupni zbroj 3 2 9 7 4 2" xfId="38872" xr:uid="{00000000-0005-0000-0000-000078A80000}"/>
    <cellStyle name="Ukupni zbroj 3 2 9 7 5" xfId="38873" xr:uid="{00000000-0005-0000-0000-000079A80000}"/>
    <cellStyle name="Ukupni zbroj 3 2 9 7 6" xfId="49268" xr:uid="{00000000-0005-0000-0000-00007AA80000}"/>
    <cellStyle name="Ukupni zbroj 3 2 9 8" xfId="38874" xr:uid="{00000000-0005-0000-0000-00007BA80000}"/>
    <cellStyle name="Ukupni zbroj 3 2 9 8 2" xfId="38875" xr:uid="{00000000-0005-0000-0000-00007CA80000}"/>
    <cellStyle name="Ukupni zbroj 3 2 9 8 2 2" xfId="38876" xr:uid="{00000000-0005-0000-0000-00007DA80000}"/>
    <cellStyle name="Ukupni zbroj 3 2 9 8 2 2 2" xfId="38877" xr:uid="{00000000-0005-0000-0000-00007EA80000}"/>
    <cellStyle name="Ukupni zbroj 3 2 9 8 2 3" xfId="38878" xr:uid="{00000000-0005-0000-0000-00007FA80000}"/>
    <cellStyle name="Ukupni zbroj 3 2 9 8 2 3 2" xfId="38879" xr:uid="{00000000-0005-0000-0000-000080A80000}"/>
    <cellStyle name="Ukupni zbroj 3 2 9 8 2 4" xfId="38880" xr:uid="{00000000-0005-0000-0000-000081A80000}"/>
    <cellStyle name="Ukupni zbroj 3 2 9 8 3" xfId="38881" xr:uid="{00000000-0005-0000-0000-000082A80000}"/>
    <cellStyle name="Ukupni zbroj 3 2 9 8 3 2" xfId="38882" xr:uid="{00000000-0005-0000-0000-000083A80000}"/>
    <cellStyle name="Ukupni zbroj 3 2 9 8 4" xfId="38883" xr:uid="{00000000-0005-0000-0000-000084A80000}"/>
    <cellStyle name="Ukupni zbroj 3 2 9 8 4 2" xfId="38884" xr:uid="{00000000-0005-0000-0000-000085A80000}"/>
    <cellStyle name="Ukupni zbroj 3 2 9 8 5" xfId="38885" xr:uid="{00000000-0005-0000-0000-000086A80000}"/>
    <cellStyle name="Ukupni zbroj 3 2 9 8 6" xfId="49660" xr:uid="{00000000-0005-0000-0000-000087A80000}"/>
    <cellStyle name="Ukupni zbroj 3 2 9 9" xfId="38886" xr:uid="{00000000-0005-0000-0000-000088A80000}"/>
    <cellStyle name="Ukupni zbroj 3 2 9 9 2" xfId="38887" xr:uid="{00000000-0005-0000-0000-000089A80000}"/>
    <cellStyle name="Ukupni zbroj 3 2 9 9 2 2" xfId="38888" xr:uid="{00000000-0005-0000-0000-00008AA80000}"/>
    <cellStyle name="Ukupni zbroj 3 2 9 9 2 2 2" xfId="38889" xr:uid="{00000000-0005-0000-0000-00008BA80000}"/>
    <cellStyle name="Ukupni zbroj 3 2 9 9 2 3" xfId="38890" xr:uid="{00000000-0005-0000-0000-00008CA80000}"/>
    <cellStyle name="Ukupni zbroj 3 2 9 9 2 3 2" xfId="38891" xr:uid="{00000000-0005-0000-0000-00008DA80000}"/>
    <cellStyle name="Ukupni zbroj 3 2 9 9 2 4" xfId="38892" xr:uid="{00000000-0005-0000-0000-00008EA80000}"/>
    <cellStyle name="Ukupni zbroj 3 2 9 9 3" xfId="38893" xr:uid="{00000000-0005-0000-0000-00008FA80000}"/>
    <cellStyle name="Ukupni zbroj 3 2 9 9 3 2" xfId="38894" xr:uid="{00000000-0005-0000-0000-000090A80000}"/>
    <cellStyle name="Ukupni zbroj 3 2 9 9 4" xfId="38895" xr:uid="{00000000-0005-0000-0000-000091A80000}"/>
    <cellStyle name="Ukupni zbroj 3 2 9 9 4 2" xfId="38896" xr:uid="{00000000-0005-0000-0000-000092A80000}"/>
    <cellStyle name="Ukupni zbroj 3 2 9 9 5" xfId="38897" xr:uid="{00000000-0005-0000-0000-000093A80000}"/>
    <cellStyle name="Ukupni zbroj 3 2 9 9 6" xfId="50106" xr:uid="{00000000-0005-0000-0000-000094A80000}"/>
    <cellStyle name="Ukupni zbroj 3 3" xfId="38898" xr:uid="{00000000-0005-0000-0000-000095A80000}"/>
    <cellStyle name="Ukupni zbroj 3 3 10" xfId="38899" xr:uid="{00000000-0005-0000-0000-000096A80000}"/>
    <cellStyle name="Ukupni zbroj 3 3 10 2" xfId="38900" xr:uid="{00000000-0005-0000-0000-000097A80000}"/>
    <cellStyle name="Ukupni zbroj 3 3 10 2 2" xfId="38901" xr:uid="{00000000-0005-0000-0000-000098A80000}"/>
    <cellStyle name="Ukupni zbroj 3 3 10 2 2 2" xfId="38902" xr:uid="{00000000-0005-0000-0000-000099A80000}"/>
    <cellStyle name="Ukupni zbroj 3 3 10 2 3" xfId="38903" xr:uid="{00000000-0005-0000-0000-00009AA80000}"/>
    <cellStyle name="Ukupni zbroj 3 3 10 2 3 2" xfId="38904" xr:uid="{00000000-0005-0000-0000-00009BA80000}"/>
    <cellStyle name="Ukupni zbroj 3 3 10 2 4" xfId="38905" xr:uid="{00000000-0005-0000-0000-00009CA80000}"/>
    <cellStyle name="Ukupni zbroj 3 3 10 3" xfId="38906" xr:uid="{00000000-0005-0000-0000-00009DA80000}"/>
    <cellStyle name="Ukupni zbroj 3 3 10 3 2" xfId="38907" xr:uid="{00000000-0005-0000-0000-00009EA80000}"/>
    <cellStyle name="Ukupni zbroj 3 3 10 4" xfId="38908" xr:uid="{00000000-0005-0000-0000-00009FA80000}"/>
    <cellStyle name="Ukupni zbroj 3 3 10 4 2" xfId="38909" xr:uid="{00000000-0005-0000-0000-0000A0A80000}"/>
    <cellStyle name="Ukupni zbroj 3 3 10 5" xfId="38910" xr:uid="{00000000-0005-0000-0000-0000A1A80000}"/>
    <cellStyle name="Ukupni zbroj 3 3 10 6" xfId="50515" xr:uid="{00000000-0005-0000-0000-0000A2A80000}"/>
    <cellStyle name="Ukupni zbroj 3 3 11" xfId="38911" xr:uid="{00000000-0005-0000-0000-0000A3A80000}"/>
    <cellStyle name="Ukupni zbroj 3 3 11 2" xfId="38912" xr:uid="{00000000-0005-0000-0000-0000A4A80000}"/>
    <cellStyle name="Ukupni zbroj 3 3 11 2 2" xfId="38913" xr:uid="{00000000-0005-0000-0000-0000A5A80000}"/>
    <cellStyle name="Ukupni zbroj 3 3 11 2 2 2" xfId="38914" xr:uid="{00000000-0005-0000-0000-0000A6A80000}"/>
    <cellStyle name="Ukupni zbroj 3 3 11 2 3" xfId="38915" xr:uid="{00000000-0005-0000-0000-0000A7A80000}"/>
    <cellStyle name="Ukupni zbroj 3 3 11 2 3 2" xfId="38916" xr:uid="{00000000-0005-0000-0000-0000A8A80000}"/>
    <cellStyle name="Ukupni zbroj 3 3 11 2 4" xfId="38917" xr:uid="{00000000-0005-0000-0000-0000A9A80000}"/>
    <cellStyle name="Ukupni zbroj 3 3 11 3" xfId="38918" xr:uid="{00000000-0005-0000-0000-0000AAA80000}"/>
    <cellStyle name="Ukupni zbroj 3 3 11 3 2" xfId="38919" xr:uid="{00000000-0005-0000-0000-0000ABA80000}"/>
    <cellStyle name="Ukupni zbroj 3 3 11 4" xfId="38920" xr:uid="{00000000-0005-0000-0000-0000ACA80000}"/>
    <cellStyle name="Ukupni zbroj 3 3 11 4 2" xfId="38921" xr:uid="{00000000-0005-0000-0000-0000ADA80000}"/>
    <cellStyle name="Ukupni zbroj 3 3 11 5" xfId="38922" xr:uid="{00000000-0005-0000-0000-0000AEA80000}"/>
    <cellStyle name="Ukupni zbroj 3 3 11 6" xfId="50942" xr:uid="{00000000-0005-0000-0000-0000AFA80000}"/>
    <cellStyle name="Ukupni zbroj 3 3 12" xfId="38923" xr:uid="{00000000-0005-0000-0000-0000B0A80000}"/>
    <cellStyle name="Ukupni zbroj 3 3 12 2" xfId="38924" xr:uid="{00000000-0005-0000-0000-0000B1A80000}"/>
    <cellStyle name="Ukupni zbroj 3 3 12 2 2" xfId="38925" xr:uid="{00000000-0005-0000-0000-0000B2A80000}"/>
    <cellStyle name="Ukupni zbroj 3 3 12 3" xfId="38926" xr:uid="{00000000-0005-0000-0000-0000B3A80000}"/>
    <cellStyle name="Ukupni zbroj 3 3 12 3 2" xfId="38927" xr:uid="{00000000-0005-0000-0000-0000B4A80000}"/>
    <cellStyle name="Ukupni zbroj 3 3 12 4" xfId="38928" xr:uid="{00000000-0005-0000-0000-0000B5A80000}"/>
    <cellStyle name="Ukupni zbroj 3 3 13" xfId="38929" xr:uid="{00000000-0005-0000-0000-0000B6A80000}"/>
    <cellStyle name="Ukupni zbroj 3 3 13 2" xfId="38930" xr:uid="{00000000-0005-0000-0000-0000B7A80000}"/>
    <cellStyle name="Ukupni zbroj 3 3 14" xfId="38931" xr:uid="{00000000-0005-0000-0000-0000B8A80000}"/>
    <cellStyle name="Ukupni zbroj 3 3 14 2" xfId="38932" xr:uid="{00000000-0005-0000-0000-0000B9A80000}"/>
    <cellStyle name="Ukupni zbroj 3 3 15" xfId="38933" xr:uid="{00000000-0005-0000-0000-0000BAA80000}"/>
    <cellStyle name="Ukupni zbroj 3 3 16" xfId="46634" xr:uid="{00000000-0005-0000-0000-0000BBA80000}"/>
    <cellStyle name="Ukupni zbroj 3 3 2" xfId="38934" xr:uid="{00000000-0005-0000-0000-0000BCA80000}"/>
    <cellStyle name="Ukupni zbroj 3 3 2 2" xfId="38935" xr:uid="{00000000-0005-0000-0000-0000BDA80000}"/>
    <cellStyle name="Ukupni zbroj 3 3 2 2 2" xfId="38936" xr:uid="{00000000-0005-0000-0000-0000BEA80000}"/>
    <cellStyle name="Ukupni zbroj 3 3 2 2 2 2" xfId="38937" xr:uid="{00000000-0005-0000-0000-0000BFA80000}"/>
    <cellStyle name="Ukupni zbroj 3 3 2 2 3" xfId="38938" xr:uid="{00000000-0005-0000-0000-0000C0A80000}"/>
    <cellStyle name="Ukupni zbroj 3 3 2 2 3 2" xfId="38939" xr:uid="{00000000-0005-0000-0000-0000C1A80000}"/>
    <cellStyle name="Ukupni zbroj 3 3 2 2 4" xfId="38940" xr:uid="{00000000-0005-0000-0000-0000C2A80000}"/>
    <cellStyle name="Ukupni zbroj 3 3 2 3" xfId="38941" xr:uid="{00000000-0005-0000-0000-0000C3A80000}"/>
    <cellStyle name="Ukupni zbroj 3 3 2 3 2" xfId="38942" xr:uid="{00000000-0005-0000-0000-0000C4A80000}"/>
    <cellStyle name="Ukupni zbroj 3 3 2 4" xfId="38943" xr:uid="{00000000-0005-0000-0000-0000C5A80000}"/>
    <cellStyle name="Ukupni zbroj 3 3 2 4 2" xfId="38944" xr:uid="{00000000-0005-0000-0000-0000C6A80000}"/>
    <cellStyle name="Ukupni zbroj 3 3 2 5" xfId="38945" xr:uid="{00000000-0005-0000-0000-0000C7A80000}"/>
    <cellStyle name="Ukupni zbroj 3 3 2 6" xfId="47275" xr:uid="{00000000-0005-0000-0000-0000C8A80000}"/>
    <cellStyle name="Ukupni zbroj 3 3 3" xfId="38946" xr:uid="{00000000-0005-0000-0000-0000C9A80000}"/>
    <cellStyle name="Ukupni zbroj 3 3 3 2" xfId="38947" xr:uid="{00000000-0005-0000-0000-0000CAA80000}"/>
    <cellStyle name="Ukupni zbroj 3 3 3 2 2" xfId="38948" xr:uid="{00000000-0005-0000-0000-0000CBA80000}"/>
    <cellStyle name="Ukupni zbroj 3 3 3 2 2 2" xfId="38949" xr:uid="{00000000-0005-0000-0000-0000CCA80000}"/>
    <cellStyle name="Ukupni zbroj 3 3 3 2 3" xfId="38950" xr:uid="{00000000-0005-0000-0000-0000CDA80000}"/>
    <cellStyle name="Ukupni zbroj 3 3 3 2 3 2" xfId="38951" xr:uid="{00000000-0005-0000-0000-0000CEA80000}"/>
    <cellStyle name="Ukupni zbroj 3 3 3 2 4" xfId="38952" xr:uid="{00000000-0005-0000-0000-0000CFA80000}"/>
    <cellStyle name="Ukupni zbroj 3 3 3 3" xfId="38953" xr:uid="{00000000-0005-0000-0000-0000D0A80000}"/>
    <cellStyle name="Ukupni zbroj 3 3 3 3 2" xfId="38954" xr:uid="{00000000-0005-0000-0000-0000D1A80000}"/>
    <cellStyle name="Ukupni zbroj 3 3 3 4" xfId="38955" xr:uid="{00000000-0005-0000-0000-0000D2A80000}"/>
    <cellStyle name="Ukupni zbroj 3 3 3 4 2" xfId="38956" xr:uid="{00000000-0005-0000-0000-0000D3A80000}"/>
    <cellStyle name="Ukupni zbroj 3 3 3 5" xfId="38957" xr:uid="{00000000-0005-0000-0000-0000D4A80000}"/>
    <cellStyle name="Ukupni zbroj 3 3 3 6" xfId="47876" xr:uid="{00000000-0005-0000-0000-0000D5A80000}"/>
    <cellStyle name="Ukupni zbroj 3 3 4" xfId="38958" xr:uid="{00000000-0005-0000-0000-0000D6A80000}"/>
    <cellStyle name="Ukupni zbroj 3 3 4 2" xfId="38959" xr:uid="{00000000-0005-0000-0000-0000D7A80000}"/>
    <cellStyle name="Ukupni zbroj 3 3 4 2 2" xfId="38960" xr:uid="{00000000-0005-0000-0000-0000D8A80000}"/>
    <cellStyle name="Ukupni zbroj 3 3 4 2 2 2" xfId="38961" xr:uid="{00000000-0005-0000-0000-0000D9A80000}"/>
    <cellStyle name="Ukupni zbroj 3 3 4 2 3" xfId="38962" xr:uid="{00000000-0005-0000-0000-0000DAA80000}"/>
    <cellStyle name="Ukupni zbroj 3 3 4 2 3 2" xfId="38963" xr:uid="{00000000-0005-0000-0000-0000DBA80000}"/>
    <cellStyle name="Ukupni zbroj 3 3 4 2 4" xfId="38964" xr:uid="{00000000-0005-0000-0000-0000DCA80000}"/>
    <cellStyle name="Ukupni zbroj 3 3 4 3" xfId="38965" xr:uid="{00000000-0005-0000-0000-0000DDA80000}"/>
    <cellStyle name="Ukupni zbroj 3 3 4 3 2" xfId="38966" xr:uid="{00000000-0005-0000-0000-0000DEA80000}"/>
    <cellStyle name="Ukupni zbroj 3 3 4 4" xfId="38967" xr:uid="{00000000-0005-0000-0000-0000DFA80000}"/>
    <cellStyle name="Ukupni zbroj 3 3 4 4 2" xfId="38968" xr:uid="{00000000-0005-0000-0000-0000E0A80000}"/>
    <cellStyle name="Ukupni zbroj 3 3 4 5" xfId="38969" xr:uid="{00000000-0005-0000-0000-0000E1A80000}"/>
    <cellStyle name="Ukupni zbroj 3 3 4 6" xfId="48292" xr:uid="{00000000-0005-0000-0000-0000E2A80000}"/>
    <cellStyle name="Ukupni zbroj 3 3 5" xfId="38970" xr:uid="{00000000-0005-0000-0000-0000E3A80000}"/>
    <cellStyle name="Ukupni zbroj 3 3 5 2" xfId="38971" xr:uid="{00000000-0005-0000-0000-0000E4A80000}"/>
    <cellStyle name="Ukupni zbroj 3 3 5 2 2" xfId="38972" xr:uid="{00000000-0005-0000-0000-0000E5A80000}"/>
    <cellStyle name="Ukupni zbroj 3 3 5 2 2 2" xfId="38973" xr:uid="{00000000-0005-0000-0000-0000E6A80000}"/>
    <cellStyle name="Ukupni zbroj 3 3 5 2 3" xfId="38974" xr:uid="{00000000-0005-0000-0000-0000E7A80000}"/>
    <cellStyle name="Ukupni zbroj 3 3 5 2 3 2" xfId="38975" xr:uid="{00000000-0005-0000-0000-0000E8A80000}"/>
    <cellStyle name="Ukupni zbroj 3 3 5 2 4" xfId="38976" xr:uid="{00000000-0005-0000-0000-0000E9A80000}"/>
    <cellStyle name="Ukupni zbroj 3 3 5 3" xfId="38977" xr:uid="{00000000-0005-0000-0000-0000EAA80000}"/>
    <cellStyle name="Ukupni zbroj 3 3 5 3 2" xfId="38978" xr:uid="{00000000-0005-0000-0000-0000EBA80000}"/>
    <cellStyle name="Ukupni zbroj 3 3 5 4" xfId="38979" xr:uid="{00000000-0005-0000-0000-0000ECA80000}"/>
    <cellStyle name="Ukupni zbroj 3 3 5 4 2" xfId="38980" xr:uid="{00000000-0005-0000-0000-0000EDA80000}"/>
    <cellStyle name="Ukupni zbroj 3 3 5 5" xfId="38981" xr:uid="{00000000-0005-0000-0000-0000EEA80000}"/>
    <cellStyle name="Ukupni zbroj 3 3 5 6" xfId="48693" xr:uid="{00000000-0005-0000-0000-0000EFA80000}"/>
    <cellStyle name="Ukupni zbroj 3 3 6" xfId="38982" xr:uid="{00000000-0005-0000-0000-0000F0A80000}"/>
    <cellStyle name="Ukupni zbroj 3 3 6 2" xfId="38983" xr:uid="{00000000-0005-0000-0000-0000F1A80000}"/>
    <cellStyle name="Ukupni zbroj 3 3 6 2 2" xfId="38984" xr:uid="{00000000-0005-0000-0000-0000F2A80000}"/>
    <cellStyle name="Ukupni zbroj 3 3 6 2 2 2" xfId="38985" xr:uid="{00000000-0005-0000-0000-0000F3A80000}"/>
    <cellStyle name="Ukupni zbroj 3 3 6 2 3" xfId="38986" xr:uid="{00000000-0005-0000-0000-0000F4A80000}"/>
    <cellStyle name="Ukupni zbroj 3 3 6 2 3 2" xfId="38987" xr:uid="{00000000-0005-0000-0000-0000F5A80000}"/>
    <cellStyle name="Ukupni zbroj 3 3 6 2 4" xfId="38988" xr:uid="{00000000-0005-0000-0000-0000F6A80000}"/>
    <cellStyle name="Ukupni zbroj 3 3 6 3" xfId="38989" xr:uid="{00000000-0005-0000-0000-0000F7A80000}"/>
    <cellStyle name="Ukupni zbroj 3 3 6 3 2" xfId="38990" xr:uid="{00000000-0005-0000-0000-0000F8A80000}"/>
    <cellStyle name="Ukupni zbroj 3 3 6 4" xfId="38991" xr:uid="{00000000-0005-0000-0000-0000F9A80000}"/>
    <cellStyle name="Ukupni zbroj 3 3 6 4 2" xfId="38992" xr:uid="{00000000-0005-0000-0000-0000FAA80000}"/>
    <cellStyle name="Ukupni zbroj 3 3 6 5" xfId="38993" xr:uid="{00000000-0005-0000-0000-0000FBA80000}"/>
    <cellStyle name="Ukupni zbroj 3 3 6 6" xfId="49040" xr:uid="{00000000-0005-0000-0000-0000FCA80000}"/>
    <cellStyle name="Ukupni zbroj 3 3 7" xfId="38994" xr:uid="{00000000-0005-0000-0000-0000FDA80000}"/>
    <cellStyle name="Ukupni zbroj 3 3 7 2" xfId="38995" xr:uid="{00000000-0005-0000-0000-0000FEA80000}"/>
    <cellStyle name="Ukupni zbroj 3 3 7 2 2" xfId="38996" xr:uid="{00000000-0005-0000-0000-0000FFA80000}"/>
    <cellStyle name="Ukupni zbroj 3 3 7 2 2 2" xfId="38997" xr:uid="{00000000-0005-0000-0000-000000A90000}"/>
    <cellStyle name="Ukupni zbroj 3 3 7 2 3" xfId="38998" xr:uid="{00000000-0005-0000-0000-000001A90000}"/>
    <cellStyle name="Ukupni zbroj 3 3 7 2 3 2" xfId="38999" xr:uid="{00000000-0005-0000-0000-000002A90000}"/>
    <cellStyle name="Ukupni zbroj 3 3 7 2 4" xfId="39000" xr:uid="{00000000-0005-0000-0000-000003A90000}"/>
    <cellStyle name="Ukupni zbroj 3 3 7 3" xfId="39001" xr:uid="{00000000-0005-0000-0000-000004A90000}"/>
    <cellStyle name="Ukupni zbroj 3 3 7 3 2" xfId="39002" xr:uid="{00000000-0005-0000-0000-000005A90000}"/>
    <cellStyle name="Ukupni zbroj 3 3 7 4" xfId="39003" xr:uid="{00000000-0005-0000-0000-000006A90000}"/>
    <cellStyle name="Ukupni zbroj 3 3 7 4 2" xfId="39004" xr:uid="{00000000-0005-0000-0000-000007A90000}"/>
    <cellStyle name="Ukupni zbroj 3 3 7 5" xfId="39005" xr:uid="{00000000-0005-0000-0000-000008A90000}"/>
    <cellStyle name="Ukupni zbroj 3 3 7 6" xfId="49269" xr:uid="{00000000-0005-0000-0000-000009A90000}"/>
    <cellStyle name="Ukupni zbroj 3 3 8" xfId="39006" xr:uid="{00000000-0005-0000-0000-00000AA90000}"/>
    <cellStyle name="Ukupni zbroj 3 3 8 2" xfId="39007" xr:uid="{00000000-0005-0000-0000-00000BA90000}"/>
    <cellStyle name="Ukupni zbroj 3 3 8 2 2" xfId="39008" xr:uid="{00000000-0005-0000-0000-00000CA90000}"/>
    <cellStyle name="Ukupni zbroj 3 3 8 2 2 2" xfId="39009" xr:uid="{00000000-0005-0000-0000-00000DA90000}"/>
    <cellStyle name="Ukupni zbroj 3 3 8 2 3" xfId="39010" xr:uid="{00000000-0005-0000-0000-00000EA90000}"/>
    <cellStyle name="Ukupni zbroj 3 3 8 2 3 2" xfId="39011" xr:uid="{00000000-0005-0000-0000-00000FA90000}"/>
    <cellStyle name="Ukupni zbroj 3 3 8 2 4" xfId="39012" xr:uid="{00000000-0005-0000-0000-000010A90000}"/>
    <cellStyle name="Ukupni zbroj 3 3 8 3" xfId="39013" xr:uid="{00000000-0005-0000-0000-000011A90000}"/>
    <cellStyle name="Ukupni zbroj 3 3 8 3 2" xfId="39014" xr:uid="{00000000-0005-0000-0000-000012A90000}"/>
    <cellStyle name="Ukupni zbroj 3 3 8 4" xfId="39015" xr:uid="{00000000-0005-0000-0000-000013A90000}"/>
    <cellStyle name="Ukupni zbroj 3 3 8 4 2" xfId="39016" xr:uid="{00000000-0005-0000-0000-000014A90000}"/>
    <cellStyle name="Ukupni zbroj 3 3 8 5" xfId="39017" xr:uid="{00000000-0005-0000-0000-000015A90000}"/>
    <cellStyle name="Ukupni zbroj 3 3 8 6" xfId="49661" xr:uid="{00000000-0005-0000-0000-000016A90000}"/>
    <cellStyle name="Ukupni zbroj 3 3 9" xfId="39018" xr:uid="{00000000-0005-0000-0000-000017A90000}"/>
    <cellStyle name="Ukupni zbroj 3 3 9 2" xfId="39019" xr:uid="{00000000-0005-0000-0000-000018A90000}"/>
    <cellStyle name="Ukupni zbroj 3 3 9 2 2" xfId="39020" xr:uid="{00000000-0005-0000-0000-000019A90000}"/>
    <cellStyle name="Ukupni zbroj 3 3 9 2 2 2" xfId="39021" xr:uid="{00000000-0005-0000-0000-00001AA90000}"/>
    <cellStyle name="Ukupni zbroj 3 3 9 2 3" xfId="39022" xr:uid="{00000000-0005-0000-0000-00001BA90000}"/>
    <cellStyle name="Ukupni zbroj 3 3 9 2 3 2" xfId="39023" xr:uid="{00000000-0005-0000-0000-00001CA90000}"/>
    <cellStyle name="Ukupni zbroj 3 3 9 2 4" xfId="39024" xr:uid="{00000000-0005-0000-0000-00001DA90000}"/>
    <cellStyle name="Ukupni zbroj 3 3 9 3" xfId="39025" xr:uid="{00000000-0005-0000-0000-00001EA90000}"/>
    <cellStyle name="Ukupni zbroj 3 3 9 3 2" xfId="39026" xr:uid="{00000000-0005-0000-0000-00001FA90000}"/>
    <cellStyle name="Ukupni zbroj 3 3 9 4" xfId="39027" xr:uid="{00000000-0005-0000-0000-000020A90000}"/>
    <cellStyle name="Ukupni zbroj 3 3 9 4 2" xfId="39028" xr:uid="{00000000-0005-0000-0000-000021A90000}"/>
    <cellStyle name="Ukupni zbroj 3 3 9 5" xfId="39029" xr:uid="{00000000-0005-0000-0000-000022A90000}"/>
    <cellStyle name="Ukupni zbroj 3 3 9 6" xfId="50107" xr:uid="{00000000-0005-0000-0000-000023A90000}"/>
    <cellStyle name="Ukupni zbroj 3 4" xfId="39030" xr:uid="{00000000-0005-0000-0000-000024A90000}"/>
    <cellStyle name="Ukupni zbroj 3 4 10" xfId="39031" xr:uid="{00000000-0005-0000-0000-000025A90000}"/>
    <cellStyle name="Ukupni zbroj 3 4 10 2" xfId="39032" xr:uid="{00000000-0005-0000-0000-000026A90000}"/>
    <cellStyle name="Ukupni zbroj 3 4 10 2 2" xfId="39033" xr:uid="{00000000-0005-0000-0000-000027A90000}"/>
    <cellStyle name="Ukupni zbroj 3 4 10 2 2 2" xfId="39034" xr:uid="{00000000-0005-0000-0000-000028A90000}"/>
    <cellStyle name="Ukupni zbroj 3 4 10 2 3" xfId="39035" xr:uid="{00000000-0005-0000-0000-000029A90000}"/>
    <cellStyle name="Ukupni zbroj 3 4 10 2 3 2" xfId="39036" xr:uid="{00000000-0005-0000-0000-00002AA90000}"/>
    <cellStyle name="Ukupni zbroj 3 4 10 2 4" xfId="39037" xr:uid="{00000000-0005-0000-0000-00002BA90000}"/>
    <cellStyle name="Ukupni zbroj 3 4 10 3" xfId="39038" xr:uid="{00000000-0005-0000-0000-00002CA90000}"/>
    <cellStyle name="Ukupni zbroj 3 4 10 3 2" xfId="39039" xr:uid="{00000000-0005-0000-0000-00002DA90000}"/>
    <cellStyle name="Ukupni zbroj 3 4 10 4" xfId="39040" xr:uid="{00000000-0005-0000-0000-00002EA90000}"/>
    <cellStyle name="Ukupni zbroj 3 4 10 4 2" xfId="39041" xr:uid="{00000000-0005-0000-0000-00002FA90000}"/>
    <cellStyle name="Ukupni zbroj 3 4 10 5" xfId="39042" xr:uid="{00000000-0005-0000-0000-000030A90000}"/>
    <cellStyle name="Ukupni zbroj 3 4 10 6" xfId="50516" xr:uid="{00000000-0005-0000-0000-000031A90000}"/>
    <cellStyle name="Ukupni zbroj 3 4 11" xfId="39043" xr:uid="{00000000-0005-0000-0000-000032A90000}"/>
    <cellStyle name="Ukupni zbroj 3 4 11 2" xfId="39044" xr:uid="{00000000-0005-0000-0000-000033A90000}"/>
    <cellStyle name="Ukupni zbroj 3 4 11 2 2" xfId="39045" xr:uid="{00000000-0005-0000-0000-000034A90000}"/>
    <cellStyle name="Ukupni zbroj 3 4 11 2 2 2" xfId="39046" xr:uid="{00000000-0005-0000-0000-000035A90000}"/>
    <cellStyle name="Ukupni zbroj 3 4 11 2 3" xfId="39047" xr:uid="{00000000-0005-0000-0000-000036A90000}"/>
    <cellStyle name="Ukupni zbroj 3 4 11 2 3 2" xfId="39048" xr:uid="{00000000-0005-0000-0000-000037A90000}"/>
    <cellStyle name="Ukupni zbroj 3 4 11 2 4" xfId="39049" xr:uid="{00000000-0005-0000-0000-000038A90000}"/>
    <cellStyle name="Ukupni zbroj 3 4 11 3" xfId="39050" xr:uid="{00000000-0005-0000-0000-000039A90000}"/>
    <cellStyle name="Ukupni zbroj 3 4 11 3 2" xfId="39051" xr:uid="{00000000-0005-0000-0000-00003AA90000}"/>
    <cellStyle name="Ukupni zbroj 3 4 11 4" xfId="39052" xr:uid="{00000000-0005-0000-0000-00003BA90000}"/>
    <cellStyle name="Ukupni zbroj 3 4 11 4 2" xfId="39053" xr:uid="{00000000-0005-0000-0000-00003CA90000}"/>
    <cellStyle name="Ukupni zbroj 3 4 11 5" xfId="39054" xr:uid="{00000000-0005-0000-0000-00003DA90000}"/>
    <cellStyle name="Ukupni zbroj 3 4 11 6" xfId="50943" xr:uid="{00000000-0005-0000-0000-00003EA90000}"/>
    <cellStyle name="Ukupni zbroj 3 4 12" xfId="39055" xr:uid="{00000000-0005-0000-0000-00003FA90000}"/>
    <cellStyle name="Ukupni zbroj 3 4 12 2" xfId="39056" xr:uid="{00000000-0005-0000-0000-000040A90000}"/>
    <cellStyle name="Ukupni zbroj 3 4 12 2 2" xfId="39057" xr:uid="{00000000-0005-0000-0000-000041A90000}"/>
    <cellStyle name="Ukupni zbroj 3 4 12 3" xfId="39058" xr:uid="{00000000-0005-0000-0000-000042A90000}"/>
    <cellStyle name="Ukupni zbroj 3 4 12 3 2" xfId="39059" xr:uid="{00000000-0005-0000-0000-000043A90000}"/>
    <cellStyle name="Ukupni zbroj 3 4 12 4" xfId="39060" xr:uid="{00000000-0005-0000-0000-000044A90000}"/>
    <cellStyle name="Ukupni zbroj 3 4 13" xfId="39061" xr:uid="{00000000-0005-0000-0000-000045A90000}"/>
    <cellStyle name="Ukupni zbroj 3 4 13 2" xfId="39062" xr:uid="{00000000-0005-0000-0000-000046A90000}"/>
    <cellStyle name="Ukupni zbroj 3 4 14" xfId="39063" xr:uid="{00000000-0005-0000-0000-000047A90000}"/>
    <cellStyle name="Ukupni zbroj 3 4 14 2" xfId="39064" xr:uid="{00000000-0005-0000-0000-000048A90000}"/>
    <cellStyle name="Ukupni zbroj 3 4 15" xfId="39065" xr:uid="{00000000-0005-0000-0000-000049A90000}"/>
    <cellStyle name="Ukupni zbroj 3 4 16" xfId="46548" xr:uid="{00000000-0005-0000-0000-00004AA90000}"/>
    <cellStyle name="Ukupni zbroj 3 4 2" xfId="39066" xr:uid="{00000000-0005-0000-0000-00004BA90000}"/>
    <cellStyle name="Ukupni zbroj 3 4 2 2" xfId="39067" xr:uid="{00000000-0005-0000-0000-00004CA90000}"/>
    <cellStyle name="Ukupni zbroj 3 4 2 2 2" xfId="39068" xr:uid="{00000000-0005-0000-0000-00004DA90000}"/>
    <cellStyle name="Ukupni zbroj 3 4 2 2 2 2" xfId="39069" xr:uid="{00000000-0005-0000-0000-00004EA90000}"/>
    <cellStyle name="Ukupni zbroj 3 4 2 2 3" xfId="39070" xr:uid="{00000000-0005-0000-0000-00004FA90000}"/>
    <cellStyle name="Ukupni zbroj 3 4 2 2 3 2" xfId="39071" xr:uid="{00000000-0005-0000-0000-000050A90000}"/>
    <cellStyle name="Ukupni zbroj 3 4 2 2 4" xfId="39072" xr:uid="{00000000-0005-0000-0000-000051A90000}"/>
    <cellStyle name="Ukupni zbroj 3 4 2 3" xfId="39073" xr:uid="{00000000-0005-0000-0000-000052A90000}"/>
    <cellStyle name="Ukupni zbroj 3 4 2 3 2" xfId="39074" xr:uid="{00000000-0005-0000-0000-000053A90000}"/>
    <cellStyle name="Ukupni zbroj 3 4 2 4" xfId="39075" xr:uid="{00000000-0005-0000-0000-000054A90000}"/>
    <cellStyle name="Ukupni zbroj 3 4 2 4 2" xfId="39076" xr:uid="{00000000-0005-0000-0000-000055A90000}"/>
    <cellStyle name="Ukupni zbroj 3 4 2 5" xfId="39077" xr:uid="{00000000-0005-0000-0000-000056A90000}"/>
    <cellStyle name="Ukupni zbroj 3 4 2 6" xfId="47276" xr:uid="{00000000-0005-0000-0000-000057A90000}"/>
    <cellStyle name="Ukupni zbroj 3 4 3" xfId="39078" xr:uid="{00000000-0005-0000-0000-000058A90000}"/>
    <cellStyle name="Ukupni zbroj 3 4 3 2" xfId="39079" xr:uid="{00000000-0005-0000-0000-000059A90000}"/>
    <cellStyle name="Ukupni zbroj 3 4 3 2 2" xfId="39080" xr:uid="{00000000-0005-0000-0000-00005AA90000}"/>
    <cellStyle name="Ukupni zbroj 3 4 3 2 2 2" xfId="39081" xr:uid="{00000000-0005-0000-0000-00005BA90000}"/>
    <cellStyle name="Ukupni zbroj 3 4 3 2 3" xfId="39082" xr:uid="{00000000-0005-0000-0000-00005CA90000}"/>
    <cellStyle name="Ukupni zbroj 3 4 3 2 3 2" xfId="39083" xr:uid="{00000000-0005-0000-0000-00005DA90000}"/>
    <cellStyle name="Ukupni zbroj 3 4 3 2 4" xfId="39084" xr:uid="{00000000-0005-0000-0000-00005EA90000}"/>
    <cellStyle name="Ukupni zbroj 3 4 3 3" xfId="39085" xr:uid="{00000000-0005-0000-0000-00005FA90000}"/>
    <cellStyle name="Ukupni zbroj 3 4 3 3 2" xfId="39086" xr:uid="{00000000-0005-0000-0000-000060A90000}"/>
    <cellStyle name="Ukupni zbroj 3 4 3 4" xfId="39087" xr:uid="{00000000-0005-0000-0000-000061A90000}"/>
    <cellStyle name="Ukupni zbroj 3 4 3 4 2" xfId="39088" xr:uid="{00000000-0005-0000-0000-000062A90000}"/>
    <cellStyle name="Ukupni zbroj 3 4 3 5" xfId="39089" xr:uid="{00000000-0005-0000-0000-000063A90000}"/>
    <cellStyle name="Ukupni zbroj 3 4 3 6" xfId="47877" xr:uid="{00000000-0005-0000-0000-000064A90000}"/>
    <cellStyle name="Ukupni zbroj 3 4 4" xfId="39090" xr:uid="{00000000-0005-0000-0000-000065A90000}"/>
    <cellStyle name="Ukupni zbroj 3 4 4 2" xfId="39091" xr:uid="{00000000-0005-0000-0000-000066A90000}"/>
    <cellStyle name="Ukupni zbroj 3 4 4 2 2" xfId="39092" xr:uid="{00000000-0005-0000-0000-000067A90000}"/>
    <cellStyle name="Ukupni zbroj 3 4 4 2 2 2" xfId="39093" xr:uid="{00000000-0005-0000-0000-000068A90000}"/>
    <cellStyle name="Ukupni zbroj 3 4 4 2 3" xfId="39094" xr:uid="{00000000-0005-0000-0000-000069A90000}"/>
    <cellStyle name="Ukupni zbroj 3 4 4 2 3 2" xfId="39095" xr:uid="{00000000-0005-0000-0000-00006AA90000}"/>
    <cellStyle name="Ukupni zbroj 3 4 4 2 4" xfId="39096" xr:uid="{00000000-0005-0000-0000-00006BA90000}"/>
    <cellStyle name="Ukupni zbroj 3 4 4 3" xfId="39097" xr:uid="{00000000-0005-0000-0000-00006CA90000}"/>
    <cellStyle name="Ukupni zbroj 3 4 4 3 2" xfId="39098" xr:uid="{00000000-0005-0000-0000-00006DA90000}"/>
    <cellStyle name="Ukupni zbroj 3 4 4 4" xfId="39099" xr:uid="{00000000-0005-0000-0000-00006EA90000}"/>
    <cellStyle name="Ukupni zbroj 3 4 4 4 2" xfId="39100" xr:uid="{00000000-0005-0000-0000-00006FA90000}"/>
    <cellStyle name="Ukupni zbroj 3 4 4 5" xfId="39101" xr:uid="{00000000-0005-0000-0000-000070A90000}"/>
    <cellStyle name="Ukupni zbroj 3 4 4 6" xfId="48293" xr:uid="{00000000-0005-0000-0000-000071A90000}"/>
    <cellStyle name="Ukupni zbroj 3 4 5" xfId="39102" xr:uid="{00000000-0005-0000-0000-000072A90000}"/>
    <cellStyle name="Ukupni zbroj 3 4 5 2" xfId="39103" xr:uid="{00000000-0005-0000-0000-000073A90000}"/>
    <cellStyle name="Ukupni zbroj 3 4 5 2 2" xfId="39104" xr:uid="{00000000-0005-0000-0000-000074A90000}"/>
    <cellStyle name="Ukupni zbroj 3 4 5 2 2 2" xfId="39105" xr:uid="{00000000-0005-0000-0000-000075A90000}"/>
    <cellStyle name="Ukupni zbroj 3 4 5 2 3" xfId="39106" xr:uid="{00000000-0005-0000-0000-000076A90000}"/>
    <cellStyle name="Ukupni zbroj 3 4 5 2 3 2" xfId="39107" xr:uid="{00000000-0005-0000-0000-000077A90000}"/>
    <cellStyle name="Ukupni zbroj 3 4 5 2 4" xfId="39108" xr:uid="{00000000-0005-0000-0000-000078A90000}"/>
    <cellStyle name="Ukupni zbroj 3 4 5 3" xfId="39109" xr:uid="{00000000-0005-0000-0000-000079A90000}"/>
    <cellStyle name="Ukupni zbroj 3 4 5 3 2" xfId="39110" xr:uid="{00000000-0005-0000-0000-00007AA90000}"/>
    <cellStyle name="Ukupni zbroj 3 4 5 4" xfId="39111" xr:uid="{00000000-0005-0000-0000-00007BA90000}"/>
    <cellStyle name="Ukupni zbroj 3 4 5 4 2" xfId="39112" xr:uid="{00000000-0005-0000-0000-00007CA90000}"/>
    <cellStyle name="Ukupni zbroj 3 4 5 5" xfId="39113" xr:uid="{00000000-0005-0000-0000-00007DA90000}"/>
    <cellStyle name="Ukupni zbroj 3 4 5 6" xfId="48694" xr:uid="{00000000-0005-0000-0000-00007EA90000}"/>
    <cellStyle name="Ukupni zbroj 3 4 6" xfId="39114" xr:uid="{00000000-0005-0000-0000-00007FA90000}"/>
    <cellStyle name="Ukupni zbroj 3 4 6 2" xfId="39115" xr:uid="{00000000-0005-0000-0000-000080A90000}"/>
    <cellStyle name="Ukupni zbroj 3 4 6 2 2" xfId="39116" xr:uid="{00000000-0005-0000-0000-000081A90000}"/>
    <cellStyle name="Ukupni zbroj 3 4 6 2 2 2" xfId="39117" xr:uid="{00000000-0005-0000-0000-000082A90000}"/>
    <cellStyle name="Ukupni zbroj 3 4 6 2 3" xfId="39118" xr:uid="{00000000-0005-0000-0000-000083A90000}"/>
    <cellStyle name="Ukupni zbroj 3 4 6 2 3 2" xfId="39119" xr:uid="{00000000-0005-0000-0000-000084A90000}"/>
    <cellStyle name="Ukupni zbroj 3 4 6 2 4" xfId="39120" xr:uid="{00000000-0005-0000-0000-000085A90000}"/>
    <cellStyle name="Ukupni zbroj 3 4 6 3" xfId="39121" xr:uid="{00000000-0005-0000-0000-000086A90000}"/>
    <cellStyle name="Ukupni zbroj 3 4 6 3 2" xfId="39122" xr:uid="{00000000-0005-0000-0000-000087A90000}"/>
    <cellStyle name="Ukupni zbroj 3 4 6 4" xfId="39123" xr:uid="{00000000-0005-0000-0000-000088A90000}"/>
    <cellStyle name="Ukupni zbroj 3 4 6 4 2" xfId="39124" xr:uid="{00000000-0005-0000-0000-000089A90000}"/>
    <cellStyle name="Ukupni zbroj 3 4 6 5" xfId="39125" xr:uid="{00000000-0005-0000-0000-00008AA90000}"/>
    <cellStyle name="Ukupni zbroj 3 4 6 6" xfId="49041" xr:uid="{00000000-0005-0000-0000-00008BA90000}"/>
    <cellStyle name="Ukupni zbroj 3 4 7" xfId="39126" xr:uid="{00000000-0005-0000-0000-00008CA90000}"/>
    <cellStyle name="Ukupni zbroj 3 4 7 2" xfId="39127" xr:uid="{00000000-0005-0000-0000-00008DA90000}"/>
    <cellStyle name="Ukupni zbroj 3 4 7 2 2" xfId="39128" xr:uid="{00000000-0005-0000-0000-00008EA90000}"/>
    <cellStyle name="Ukupni zbroj 3 4 7 2 2 2" xfId="39129" xr:uid="{00000000-0005-0000-0000-00008FA90000}"/>
    <cellStyle name="Ukupni zbroj 3 4 7 2 3" xfId="39130" xr:uid="{00000000-0005-0000-0000-000090A90000}"/>
    <cellStyle name="Ukupni zbroj 3 4 7 2 3 2" xfId="39131" xr:uid="{00000000-0005-0000-0000-000091A90000}"/>
    <cellStyle name="Ukupni zbroj 3 4 7 2 4" xfId="39132" xr:uid="{00000000-0005-0000-0000-000092A90000}"/>
    <cellStyle name="Ukupni zbroj 3 4 7 3" xfId="39133" xr:uid="{00000000-0005-0000-0000-000093A90000}"/>
    <cellStyle name="Ukupni zbroj 3 4 7 3 2" xfId="39134" xr:uid="{00000000-0005-0000-0000-000094A90000}"/>
    <cellStyle name="Ukupni zbroj 3 4 7 4" xfId="39135" xr:uid="{00000000-0005-0000-0000-000095A90000}"/>
    <cellStyle name="Ukupni zbroj 3 4 7 4 2" xfId="39136" xr:uid="{00000000-0005-0000-0000-000096A90000}"/>
    <cellStyle name="Ukupni zbroj 3 4 7 5" xfId="39137" xr:uid="{00000000-0005-0000-0000-000097A90000}"/>
    <cellStyle name="Ukupni zbroj 3 4 7 6" xfId="49270" xr:uid="{00000000-0005-0000-0000-000098A90000}"/>
    <cellStyle name="Ukupni zbroj 3 4 8" xfId="39138" xr:uid="{00000000-0005-0000-0000-000099A90000}"/>
    <cellStyle name="Ukupni zbroj 3 4 8 2" xfId="39139" xr:uid="{00000000-0005-0000-0000-00009AA90000}"/>
    <cellStyle name="Ukupni zbroj 3 4 8 2 2" xfId="39140" xr:uid="{00000000-0005-0000-0000-00009BA90000}"/>
    <cellStyle name="Ukupni zbroj 3 4 8 2 2 2" xfId="39141" xr:uid="{00000000-0005-0000-0000-00009CA90000}"/>
    <cellStyle name="Ukupni zbroj 3 4 8 2 3" xfId="39142" xr:uid="{00000000-0005-0000-0000-00009DA90000}"/>
    <cellStyle name="Ukupni zbroj 3 4 8 2 3 2" xfId="39143" xr:uid="{00000000-0005-0000-0000-00009EA90000}"/>
    <cellStyle name="Ukupni zbroj 3 4 8 2 4" xfId="39144" xr:uid="{00000000-0005-0000-0000-00009FA90000}"/>
    <cellStyle name="Ukupni zbroj 3 4 8 3" xfId="39145" xr:uid="{00000000-0005-0000-0000-0000A0A90000}"/>
    <cellStyle name="Ukupni zbroj 3 4 8 3 2" xfId="39146" xr:uid="{00000000-0005-0000-0000-0000A1A90000}"/>
    <cellStyle name="Ukupni zbroj 3 4 8 4" xfId="39147" xr:uid="{00000000-0005-0000-0000-0000A2A90000}"/>
    <cellStyle name="Ukupni zbroj 3 4 8 4 2" xfId="39148" xr:uid="{00000000-0005-0000-0000-0000A3A90000}"/>
    <cellStyle name="Ukupni zbroj 3 4 8 5" xfId="39149" xr:uid="{00000000-0005-0000-0000-0000A4A90000}"/>
    <cellStyle name="Ukupni zbroj 3 4 8 6" xfId="49662" xr:uid="{00000000-0005-0000-0000-0000A5A90000}"/>
    <cellStyle name="Ukupni zbroj 3 4 9" xfId="39150" xr:uid="{00000000-0005-0000-0000-0000A6A90000}"/>
    <cellStyle name="Ukupni zbroj 3 4 9 2" xfId="39151" xr:uid="{00000000-0005-0000-0000-0000A7A90000}"/>
    <cellStyle name="Ukupni zbroj 3 4 9 2 2" xfId="39152" xr:uid="{00000000-0005-0000-0000-0000A8A90000}"/>
    <cellStyle name="Ukupni zbroj 3 4 9 2 2 2" xfId="39153" xr:uid="{00000000-0005-0000-0000-0000A9A90000}"/>
    <cellStyle name="Ukupni zbroj 3 4 9 2 3" xfId="39154" xr:uid="{00000000-0005-0000-0000-0000AAA90000}"/>
    <cellStyle name="Ukupni zbroj 3 4 9 2 3 2" xfId="39155" xr:uid="{00000000-0005-0000-0000-0000ABA90000}"/>
    <cellStyle name="Ukupni zbroj 3 4 9 2 4" xfId="39156" xr:uid="{00000000-0005-0000-0000-0000ACA90000}"/>
    <cellStyle name="Ukupni zbroj 3 4 9 3" xfId="39157" xr:uid="{00000000-0005-0000-0000-0000ADA90000}"/>
    <cellStyle name="Ukupni zbroj 3 4 9 3 2" xfId="39158" xr:uid="{00000000-0005-0000-0000-0000AEA90000}"/>
    <cellStyle name="Ukupni zbroj 3 4 9 4" xfId="39159" xr:uid="{00000000-0005-0000-0000-0000AFA90000}"/>
    <cellStyle name="Ukupni zbroj 3 4 9 4 2" xfId="39160" xr:uid="{00000000-0005-0000-0000-0000B0A90000}"/>
    <cellStyle name="Ukupni zbroj 3 4 9 5" xfId="39161" xr:uid="{00000000-0005-0000-0000-0000B1A90000}"/>
    <cellStyle name="Ukupni zbroj 3 4 9 6" xfId="50108" xr:uid="{00000000-0005-0000-0000-0000B2A90000}"/>
    <cellStyle name="Ukupni zbroj 3 5" xfId="39162" xr:uid="{00000000-0005-0000-0000-0000B3A90000}"/>
    <cellStyle name="Ukupni zbroj 3 5 10" xfId="39163" xr:uid="{00000000-0005-0000-0000-0000B4A90000}"/>
    <cellStyle name="Ukupni zbroj 3 5 10 2" xfId="39164" xr:uid="{00000000-0005-0000-0000-0000B5A90000}"/>
    <cellStyle name="Ukupni zbroj 3 5 10 2 2" xfId="39165" xr:uid="{00000000-0005-0000-0000-0000B6A90000}"/>
    <cellStyle name="Ukupni zbroj 3 5 10 2 2 2" xfId="39166" xr:uid="{00000000-0005-0000-0000-0000B7A90000}"/>
    <cellStyle name="Ukupni zbroj 3 5 10 2 3" xfId="39167" xr:uid="{00000000-0005-0000-0000-0000B8A90000}"/>
    <cellStyle name="Ukupni zbroj 3 5 10 2 3 2" xfId="39168" xr:uid="{00000000-0005-0000-0000-0000B9A90000}"/>
    <cellStyle name="Ukupni zbroj 3 5 10 2 4" xfId="39169" xr:uid="{00000000-0005-0000-0000-0000BAA90000}"/>
    <cellStyle name="Ukupni zbroj 3 5 10 3" xfId="39170" xr:uid="{00000000-0005-0000-0000-0000BBA90000}"/>
    <cellStyle name="Ukupni zbroj 3 5 10 3 2" xfId="39171" xr:uid="{00000000-0005-0000-0000-0000BCA90000}"/>
    <cellStyle name="Ukupni zbroj 3 5 10 4" xfId="39172" xr:uid="{00000000-0005-0000-0000-0000BDA90000}"/>
    <cellStyle name="Ukupni zbroj 3 5 10 4 2" xfId="39173" xr:uid="{00000000-0005-0000-0000-0000BEA90000}"/>
    <cellStyle name="Ukupni zbroj 3 5 10 5" xfId="39174" xr:uid="{00000000-0005-0000-0000-0000BFA90000}"/>
    <cellStyle name="Ukupni zbroj 3 5 10 6" xfId="50517" xr:uid="{00000000-0005-0000-0000-0000C0A90000}"/>
    <cellStyle name="Ukupni zbroj 3 5 11" xfId="39175" xr:uid="{00000000-0005-0000-0000-0000C1A90000}"/>
    <cellStyle name="Ukupni zbroj 3 5 11 2" xfId="39176" xr:uid="{00000000-0005-0000-0000-0000C2A90000}"/>
    <cellStyle name="Ukupni zbroj 3 5 11 2 2" xfId="39177" xr:uid="{00000000-0005-0000-0000-0000C3A90000}"/>
    <cellStyle name="Ukupni zbroj 3 5 11 2 2 2" xfId="39178" xr:uid="{00000000-0005-0000-0000-0000C4A90000}"/>
    <cellStyle name="Ukupni zbroj 3 5 11 2 3" xfId="39179" xr:uid="{00000000-0005-0000-0000-0000C5A90000}"/>
    <cellStyle name="Ukupni zbroj 3 5 11 2 3 2" xfId="39180" xr:uid="{00000000-0005-0000-0000-0000C6A90000}"/>
    <cellStyle name="Ukupni zbroj 3 5 11 2 4" xfId="39181" xr:uid="{00000000-0005-0000-0000-0000C7A90000}"/>
    <cellStyle name="Ukupni zbroj 3 5 11 3" xfId="39182" xr:uid="{00000000-0005-0000-0000-0000C8A90000}"/>
    <cellStyle name="Ukupni zbroj 3 5 11 3 2" xfId="39183" xr:uid="{00000000-0005-0000-0000-0000C9A90000}"/>
    <cellStyle name="Ukupni zbroj 3 5 11 4" xfId="39184" xr:uid="{00000000-0005-0000-0000-0000CAA90000}"/>
    <cellStyle name="Ukupni zbroj 3 5 11 4 2" xfId="39185" xr:uid="{00000000-0005-0000-0000-0000CBA90000}"/>
    <cellStyle name="Ukupni zbroj 3 5 11 5" xfId="39186" xr:uid="{00000000-0005-0000-0000-0000CCA90000}"/>
    <cellStyle name="Ukupni zbroj 3 5 11 6" xfId="50944" xr:uid="{00000000-0005-0000-0000-0000CDA90000}"/>
    <cellStyle name="Ukupni zbroj 3 5 12" xfId="39187" xr:uid="{00000000-0005-0000-0000-0000CEA90000}"/>
    <cellStyle name="Ukupni zbroj 3 5 12 2" xfId="39188" xr:uid="{00000000-0005-0000-0000-0000CFA90000}"/>
    <cellStyle name="Ukupni zbroj 3 5 12 2 2" xfId="39189" xr:uid="{00000000-0005-0000-0000-0000D0A90000}"/>
    <cellStyle name="Ukupni zbroj 3 5 12 3" xfId="39190" xr:uid="{00000000-0005-0000-0000-0000D1A90000}"/>
    <cellStyle name="Ukupni zbroj 3 5 12 3 2" xfId="39191" xr:uid="{00000000-0005-0000-0000-0000D2A90000}"/>
    <cellStyle name="Ukupni zbroj 3 5 12 4" xfId="39192" xr:uid="{00000000-0005-0000-0000-0000D3A90000}"/>
    <cellStyle name="Ukupni zbroj 3 5 13" xfId="39193" xr:uid="{00000000-0005-0000-0000-0000D4A90000}"/>
    <cellStyle name="Ukupni zbroj 3 5 13 2" xfId="39194" xr:uid="{00000000-0005-0000-0000-0000D5A90000}"/>
    <cellStyle name="Ukupni zbroj 3 5 14" xfId="39195" xr:uid="{00000000-0005-0000-0000-0000D6A90000}"/>
    <cellStyle name="Ukupni zbroj 3 5 14 2" xfId="39196" xr:uid="{00000000-0005-0000-0000-0000D7A90000}"/>
    <cellStyle name="Ukupni zbroj 3 5 15" xfId="39197" xr:uid="{00000000-0005-0000-0000-0000D8A90000}"/>
    <cellStyle name="Ukupni zbroj 3 5 16" xfId="46684" xr:uid="{00000000-0005-0000-0000-0000D9A90000}"/>
    <cellStyle name="Ukupni zbroj 3 5 2" xfId="39198" xr:uid="{00000000-0005-0000-0000-0000DAA90000}"/>
    <cellStyle name="Ukupni zbroj 3 5 2 2" xfId="39199" xr:uid="{00000000-0005-0000-0000-0000DBA90000}"/>
    <cellStyle name="Ukupni zbroj 3 5 2 2 2" xfId="39200" xr:uid="{00000000-0005-0000-0000-0000DCA90000}"/>
    <cellStyle name="Ukupni zbroj 3 5 2 2 2 2" xfId="39201" xr:uid="{00000000-0005-0000-0000-0000DDA90000}"/>
    <cellStyle name="Ukupni zbroj 3 5 2 2 3" xfId="39202" xr:uid="{00000000-0005-0000-0000-0000DEA90000}"/>
    <cellStyle name="Ukupni zbroj 3 5 2 2 3 2" xfId="39203" xr:uid="{00000000-0005-0000-0000-0000DFA90000}"/>
    <cellStyle name="Ukupni zbroj 3 5 2 2 4" xfId="39204" xr:uid="{00000000-0005-0000-0000-0000E0A90000}"/>
    <cellStyle name="Ukupni zbroj 3 5 2 3" xfId="39205" xr:uid="{00000000-0005-0000-0000-0000E1A90000}"/>
    <cellStyle name="Ukupni zbroj 3 5 2 3 2" xfId="39206" xr:uid="{00000000-0005-0000-0000-0000E2A90000}"/>
    <cellStyle name="Ukupni zbroj 3 5 2 4" xfId="39207" xr:uid="{00000000-0005-0000-0000-0000E3A90000}"/>
    <cellStyle name="Ukupni zbroj 3 5 2 4 2" xfId="39208" xr:uid="{00000000-0005-0000-0000-0000E4A90000}"/>
    <cellStyle name="Ukupni zbroj 3 5 2 5" xfId="39209" xr:uid="{00000000-0005-0000-0000-0000E5A90000}"/>
    <cellStyle name="Ukupni zbroj 3 5 2 6" xfId="47277" xr:uid="{00000000-0005-0000-0000-0000E6A90000}"/>
    <cellStyle name="Ukupni zbroj 3 5 3" xfId="39210" xr:uid="{00000000-0005-0000-0000-0000E7A90000}"/>
    <cellStyle name="Ukupni zbroj 3 5 3 2" xfId="39211" xr:uid="{00000000-0005-0000-0000-0000E8A90000}"/>
    <cellStyle name="Ukupni zbroj 3 5 3 2 2" xfId="39212" xr:uid="{00000000-0005-0000-0000-0000E9A90000}"/>
    <cellStyle name="Ukupni zbroj 3 5 3 2 2 2" xfId="39213" xr:uid="{00000000-0005-0000-0000-0000EAA90000}"/>
    <cellStyle name="Ukupni zbroj 3 5 3 2 3" xfId="39214" xr:uid="{00000000-0005-0000-0000-0000EBA90000}"/>
    <cellStyle name="Ukupni zbroj 3 5 3 2 3 2" xfId="39215" xr:uid="{00000000-0005-0000-0000-0000ECA90000}"/>
    <cellStyle name="Ukupni zbroj 3 5 3 2 4" xfId="39216" xr:uid="{00000000-0005-0000-0000-0000EDA90000}"/>
    <cellStyle name="Ukupni zbroj 3 5 3 3" xfId="39217" xr:uid="{00000000-0005-0000-0000-0000EEA90000}"/>
    <cellStyle name="Ukupni zbroj 3 5 3 3 2" xfId="39218" xr:uid="{00000000-0005-0000-0000-0000EFA90000}"/>
    <cellStyle name="Ukupni zbroj 3 5 3 4" xfId="39219" xr:uid="{00000000-0005-0000-0000-0000F0A90000}"/>
    <cellStyle name="Ukupni zbroj 3 5 3 4 2" xfId="39220" xr:uid="{00000000-0005-0000-0000-0000F1A90000}"/>
    <cellStyle name="Ukupni zbroj 3 5 3 5" xfId="39221" xr:uid="{00000000-0005-0000-0000-0000F2A90000}"/>
    <cellStyle name="Ukupni zbroj 3 5 3 6" xfId="47878" xr:uid="{00000000-0005-0000-0000-0000F3A90000}"/>
    <cellStyle name="Ukupni zbroj 3 5 4" xfId="39222" xr:uid="{00000000-0005-0000-0000-0000F4A90000}"/>
    <cellStyle name="Ukupni zbroj 3 5 4 2" xfId="39223" xr:uid="{00000000-0005-0000-0000-0000F5A90000}"/>
    <cellStyle name="Ukupni zbroj 3 5 4 2 2" xfId="39224" xr:uid="{00000000-0005-0000-0000-0000F6A90000}"/>
    <cellStyle name="Ukupni zbroj 3 5 4 2 2 2" xfId="39225" xr:uid="{00000000-0005-0000-0000-0000F7A90000}"/>
    <cellStyle name="Ukupni zbroj 3 5 4 2 3" xfId="39226" xr:uid="{00000000-0005-0000-0000-0000F8A90000}"/>
    <cellStyle name="Ukupni zbroj 3 5 4 2 3 2" xfId="39227" xr:uid="{00000000-0005-0000-0000-0000F9A90000}"/>
    <cellStyle name="Ukupni zbroj 3 5 4 2 4" xfId="39228" xr:uid="{00000000-0005-0000-0000-0000FAA90000}"/>
    <cellStyle name="Ukupni zbroj 3 5 4 3" xfId="39229" xr:uid="{00000000-0005-0000-0000-0000FBA90000}"/>
    <cellStyle name="Ukupni zbroj 3 5 4 3 2" xfId="39230" xr:uid="{00000000-0005-0000-0000-0000FCA90000}"/>
    <cellStyle name="Ukupni zbroj 3 5 4 4" xfId="39231" xr:uid="{00000000-0005-0000-0000-0000FDA90000}"/>
    <cellStyle name="Ukupni zbroj 3 5 4 4 2" xfId="39232" xr:uid="{00000000-0005-0000-0000-0000FEA90000}"/>
    <cellStyle name="Ukupni zbroj 3 5 4 5" xfId="39233" xr:uid="{00000000-0005-0000-0000-0000FFA90000}"/>
    <cellStyle name="Ukupni zbroj 3 5 4 6" xfId="48294" xr:uid="{00000000-0005-0000-0000-000000AA0000}"/>
    <cellStyle name="Ukupni zbroj 3 5 5" xfId="39234" xr:uid="{00000000-0005-0000-0000-000001AA0000}"/>
    <cellStyle name="Ukupni zbroj 3 5 5 2" xfId="39235" xr:uid="{00000000-0005-0000-0000-000002AA0000}"/>
    <cellStyle name="Ukupni zbroj 3 5 5 2 2" xfId="39236" xr:uid="{00000000-0005-0000-0000-000003AA0000}"/>
    <cellStyle name="Ukupni zbroj 3 5 5 2 2 2" xfId="39237" xr:uid="{00000000-0005-0000-0000-000004AA0000}"/>
    <cellStyle name="Ukupni zbroj 3 5 5 2 3" xfId="39238" xr:uid="{00000000-0005-0000-0000-000005AA0000}"/>
    <cellStyle name="Ukupni zbroj 3 5 5 2 3 2" xfId="39239" xr:uid="{00000000-0005-0000-0000-000006AA0000}"/>
    <cellStyle name="Ukupni zbroj 3 5 5 2 4" xfId="39240" xr:uid="{00000000-0005-0000-0000-000007AA0000}"/>
    <cellStyle name="Ukupni zbroj 3 5 5 3" xfId="39241" xr:uid="{00000000-0005-0000-0000-000008AA0000}"/>
    <cellStyle name="Ukupni zbroj 3 5 5 3 2" xfId="39242" xr:uid="{00000000-0005-0000-0000-000009AA0000}"/>
    <cellStyle name="Ukupni zbroj 3 5 5 4" xfId="39243" xr:uid="{00000000-0005-0000-0000-00000AAA0000}"/>
    <cellStyle name="Ukupni zbroj 3 5 5 4 2" xfId="39244" xr:uid="{00000000-0005-0000-0000-00000BAA0000}"/>
    <cellStyle name="Ukupni zbroj 3 5 5 5" xfId="39245" xr:uid="{00000000-0005-0000-0000-00000CAA0000}"/>
    <cellStyle name="Ukupni zbroj 3 5 5 6" xfId="48695" xr:uid="{00000000-0005-0000-0000-00000DAA0000}"/>
    <cellStyle name="Ukupni zbroj 3 5 6" xfId="39246" xr:uid="{00000000-0005-0000-0000-00000EAA0000}"/>
    <cellStyle name="Ukupni zbroj 3 5 6 2" xfId="39247" xr:uid="{00000000-0005-0000-0000-00000FAA0000}"/>
    <cellStyle name="Ukupni zbroj 3 5 6 2 2" xfId="39248" xr:uid="{00000000-0005-0000-0000-000010AA0000}"/>
    <cellStyle name="Ukupni zbroj 3 5 6 2 2 2" xfId="39249" xr:uid="{00000000-0005-0000-0000-000011AA0000}"/>
    <cellStyle name="Ukupni zbroj 3 5 6 2 3" xfId="39250" xr:uid="{00000000-0005-0000-0000-000012AA0000}"/>
    <cellStyle name="Ukupni zbroj 3 5 6 2 3 2" xfId="39251" xr:uid="{00000000-0005-0000-0000-000013AA0000}"/>
    <cellStyle name="Ukupni zbroj 3 5 6 2 4" xfId="39252" xr:uid="{00000000-0005-0000-0000-000014AA0000}"/>
    <cellStyle name="Ukupni zbroj 3 5 6 3" xfId="39253" xr:uid="{00000000-0005-0000-0000-000015AA0000}"/>
    <cellStyle name="Ukupni zbroj 3 5 6 3 2" xfId="39254" xr:uid="{00000000-0005-0000-0000-000016AA0000}"/>
    <cellStyle name="Ukupni zbroj 3 5 6 4" xfId="39255" xr:uid="{00000000-0005-0000-0000-000017AA0000}"/>
    <cellStyle name="Ukupni zbroj 3 5 6 4 2" xfId="39256" xr:uid="{00000000-0005-0000-0000-000018AA0000}"/>
    <cellStyle name="Ukupni zbroj 3 5 6 5" xfId="39257" xr:uid="{00000000-0005-0000-0000-000019AA0000}"/>
    <cellStyle name="Ukupni zbroj 3 5 6 6" xfId="49042" xr:uid="{00000000-0005-0000-0000-00001AAA0000}"/>
    <cellStyle name="Ukupni zbroj 3 5 7" xfId="39258" xr:uid="{00000000-0005-0000-0000-00001BAA0000}"/>
    <cellStyle name="Ukupni zbroj 3 5 7 2" xfId="39259" xr:uid="{00000000-0005-0000-0000-00001CAA0000}"/>
    <cellStyle name="Ukupni zbroj 3 5 7 2 2" xfId="39260" xr:uid="{00000000-0005-0000-0000-00001DAA0000}"/>
    <cellStyle name="Ukupni zbroj 3 5 7 2 2 2" xfId="39261" xr:uid="{00000000-0005-0000-0000-00001EAA0000}"/>
    <cellStyle name="Ukupni zbroj 3 5 7 2 3" xfId="39262" xr:uid="{00000000-0005-0000-0000-00001FAA0000}"/>
    <cellStyle name="Ukupni zbroj 3 5 7 2 3 2" xfId="39263" xr:uid="{00000000-0005-0000-0000-000020AA0000}"/>
    <cellStyle name="Ukupni zbroj 3 5 7 2 4" xfId="39264" xr:uid="{00000000-0005-0000-0000-000021AA0000}"/>
    <cellStyle name="Ukupni zbroj 3 5 7 3" xfId="39265" xr:uid="{00000000-0005-0000-0000-000022AA0000}"/>
    <cellStyle name="Ukupni zbroj 3 5 7 3 2" xfId="39266" xr:uid="{00000000-0005-0000-0000-000023AA0000}"/>
    <cellStyle name="Ukupni zbroj 3 5 7 4" xfId="39267" xr:uid="{00000000-0005-0000-0000-000024AA0000}"/>
    <cellStyle name="Ukupni zbroj 3 5 7 4 2" xfId="39268" xr:uid="{00000000-0005-0000-0000-000025AA0000}"/>
    <cellStyle name="Ukupni zbroj 3 5 7 5" xfId="39269" xr:uid="{00000000-0005-0000-0000-000026AA0000}"/>
    <cellStyle name="Ukupni zbroj 3 5 7 6" xfId="49271" xr:uid="{00000000-0005-0000-0000-000027AA0000}"/>
    <cellStyle name="Ukupni zbroj 3 5 8" xfId="39270" xr:uid="{00000000-0005-0000-0000-000028AA0000}"/>
    <cellStyle name="Ukupni zbroj 3 5 8 2" xfId="39271" xr:uid="{00000000-0005-0000-0000-000029AA0000}"/>
    <cellStyle name="Ukupni zbroj 3 5 8 2 2" xfId="39272" xr:uid="{00000000-0005-0000-0000-00002AAA0000}"/>
    <cellStyle name="Ukupni zbroj 3 5 8 2 2 2" xfId="39273" xr:uid="{00000000-0005-0000-0000-00002BAA0000}"/>
    <cellStyle name="Ukupni zbroj 3 5 8 2 3" xfId="39274" xr:uid="{00000000-0005-0000-0000-00002CAA0000}"/>
    <cellStyle name="Ukupni zbroj 3 5 8 2 3 2" xfId="39275" xr:uid="{00000000-0005-0000-0000-00002DAA0000}"/>
    <cellStyle name="Ukupni zbroj 3 5 8 2 4" xfId="39276" xr:uid="{00000000-0005-0000-0000-00002EAA0000}"/>
    <cellStyle name="Ukupni zbroj 3 5 8 3" xfId="39277" xr:uid="{00000000-0005-0000-0000-00002FAA0000}"/>
    <cellStyle name="Ukupni zbroj 3 5 8 3 2" xfId="39278" xr:uid="{00000000-0005-0000-0000-000030AA0000}"/>
    <cellStyle name="Ukupni zbroj 3 5 8 4" xfId="39279" xr:uid="{00000000-0005-0000-0000-000031AA0000}"/>
    <cellStyle name="Ukupni zbroj 3 5 8 4 2" xfId="39280" xr:uid="{00000000-0005-0000-0000-000032AA0000}"/>
    <cellStyle name="Ukupni zbroj 3 5 8 5" xfId="39281" xr:uid="{00000000-0005-0000-0000-000033AA0000}"/>
    <cellStyle name="Ukupni zbroj 3 5 8 6" xfId="49663" xr:uid="{00000000-0005-0000-0000-000034AA0000}"/>
    <cellStyle name="Ukupni zbroj 3 5 9" xfId="39282" xr:uid="{00000000-0005-0000-0000-000035AA0000}"/>
    <cellStyle name="Ukupni zbroj 3 5 9 2" xfId="39283" xr:uid="{00000000-0005-0000-0000-000036AA0000}"/>
    <cellStyle name="Ukupni zbroj 3 5 9 2 2" xfId="39284" xr:uid="{00000000-0005-0000-0000-000037AA0000}"/>
    <cellStyle name="Ukupni zbroj 3 5 9 2 2 2" xfId="39285" xr:uid="{00000000-0005-0000-0000-000038AA0000}"/>
    <cellStyle name="Ukupni zbroj 3 5 9 2 3" xfId="39286" xr:uid="{00000000-0005-0000-0000-000039AA0000}"/>
    <cellStyle name="Ukupni zbroj 3 5 9 2 3 2" xfId="39287" xr:uid="{00000000-0005-0000-0000-00003AAA0000}"/>
    <cellStyle name="Ukupni zbroj 3 5 9 2 4" xfId="39288" xr:uid="{00000000-0005-0000-0000-00003BAA0000}"/>
    <cellStyle name="Ukupni zbroj 3 5 9 3" xfId="39289" xr:uid="{00000000-0005-0000-0000-00003CAA0000}"/>
    <cellStyle name="Ukupni zbroj 3 5 9 3 2" xfId="39290" xr:uid="{00000000-0005-0000-0000-00003DAA0000}"/>
    <cellStyle name="Ukupni zbroj 3 5 9 4" xfId="39291" xr:uid="{00000000-0005-0000-0000-00003EAA0000}"/>
    <cellStyle name="Ukupni zbroj 3 5 9 4 2" xfId="39292" xr:uid="{00000000-0005-0000-0000-00003FAA0000}"/>
    <cellStyle name="Ukupni zbroj 3 5 9 5" xfId="39293" xr:uid="{00000000-0005-0000-0000-000040AA0000}"/>
    <cellStyle name="Ukupni zbroj 3 5 9 6" xfId="50109" xr:uid="{00000000-0005-0000-0000-000041AA0000}"/>
    <cellStyle name="Ukupni zbroj 3 6" xfId="39294" xr:uid="{00000000-0005-0000-0000-000042AA0000}"/>
    <cellStyle name="Ukupni zbroj 3 6 10" xfId="39295" xr:uid="{00000000-0005-0000-0000-000043AA0000}"/>
    <cellStyle name="Ukupni zbroj 3 6 10 2" xfId="39296" xr:uid="{00000000-0005-0000-0000-000044AA0000}"/>
    <cellStyle name="Ukupni zbroj 3 6 10 2 2" xfId="39297" xr:uid="{00000000-0005-0000-0000-000045AA0000}"/>
    <cellStyle name="Ukupni zbroj 3 6 10 2 2 2" xfId="39298" xr:uid="{00000000-0005-0000-0000-000046AA0000}"/>
    <cellStyle name="Ukupni zbroj 3 6 10 2 3" xfId="39299" xr:uid="{00000000-0005-0000-0000-000047AA0000}"/>
    <cellStyle name="Ukupni zbroj 3 6 10 2 3 2" xfId="39300" xr:uid="{00000000-0005-0000-0000-000048AA0000}"/>
    <cellStyle name="Ukupni zbroj 3 6 10 2 4" xfId="39301" xr:uid="{00000000-0005-0000-0000-000049AA0000}"/>
    <cellStyle name="Ukupni zbroj 3 6 10 3" xfId="39302" xr:uid="{00000000-0005-0000-0000-00004AAA0000}"/>
    <cellStyle name="Ukupni zbroj 3 6 10 3 2" xfId="39303" xr:uid="{00000000-0005-0000-0000-00004BAA0000}"/>
    <cellStyle name="Ukupni zbroj 3 6 10 4" xfId="39304" xr:uid="{00000000-0005-0000-0000-00004CAA0000}"/>
    <cellStyle name="Ukupni zbroj 3 6 10 4 2" xfId="39305" xr:uid="{00000000-0005-0000-0000-00004DAA0000}"/>
    <cellStyle name="Ukupni zbroj 3 6 10 5" xfId="39306" xr:uid="{00000000-0005-0000-0000-00004EAA0000}"/>
    <cellStyle name="Ukupni zbroj 3 6 10 6" xfId="50518" xr:uid="{00000000-0005-0000-0000-00004FAA0000}"/>
    <cellStyle name="Ukupni zbroj 3 6 11" xfId="39307" xr:uid="{00000000-0005-0000-0000-000050AA0000}"/>
    <cellStyle name="Ukupni zbroj 3 6 11 2" xfId="39308" xr:uid="{00000000-0005-0000-0000-000051AA0000}"/>
    <cellStyle name="Ukupni zbroj 3 6 11 2 2" xfId="39309" xr:uid="{00000000-0005-0000-0000-000052AA0000}"/>
    <cellStyle name="Ukupni zbroj 3 6 11 2 2 2" xfId="39310" xr:uid="{00000000-0005-0000-0000-000053AA0000}"/>
    <cellStyle name="Ukupni zbroj 3 6 11 2 3" xfId="39311" xr:uid="{00000000-0005-0000-0000-000054AA0000}"/>
    <cellStyle name="Ukupni zbroj 3 6 11 2 3 2" xfId="39312" xr:uid="{00000000-0005-0000-0000-000055AA0000}"/>
    <cellStyle name="Ukupni zbroj 3 6 11 2 4" xfId="39313" xr:uid="{00000000-0005-0000-0000-000056AA0000}"/>
    <cellStyle name="Ukupni zbroj 3 6 11 3" xfId="39314" xr:uid="{00000000-0005-0000-0000-000057AA0000}"/>
    <cellStyle name="Ukupni zbroj 3 6 11 3 2" xfId="39315" xr:uid="{00000000-0005-0000-0000-000058AA0000}"/>
    <cellStyle name="Ukupni zbroj 3 6 11 4" xfId="39316" xr:uid="{00000000-0005-0000-0000-000059AA0000}"/>
    <cellStyle name="Ukupni zbroj 3 6 11 4 2" xfId="39317" xr:uid="{00000000-0005-0000-0000-00005AAA0000}"/>
    <cellStyle name="Ukupni zbroj 3 6 11 5" xfId="39318" xr:uid="{00000000-0005-0000-0000-00005BAA0000}"/>
    <cellStyle name="Ukupni zbroj 3 6 11 6" xfId="50945" xr:uid="{00000000-0005-0000-0000-00005CAA0000}"/>
    <cellStyle name="Ukupni zbroj 3 6 12" xfId="39319" xr:uid="{00000000-0005-0000-0000-00005DAA0000}"/>
    <cellStyle name="Ukupni zbroj 3 6 12 2" xfId="39320" xr:uid="{00000000-0005-0000-0000-00005EAA0000}"/>
    <cellStyle name="Ukupni zbroj 3 6 12 2 2" xfId="39321" xr:uid="{00000000-0005-0000-0000-00005FAA0000}"/>
    <cellStyle name="Ukupni zbroj 3 6 12 3" xfId="39322" xr:uid="{00000000-0005-0000-0000-000060AA0000}"/>
    <cellStyle name="Ukupni zbroj 3 6 12 3 2" xfId="39323" xr:uid="{00000000-0005-0000-0000-000061AA0000}"/>
    <cellStyle name="Ukupni zbroj 3 6 12 4" xfId="39324" xr:uid="{00000000-0005-0000-0000-000062AA0000}"/>
    <cellStyle name="Ukupni zbroj 3 6 13" xfId="39325" xr:uid="{00000000-0005-0000-0000-000063AA0000}"/>
    <cellStyle name="Ukupni zbroj 3 6 13 2" xfId="39326" xr:uid="{00000000-0005-0000-0000-000064AA0000}"/>
    <cellStyle name="Ukupni zbroj 3 6 14" xfId="39327" xr:uid="{00000000-0005-0000-0000-000065AA0000}"/>
    <cellStyle name="Ukupni zbroj 3 6 14 2" xfId="39328" xr:uid="{00000000-0005-0000-0000-000066AA0000}"/>
    <cellStyle name="Ukupni zbroj 3 6 15" xfId="39329" xr:uid="{00000000-0005-0000-0000-000067AA0000}"/>
    <cellStyle name="Ukupni zbroj 3 6 16" xfId="46612" xr:uid="{00000000-0005-0000-0000-000068AA0000}"/>
    <cellStyle name="Ukupni zbroj 3 6 2" xfId="39330" xr:uid="{00000000-0005-0000-0000-000069AA0000}"/>
    <cellStyle name="Ukupni zbroj 3 6 2 2" xfId="39331" xr:uid="{00000000-0005-0000-0000-00006AAA0000}"/>
    <cellStyle name="Ukupni zbroj 3 6 2 2 2" xfId="39332" xr:uid="{00000000-0005-0000-0000-00006BAA0000}"/>
    <cellStyle name="Ukupni zbroj 3 6 2 2 2 2" xfId="39333" xr:uid="{00000000-0005-0000-0000-00006CAA0000}"/>
    <cellStyle name="Ukupni zbroj 3 6 2 2 3" xfId="39334" xr:uid="{00000000-0005-0000-0000-00006DAA0000}"/>
    <cellStyle name="Ukupni zbroj 3 6 2 2 3 2" xfId="39335" xr:uid="{00000000-0005-0000-0000-00006EAA0000}"/>
    <cellStyle name="Ukupni zbroj 3 6 2 2 4" xfId="39336" xr:uid="{00000000-0005-0000-0000-00006FAA0000}"/>
    <cellStyle name="Ukupni zbroj 3 6 2 3" xfId="39337" xr:uid="{00000000-0005-0000-0000-000070AA0000}"/>
    <cellStyle name="Ukupni zbroj 3 6 2 3 2" xfId="39338" xr:uid="{00000000-0005-0000-0000-000071AA0000}"/>
    <cellStyle name="Ukupni zbroj 3 6 2 4" xfId="39339" xr:uid="{00000000-0005-0000-0000-000072AA0000}"/>
    <cellStyle name="Ukupni zbroj 3 6 2 4 2" xfId="39340" xr:uid="{00000000-0005-0000-0000-000073AA0000}"/>
    <cellStyle name="Ukupni zbroj 3 6 2 5" xfId="39341" xr:uid="{00000000-0005-0000-0000-000074AA0000}"/>
    <cellStyle name="Ukupni zbroj 3 6 2 6" xfId="47278" xr:uid="{00000000-0005-0000-0000-000075AA0000}"/>
    <cellStyle name="Ukupni zbroj 3 6 3" xfId="39342" xr:uid="{00000000-0005-0000-0000-000076AA0000}"/>
    <cellStyle name="Ukupni zbroj 3 6 3 2" xfId="39343" xr:uid="{00000000-0005-0000-0000-000077AA0000}"/>
    <cellStyle name="Ukupni zbroj 3 6 3 2 2" xfId="39344" xr:uid="{00000000-0005-0000-0000-000078AA0000}"/>
    <cellStyle name="Ukupni zbroj 3 6 3 2 2 2" xfId="39345" xr:uid="{00000000-0005-0000-0000-000079AA0000}"/>
    <cellStyle name="Ukupni zbroj 3 6 3 2 3" xfId="39346" xr:uid="{00000000-0005-0000-0000-00007AAA0000}"/>
    <cellStyle name="Ukupni zbroj 3 6 3 2 3 2" xfId="39347" xr:uid="{00000000-0005-0000-0000-00007BAA0000}"/>
    <cellStyle name="Ukupni zbroj 3 6 3 2 4" xfId="39348" xr:uid="{00000000-0005-0000-0000-00007CAA0000}"/>
    <cellStyle name="Ukupni zbroj 3 6 3 3" xfId="39349" xr:uid="{00000000-0005-0000-0000-00007DAA0000}"/>
    <cellStyle name="Ukupni zbroj 3 6 3 3 2" xfId="39350" xr:uid="{00000000-0005-0000-0000-00007EAA0000}"/>
    <cellStyle name="Ukupni zbroj 3 6 3 4" xfId="39351" xr:uid="{00000000-0005-0000-0000-00007FAA0000}"/>
    <cellStyle name="Ukupni zbroj 3 6 3 4 2" xfId="39352" xr:uid="{00000000-0005-0000-0000-000080AA0000}"/>
    <cellStyle name="Ukupni zbroj 3 6 3 5" xfId="39353" xr:uid="{00000000-0005-0000-0000-000081AA0000}"/>
    <cellStyle name="Ukupni zbroj 3 6 3 6" xfId="47879" xr:uid="{00000000-0005-0000-0000-000082AA0000}"/>
    <cellStyle name="Ukupni zbroj 3 6 4" xfId="39354" xr:uid="{00000000-0005-0000-0000-000083AA0000}"/>
    <cellStyle name="Ukupni zbroj 3 6 4 2" xfId="39355" xr:uid="{00000000-0005-0000-0000-000084AA0000}"/>
    <cellStyle name="Ukupni zbroj 3 6 4 2 2" xfId="39356" xr:uid="{00000000-0005-0000-0000-000085AA0000}"/>
    <cellStyle name="Ukupni zbroj 3 6 4 2 2 2" xfId="39357" xr:uid="{00000000-0005-0000-0000-000086AA0000}"/>
    <cellStyle name="Ukupni zbroj 3 6 4 2 3" xfId="39358" xr:uid="{00000000-0005-0000-0000-000087AA0000}"/>
    <cellStyle name="Ukupni zbroj 3 6 4 2 3 2" xfId="39359" xr:uid="{00000000-0005-0000-0000-000088AA0000}"/>
    <cellStyle name="Ukupni zbroj 3 6 4 2 4" xfId="39360" xr:uid="{00000000-0005-0000-0000-000089AA0000}"/>
    <cellStyle name="Ukupni zbroj 3 6 4 3" xfId="39361" xr:uid="{00000000-0005-0000-0000-00008AAA0000}"/>
    <cellStyle name="Ukupni zbroj 3 6 4 3 2" xfId="39362" xr:uid="{00000000-0005-0000-0000-00008BAA0000}"/>
    <cellStyle name="Ukupni zbroj 3 6 4 4" xfId="39363" xr:uid="{00000000-0005-0000-0000-00008CAA0000}"/>
    <cellStyle name="Ukupni zbroj 3 6 4 4 2" xfId="39364" xr:uid="{00000000-0005-0000-0000-00008DAA0000}"/>
    <cellStyle name="Ukupni zbroj 3 6 4 5" xfId="39365" xr:uid="{00000000-0005-0000-0000-00008EAA0000}"/>
    <cellStyle name="Ukupni zbroj 3 6 4 6" xfId="48295" xr:uid="{00000000-0005-0000-0000-00008FAA0000}"/>
    <cellStyle name="Ukupni zbroj 3 6 5" xfId="39366" xr:uid="{00000000-0005-0000-0000-000090AA0000}"/>
    <cellStyle name="Ukupni zbroj 3 6 5 2" xfId="39367" xr:uid="{00000000-0005-0000-0000-000091AA0000}"/>
    <cellStyle name="Ukupni zbroj 3 6 5 2 2" xfId="39368" xr:uid="{00000000-0005-0000-0000-000092AA0000}"/>
    <cellStyle name="Ukupni zbroj 3 6 5 2 2 2" xfId="39369" xr:uid="{00000000-0005-0000-0000-000093AA0000}"/>
    <cellStyle name="Ukupni zbroj 3 6 5 2 3" xfId="39370" xr:uid="{00000000-0005-0000-0000-000094AA0000}"/>
    <cellStyle name="Ukupni zbroj 3 6 5 2 3 2" xfId="39371" xr:uid="{00000000-0005-0000-0000-000095AA0000}"/>
    <cellStyle name="Ukupni zbroj 3 6 5 2 4" xfId="39372" xr:uid="{00000000-0005-0000-0000-000096AA0000}"/>
    <cellStyle name="Ukupni zbroj 3 6 5 3" xfId="39373" xr:uid="{00000000-0005-0000-0000-000097AA0000}"/>
    <cellStyle name="Ukupni zbroj 3 6 5 3 2" xfId="39374" xr:uid="{00000000-0005-0000-0000-000098AA0000}"/>
    <cellStyle name="Ukupni zbroj 3 6 5 4" xfId="39375" xr:uid="{00000000-0005-0000-0000-000099AA0000}"/>
    <cellStyle name="Ukupni zbroj 3 6 5 4 2" xfId="39376" xr:uid="{00000000-0005-0000-0000-00009AAA0000}"/>
    <cellStyle name="Ukupni zbroj 3 6 5 5" xfId="39377" xr:uid="{00000000-0005-0000-0000-00009BAA0000}"/>
    <cellStyle name="Ukupni zbroj 3 6 5 6" xfId="48696" xr:uid="{00000000-0005-0000-0000-00009CAA0000}"/>
    <cellStyle name="Ukupni zbroj 3 6 6" xfId="39378" xr:uid="{00000000-0005-0000-0000-00009DAA0000}"/>
    <cellStyle name="Ukupni zbroj 3 6 6 2" xfId="39379" xr:uid="{00000000-0005-0000-0000-00009EAA0000}"/>
    <cellStyle name="Ukupni zbroj 3 6 6 2 2" xfId="39380" xr:uid="{00000000-0005-0000-0000-00009FAA0000}"/>
    <cellStyle name="Ukupni zbroj 3 6 6 2 2 2" xfId="39381" xr:uid="{00000000-0005-0000-0000-0000A0AA0000}"/>
    <cellStyle name="Ukupni zbroj 3 6 6 2 3" xfId="39382" xr:uid="{00000000-0005-0000-0000-0000A1AA0000}"/>
    <cellStyle name="Ukupni zbroj 3 6 6 2 3 2" xfId="39383" xr:uid="{00000000-0005-0000-0000-0000A2AA0000}"/>
    <cellStyle name="Ukupni zbroj 3 6 6 2 4" xfId="39384" xr:uid="{00000000-0005-0000-0000-0000A3AA0000}"/>
    <cellStyle name="Ukupni zbroj 3 6 6 3" xfId="39385" xr:uid="{00000000-0005-0000-0000-0000A4AA0000}"/>
    <cellStyle name="Ukupni zbroj 3 6 6 3 2" xfId="39386" xr:uid="{00000000-0005-0000-0000-0000A5AA0000}"/>
    <cellStyle name="Ukupni zbroj 3 6 6 4" xfId="39387" xr:uid="{00000000-0005-0000-0000-0000A6AA0000}"/>
    <cellStyle name="Ukupni zbroj 3 6 6 4 2" xfId="39388" xr:uid="{00000000-0005-0000-0000-0000A7AA0000}"/>
    <cellStyle name="Ukupni zbroj 3 6 6 5" xfId="39389" xr:uid="{00000000-0005-0000-0000-0000A8AA0000}"/>
    <cellStyle name="Ukupni zbroj 3 6 6 6" xfId="49043" xr:uid="{00000000-0005-0000-0000-0000A9AA0000}"/>
    <cellStyle name="Ukupni zbroj 3 6 7" xfId="39390" xr:uid="{00000000-0005-0000-0000-0000AAAA0000}"/>
    <cellStyle name="Ukupni zbroj 3 6 7 2" xfId="39391" xr:uid="{00000000-0005-0000-0000-0000ABAA0000}"/>
    <cellStyle name="Ukupni zbroj 3 6 7 2 2" xfId="39392" xr:uid="{00000000-0005-0000-0000-0000ACAA0000}"/>
    <cellStyle name="Ukupni zbroj 3 6 7 2 2 2" xfId="39393" xr:uid="{00000000-0005-0000-0000-0000ADAA0000}"/>
    <cellStyle name="Ukupni zbroj 3 6 7 2 3" xfId="39394" xr:uid="{00000000-0005-0000-0000-0000AEAA0000}"/>
    <cellStyle name="Ukupni zbroj 3 6 7 2 3 2" xfId="39395" xr:uid="{00000000-0005-0000-0000-0000AFAA0000}"/>
    <cellStyle name="Ukupni zbroj 3 6 7 2 4" xfId="39396" xr:uid="{00000000-0005-0000-0000-0000B0AA0000}"/>
    <cellStyle name="Ukupni zbroj 3 6 7 3" xfId="39397" xr:uid="{00000000-0005-0000-0000-0000B1AA0000}"/>
    <cellStyle name="Ukupni zbroj 3 6 7 3 2" xfId="39398" xr:uid="{00000000-0005-0000-0000-0000B2AA0000}"/>
    <cellStyle name="Ukupni zbroj 3 6 7 4" xfId="39399" xr:uid="{00000000-0005-0000-0000-0000B3AA0000}"/>
    <cellStyle name="Ukupni zbroj 3 6 7 4 2" xfId="39400" xr:uid="{00000000-0005-0000-0000-0000B4AA0000}"/>
    <cellStyle name="Ukupni zbroj 3 6 7 5" xfId="39401" xr:uid="{00000000-0005-0000-0000-0000B5AA0000}"/>
    <cellStyle name="Ukupni zbroj 3 6 7 6" xfId="49272" xr:uid="{00000000-0005-0000-0000-0000B6AA0000}"/>
    <cellStyle name="Ukupni zbroj 3 6 8" xfId="39402" xr:uid="{00000000-0005-0000-0000-0000B7AA0000}"/>
    <cellStyle name="Ukupni zbroj 3 6 8 2" xfId="39403" xr:uid="{00000000-0005-0000-0000-0000B8AA0000}"/>
    <cellStyle name="Ukupni zbroj 3 6 8 2 2" xfId="39404" xr:uid="{00000000-0005-0000-0000-0000B9AA0000}"/>
    <cellStyle name="Ukupni zbroj 3 6 8 2 2 2" xfId="39405" xr:uid="{00000000-0005-0000-0000-0000BAAA0000}"/>
    <cellStyle name="Ukupni zbroj 3 6 8 2 3" xfId="39406" xr:uid="{00000000-0005-0000-0000-0000BBAA0000}"/>
    <cellStyle name="Ukupni zbroj 3 6 8 2 3 2" xfId="39407" xr:uid="{00000000-0005-0000-0000-0000BCAA0000}"/>
    <cellStyle name="Ukupni zbroj 3 6 8 2 4" xfId="39408" xr:uid="{00000000-0005-0000-0000-0000BDAA0000}"/>
    <cellStyle name="Ukupni zbroj 3 6 8 3" xfId="39409" xr:uid="{00000000-0005-0000-0000-0000BEAA0000}"/>
    <cellStyle name="Ukupni zbroj 3 6 8 3 2" xfId="39410" xr:uid="{00000000-0005-0000-0000-0000BFAA0000}"/>
    <cellStyle name="Ukupni zbroj 3 6 8 4" xfId="39411" xr:uid="{00000000-0005-0000-0000-0000C0AA0000}"/>
    <cellStyle name="Ukupni zbroj 3 6 8 4 2" xfId="39412" xr:uid="{00000000-0005-0000-0000-0000C1AA0000}"/>
    <cellStyle name="Ukupni zbroj 3 6 8 5" xfId="39413" xr:uid="{00000000-0005-0000-0000-0000C2AA0000}"/>
    <cellStyle name="Ukupni zbroj 3 6 8 6" xfId="49664" xr:uid="{00000000-0005-0000-0000-0000C3AA0000}"/>
    <cellStyle name="Ukupni zbroj 3 6 9" xfId="39414" xr:uid="{00000000-0005-0000-0000-0000C4AA0000}"/>
    <cellStyle name="Ukupni zbroj 3 6 9 2" xfId="39415" xr:uid="{00000000-0005-0000-0000-0000C5AA0000}"/>
    <cellStyle name="Ukupni zbroj 3 6 9 2 2" xfId="39416" xr:uid="{00000000-0005-0000-0000-0000C6AA0000}"/>
    <cellStyle name="Ukupni zbroj 3 6 9 2 2 2" xfId="39417" xr:uid="{00000000-0005-0000-0000-0000C7AA0000}"/>
    <cellStyle name="Ukupni zbroj 3 6 9 2 3" xfId="39418" xr:uid="{00000000-0005-0000-0000-0000C8AA0000}"/>
    <cellStyle name="Ukupni zbroj 3 6 9 2 3 2" xfId="39419" xr:uid="{00000000-0005-0000-0000-0000C9AA0000}"/>
    <cellStyle name="Ukupni zbroj 3 6 9 2 4" xfId="39420" xr:uid="{00000000-0005-0000-0000-0000CAAA0000}"/>
    <cellStyle name="Ukupni zbroj 3 6 9 3" xfId="39421" xr:uid="{00000000-0005-0000-0000-0000CBAA0000}"/>
    <cellStyle name="Ukupni zbroj 3 6 9 3 2" xfId="39422" xr:uid="{00000000-0005-0000-0000-0000CCAA0000}"/>
    <cellStyle name="Ukupni zbroj 3 6 9 4" xfId="39423" xr:uid="{00000000-0005-0000-0000-0000CDAA0000}"/>
    <cellStyle name="Ukupni zbroj 3 6 9 4 2" xfId="39424" xr:uid="{00000000-0005-0000-0000-0000CEAA0000}"/>
    <cellStyle name="Ukupni zbroj 3 6 9 5" xfId="39425" xr:uid="{00000000-0005-0000-0000-0000CFAA0000}"/>
    <cellStyle name="Ukupni zbroj 3 6 9 6" xfId="50110" xr:uid="{00000000-0005-0000-0000-0000D0AA0000}"/>
    <cellStyle name="Ukupni zbroj 3 7" xfId="39426" xr:uid="{00000000-0005-0000-0000-0000D1AA0000}"/>
    <cellStyle name="Ukupni zbroj 3 7 10" xfId="39427" xr:uid="{00000000-0005-0000-0000-0000D2AA0000}"/>
    <cellStyle name="Ukupni zbroj 3 7 10 2" xfId="39428" xr:uid="{00000000-0005-0000-0000-0000D3AA0000}"/>
    <cellStyle name="Ukupni zbroj 3 7 10 2 2" xfId="39429" xr:uid="{00000000-0005-0000-0000-0000D4AA0000}"/>
    <cellStyle name="Ukupni zbroj 3 7 10 2 2 2" xfId="39430" xr:uid="{00000000-0005-0000-0000-0000D5AA0000}"/>
    <cellStyle name="Ukupni zbroj 3 7 10 2 3" xfId="39431" xr:uid="{00000000-0005-0000-0000-0000D6AA0000}"/>
    <cellStyle name="Ukupni zbroj 3 7 10 2 3 2" xfId="39432" xr:uid="{00000000-0005-0000-0000-0000D7AA0000}"/>
    <cellStyle name="Ukupni zbroj 3 7 10 2 4" xfId="39433" xr:uid="{00000000-0005-0000-0000-0000D8AA0000}"/>
    <cellStyle name="Ukupni zbroj 3 7 10 3" xfId="39434" xr:uid="{00000000-0005-0000-0000-0000D9AA0000}"/>
    <cellStyle name="Ukupni zbroj 3 7 10 3 2" xfId="39435" xr:uid="{00000000-0005-0000-0000-0000DAAA0000}"/>
    <cellStyle name="Ukupni zbroj 3 7 10 4" xfId="39436" xr:uid="{00000000-0005-0000-0000-0000DBAA0000}"/>
    <cellStyle name="Ukupni zbroj 3 7 10 4 2" xfId="39437" xr:uid="{00000000-0005-0000-0000-0000DCAA0000}"/>
    <cellStyle name="Ukupni zbroj 3 7 10 5" xfId="39438" xr:uid="{00000000-0005-0000-0000-0000DDAA0000}"/>
    <cellStyle name="Ukupni zbroj 3 7 10 6" xfId="50519" xr:uid="{00000000-0005-0000-0000-0000DEAA0000}"/>
    <cellStyle name="Ukupni zbroj 3 7 11" xfId="39439" xr:uid="{00000000-0005-0000-0000-0000DFAA0000}"/>
    <cellStyle name="Ukupni zbroj 3 7 11 2" xfId="39440" xr:uid="{00000000-0005-0000-0000-0000E0AA0000}"/>
    <cellStyle name="Ukupni zbroj 3 7 11 2 2" xfId="39441" xr:uid="{00000000-0005-0000-0000-0000E1AA0000}"/>
    <cellStyle name="Ukupni zbroj 3 7 11 2 2 2" xfId="39442" xr:uid="{00000000-0005-0000-0000-0000E2AA0000}"/>
    <cellStyle name="Ukupni zbroj 3 7 11 2 3" xfId="39443" xr:uid="{00000000-0005-0000-0000-0000E3AA0000}"/>
    <cellStyle name="Ukupni zbroj 3 7 11 2 3 2" xfId="39444" xr:uid="{00000000-0005-0000-0000-0000E4AA0000}"/>
    <cellStyle name="Ukupni zbroj 3 7 11 2 4" xfId="39445" xr:uid="{00000000-0005-0000-0000-0000E5AA0000}"/>
    <cellStyle name="Ukupni zbroj 3 7 11 3" xfId="39446" xr:uid="{00000000-0005-0000-0000-0000E6AA0000}"/>
    <cellStyle name="Ukupni zbroj 3 7 11 3 2" xfId="39447" xr:uid="{00000000-0005-0000-0000-0000E7AA0000}"/>
    <cellStyle name="Ukupni zbroj 3 7 11 4" xfId="39448" xr:uid="{00000000-0005-0000-0000-0000E8AA0000}"/>
    <cellStyle name="Ukupni zbroj 3 7 11 4 2" xfId="39449" xr:uid="{00000000-0005-0000-0000-0000E9AA0000}"/>
    <cellStyle name="Ukupni zbroj 3 7 11 5" xfId="39450" xr:uid="{00000000-0005-0000-0000-0000EAAA0000}"/>
    <cellStyle name="Ukupni zbroj 3 7 11 6" xfId="50946" xr:uid="{00000000-0005-0000-0000-0000EBAA0000}"/>
    <cellStyle name="Ukupni zbroj 3 7 12" xfId="39451" xr:uid="{00000000-0005-0000-0000-0000ECAA0000}"/>
    <cellStyle name="Ukupni zbroj 3 7 12 2" xfId="39452" xr:uid="{00000000-0005-0000-0000-0000EDAA0000}"/>
    <cellStyle name="Ukupni zbroj 3 7 12 2 2" xfId="39453" xr:uid="{00000000-0005-0000-0000-0000EEAA0000}"/>
    <cellStyle name="Ukupni zbroj 3 7 12 3" xfId="39454" xr:uid="{00000000-0005-0000-0000-0000EFAA0000}"/>
    <cellStyle name="Ukupni zbroj 3 7 12 3 2" xfId="39455" xr:uid="{00000000-0005-0000-0000-0000F0AA0000}"/>
    <cellStyle name="Ukupni zbroj 3 7 12 4" xfId="39456" xr:uid="{00000000-0005-0000-0000-0000F1AA0000}"/>
    <cellStyle name="Ukupni zbroj 3 7 13" xfId="39457" xr:uid="{00000000-0005-0000-0000-0000F2AA0000}"/>
    <cellStyle name="Ukupni zbroj 3 7 13 2" xfId="39458" xr:uid="{00000000-0005-0000-0000-0000F3AA0000}"/>
    <cellStyle name="Ukupni zbroj 3 7 14" xfId="39459" xr:uid="{00000000-0005-0000-0000-0000F4AA0000}"/>
    <cellStyle name="Ukupni zbroj 3 7 14 2" xfId="39460" xr:uid="{00000000-0005-0000-0000-0000F5AA0000}"/>
    <cellStyle name="Ukupni zbroj 3 7 15" xfId="39461" xr:uid="{00000000-0005-0000-0000-0000F6AA0000}"/>
    <cellStyle name="Ukupni zbroj 3 7 16" xfId="46737" xr:uid="{00000000-0005-0000-0000-0000F7AA0000}"/>
    <cellStyle name="Ukupni zbroj 3 7 2" xfId="39462" xr:uid="{00000000-0005-0000-0000-0000F8AA0000}"/>
    <cellStyle name="Ukupni zbroj 3 7 2 2" xfId="39463" xr:uid="{00000000-0005-0000-0000-0000F9AA0000}"/>
    <cellStyle name="Ukupni zbroj 3 7 2 2 2" xfId="39464" xr:uid="{00000000-0005-0000-0000-0000FAAA0000}"/>
    <cellStyle name="Ukupni zbroj 3 7 2 2 2 2" xfId="39465" xr:uid="{00000000-0005-0000-0000-0000FBAA0000}"/>
    <cellStyle name="Ukupni zbroj 3 7 2 2 3" xfId="39466" xr:uid="{00000000-0005-0000-0000-0000FCAA0000}"/>
    <cellStyle name="Ukupni zbroj 3 7 2 2 3 2" xfId="39467" xr:uid="{00000000-0005-0000-0000-0000FDAA0000}"/>
    <cellStyle name="Ukupni zbroj 3 7 2 2 4" xfId="39468" xr:uid="{00000000-0005-0000-0000-0000FEAA0000}"/>
    <cellStyle name="Ukupni zbroj 3 7 2 3" xfId="39469" xr:uid="{00000000-0005-0000-0000-0000FFAA0000}"/>
    <cellStyle name="Ukupni zbroj 3 7 2 3 2" xfId="39470" xr:uid="{00000000-0005-0000-0000-000000AB0000}"/>
    <cellStyle name="Ukupni zbroj 3 7 2 4" xfId="39471" xr:uid="{00000000-0005-0000-0000-000001AB0000}"/>
    <cellStyle name="Ukupni zbroj 3 7 2 4 2" xfId="39472" xr:uid="{00000000-0005-0000-0000-000002AB0000}"/>
    <cellStyle name="Ukupni zbroj 3 7 2 5" xfId="39473" xr:uid="{00000000-0005-0000-0000-000003AB0000}"/>
    <cellStyle name="Ukupni zbroj 3 7 2 6" xfId="47279" xr:uid="{00000000-0005-0000-0000-000004AB0000}"/>
    <cellStyle name="Ukupni zbroj 3 7 3" xfId="39474" xr:uid="{00000000-0005-0000-0000-000005AB0000}"/>
    <cellStyle name="Ukupni zbroj 3 7 3 2" xfId="39475" xr:uid="{00000000-0005-0000-0000-000006AB0000}"/>
    <cellStyle name="Ukupni zbroj 3 7 3 2 2" xfId="39476" xr:uid="{00000000-0005-0000-0000-000007AB0000}"/>
    <cellStyle name="Ukupni zbroj 3 7 3 2 2 2" xfId="39477" xr:uid="{00000000-0005-0000-0000-000008AB0000}"/>
    <cellStyle name="Ukupni zbroj 3 7 3 2 3" xfId="39478" xr:uid="{00000000-0005-0000-0000-000009AB0000}"/>
    <cellStyle name="Ukupni zbroj 3 7 3 2 3 2" xfId="39479" xr:uid="{00000000-0005-0000-0000-00000AAB0000}"/>
    <cellStyle name="Ukupni zbroj 3 7 3 2 4" xfId="39480" xr:uid="{00000000-0005-0000-0000-00000BAB0000}"/>
    <cellStyle name="Ukupni zbroj 3 7 3 3" xfId="39481" xr:uid="{00000000-0005-0000-0000-00000CAB0000}"/>
    <cellStyle name="Ukupni zbroj 3 7 3 3 2" xfId="39482" xr:uid="{00000000-0005-0000-0000-00000DAB0000}"/>
    <cellStyle name="Ukupni zbroj 3 7 3 4" xfId="39483" xr:uid="{00000000-0005-0000-0000-00000EAB0000}"/>
    <cellStyle name="Ukupni zbroj 3 7 3 4 2" xfId="39484" xr:uid="{00000000-0005-0000-0000-00000FAB0000}"/>
    <cellStyle name="Ukupni zbroj 3 7 3 5" xfId="39485" xr:uid="{00000000-0005-0000-0000-000010AB0000}"/>
    <cellStyle name="Ukupni zbroj 3 7 3 6" xfId="47880" xr:uid="{00000000-0005-0000-0000-000011AB0000}"/>
    <cellStyle name="Ukupni zbroj 3 7 4" xfId="39486" xr:uid="{00000000-0005-0000-0000-000012AB0000}"/>
    <cellStyle name="Ukupni zbroj 3 7 4 2" xfId="39487" xr:uid="{00000000-0005-0000-0000-000013AB0000}"/>
    <cellStyle name="Ukupni zbroj 3 7 4 2 2" xfId="39488" xr:uid="{00000000-0005-0000-0000-000014AB0000}"/>
    <cellStyle name="Ukupni zbroj 3 7 4 2 2 2" xfId="39489" xr:uid="{00000000-0005-0000-0000-000015AB0000}"/>
    <cellStyle name="Ukupni zbroj 3 7 4 2 3" xfId="39490" xr:uid="{00000000-0005-0000-0000-000016AB0000}"/>
    <cellStyle name="Ukupni zbroj 3 7 4 2 3 2" xfId="39491" xr:uid="{00000000-0005-0000-0000-000017AB0000}"/>
    <cellStyle name="Ukupni zbroj 3 7 4 2 4" xfId="39492" xr:uid="{00000000-0005-0000-0000-000018AB0000}"/>
    <cellStyle name="Ukupni zbroj 3 7 4 3" xfId="39493" xr:uid="{00000000-0005-0000-0000-000019AB0000}"/>
    <cellStyle name="Ukupni zbroj 3 7 4 3 2" xfId="39494" xr:uid="{00000000-0005-0000-0000-00001AAB0000}"/>
    <cellStyle name="Ukupni zbroj 3 7 4 4" xfId="39495" xr:uid="{00000000-0005-0000-0000-00001BAB0000}"/>
    <cellStyle name="Ukupni zbroj 3 7 4 4 2" xfId="39496" xr:uid="{00000000-0005-0000-0000-00001CAB0000}"/>
    <cellStyle name="Ukupni zbroj 3 7 4 5" xfId="39497" xr:uid="{00000000-0005-0000-0000-00001DAB0000}"/>
    <cellStyle name="Ukupni zbroj 3 7 4 6" xfId="48296" xr:uid="{00000000-0005-0000-0000-00001EAB0000}"/>
    <cellStyle name="Ukupni zbroj 3 7 5" xfId="39498" xr:uid="{00000000-0005-0000-0000-00001FAB0000}"/>
    <cellStyle name="Ukupni zbroj 3 7 5 2" xfId="39499" xr:uid="{00000000-0005-0000-0000-000020AB0000}"/>
    <cellStyle name="Ukupni zbroj 3 7 5 2 2" xfId="39500" xr:uid="{00000000-0005-0000-0000-000021AB0000}"/>
    <cellStyle name="Ukupni zbroj 3 7 5 2 2 2" xfId="39501" xr:uid="{00000000-0005-0000-0000-000022AB0000}"/>
    <cellStyle name="Ukupni zbroj 3 7 5 2 3" xfId="39502" xr:uid="{00000000-0005-0000-0000-000023AB0000}"/>
    <cellStyle name="Ukupni zbroj 3 7 5 2 3 2" xfId="39503" xr:uid="{00000000-0005-0000-0000-000024AB0000}"/>
    <cellStyle name="Ukupni zbroj 3 7 5 2 4" xfId="39504" xr:uid="{00000000-0005-0000-0000-000025AB0000}"/>
    <cellStyle name="Ukupni zbroj 3 7 5 3" xfId="39505" xr:uid="{00000000-0005-0000-0000-000026AB0000}"/>
    <cellStyle name="Ukupni zbroj 3 7 5 3 2" xfId="39506" xr:uid="{00000000-0005-0000-0000-000027AB0000}"/>
    <cellStyle name="Ukupni zbroj 3 7 5 4" xfId="39507" xr:uid="{00000000-0005-0000-0000-000028AB0000}"/>
    <cellStyle name="Ukupni zbroj 3 7 5 4 2" xfId="39508" xr:uid="{00000000-0005-0000-0000-000029AB0000}"/>
    <cellStyle name="Ukupni zbroj 3 7 5 5" xfId="39509" xr:uid="{00000000-0005-0000-0000-00002AAB0000}"/>
    <cellStyle name="Ukupni zbroj 3 7 5 6" xfId="48697" xr:uid="{00000000-0005-0000-0000-00002BAB0000}"/>
    <cellStyle name="Ukupni zbroj 3 7 6" xfId="39510" xr:uid="{00000000-0005-0000-0000-00002CAB0000}"/>
    <cellStyle name="Ukupni zbroj 3 7 6 2" xfId="39511" xr:uid="{00000000-0005-0000-0000-00002DAB0000}"/>
    <cellStyle name="Ukupni zbroj 3 7 6 2 2" xfId="39512" xr:uid="{00000000-0005-0000-0000-00002EAB0000}"/>
    <cellStyle name="Ukupni zbroj 3 7 6 2 2 2" xfId="39513" xr:uid="{00000000-0005-0000-0000-00002FAB0000}"/>
    <cellStyle name="Ukupni zbroj 3 7 6 2 3" xfId="39514" xr:uid="{00000000-0005-0000-0000-000030AB0000}"/>
    <cellStyle name="Ukupni zbroj 3 7 6 2 3 2" xfId="39515" xr:uid="{00000000-0005-0000-0000-000031AB0000}"/>
    <cellStyle name="Ukupni zbroj 3 7 6 2 4" xfId="39516" xr:uid="{00000000-0005-0000-0000-000032AB0000}"/>
    <cellStyle name="Ukupni zbroj 3 7 6 3" xfId="39517" xr:uid="{00000000-0005-0000-0000-000033AB0000}"/>
    <cellStyle name="Ukupni zbroj 3 7 6 3 2" xfId="39518" xr:uid="{00000000-0005-0000-0000-000034AB0000}"/>
    <cellStyle name="Ukupni zbroj 3 7 6 4" xfId="39519" xr:uid="{00000000-0005-0000-0000-000035AB0000}"/>
    <cellStyle name="Ukupni zbroj 3 7 6 4 2" xfId="39520" xr:uid="{00000000-0005-0000-0000-000036AB0000}"/>
    <cellStyle name="Ukupni zbroj 3 7 6 5" xfId="39521" xr:uid="{00000000-0005-0000-0000-000037AB0000}"/>
    <cellStyle name="Ukupni zbroj 3 7 6 6" xfId="49044" xr:uid="{00000000-0005-0000-0000-000038AB0000}"/>
    <cellStyle name="Ukupni zbroj 3 7 7" xfId="39522" xr:uid="{00000000-0005-0000-0000-000039AB0000}"/>
    <cellStyle name="Ukupni zbroj 3 7 7 2" xfId="39523" xr:uid="{00000000-0005-0000-0000-00003AAB0000}"/>
    <cellStyle name="Ukupni zbroj 3 7 7 2 2" xfId="39524" xr:uid="{00000000-0005-0000-0000-00003BAB0000}"/>
    <cellStyle name="Ukupni zbroj 3 7 7 2 2 2" xfId="39525" xr:uid="{00000000-0005-0000-0000-00003CAB0000}"/>
    <cellStyle name="Ukupni zbroj 3 7 7 2 3" xfId="39526" xr:uid="{00000000-0005-0000-0000-00003DAB0000}"/>
    <cellStyle name="Ukupni zbroj 3 7 7 2 3 2" xfId="39527" xr:uid="{00000000-0005-0000-0000-00003EAB0000}"/>
    <cellStyle name="Ukupni zbroj 3 7 7 2 4" xfId="39528" xr:uid="{00000000-0005-0000-0000-00003FAB0000}"/>
    <cellStyle name="Ukupni zbroj 3 7 7 3" xfId="39529" xr:uid="{00000000-0005-0000-0000-000040AB0000}"/>
    <cellStyle name="Ukupni zbroj 3 7 7 3 2" xfId="39530" xr:uid="{00000000-0005-0000-0000-000041AB0000}"/>
    <cellStyle name="Ukupni zbroj 3 7 7 4" xfId="39531" xr:uid="{00000000-0005-0000-0000-000042AB0000}"/>
    <cellStyle name="Ukupni zbroj 3 7 7 4 2" xfId="39532" xr:uid="{00000000-0005-0000-0000-000043AB0000}"/>
    <cellStyle name="Ukupni zbroj 3 7 7 5" xfId="39533" xr:uid="{00000000-0005-0000-0000-000044AB0000}"/>
    <cellStyle name="Ukupni zbroj 3 7 7 6" xfId="49273" xr:uid="{00000000-0005-0000-0000-000045AB0000}"/>
    <cellStyle name="Ukupni zbroj 3 7 8" xfId="39534" xr:uid="{00000000-0005-0000-0000-000046AB0000}"/>
    <cellStyle name="Ukupni zbroj 3 7 8 2" xfId="39535" xr:uid="{00000000-0005-0000-0000-000047AB0000}"/>
    <cellStyle name="Ukupni zbroj 3 7 8 2 2" xfId="39536" xr:uid="{00000000-0005-0000-0000-000048AB0000}"/>
    <cellStyle name="Ukupni zbroj 3 7 8 2 2 2" xfId="39537" xr:uid="{00000000-0005-0000-0000-000049AB0000}"/>
    <cellStyle name="Ukupni zbroj 3 7 8 2 3" xfId="39538" xr:uid="{00000000-0005-0000-0000-00004AAB0000}"/>
    <cellStyle name="Ukupni zbroj 3 7 8 2 3 2" xfId="39539" xr:uid="{00000000-0005-0000-0000-00004BAB0000}"/>
    <cellStyle name="Ukupni zbroj 3 7 8 2 4" xfId="39540" xr:uid="{00000000-0005-0000-0000-00004CAB0000}"/>
    <cellStyle name="Ukupni zbroj 3 7 8 3" xfId="39541" xr:uid="{00000000-0005-0000-0000-00004DAB0000}"/>
    <cellStyle name="Ukupni zbroj 3 7 8 3 2" xfId="39542" xr:uid="{00000000-0005-0000-0000-00004EAB0000}"/>
    <cellStyle name="Ukupni zbroj 3 7 8 4" xfId="39543" xr:uid="{00000000-0005-0000-0000-00004FAB0000}"/>
    <cellStyle name="Ukupni zbroj 3 7 8 4 2" xfId="39544" xr:uid="{00000000-0005-0000-0000-000050AB0000}"/>
    <cellStyle name="Ukupni zbroj 3 7 8 5" xfId="39545" xr:uid="{00000000-0005-0000-0000-000051AB0000}"/>
    <cellStyle name="Ukupni zbroj 3 7 8 6" xfId="49665" xr:uid="{00000000-0005-0000-0000-000052AB0000}"/>
    <cellStyle name="Ukupni zbroj 3 7 9" xfId="39546" xr:uid="{00000000-0005-0000-0000-000053AB0000}"/>
    <cellStyle name="Ukupni zbroj 3 7 9 2" xfId="39547" xr:uid="{00000000-0005-0000-0000-000054AB0000}"/>
    <cellStyle name="Ukupni zbroj 3 7 9 2 2" xfId="39548" xr:uid="{00000000-0005-0000-0000-000055AB0000}"/>
    <cellStyle name="Ukupni zbroj 3 7 9 2 2 2" xfId="39549" xr:uid="{00000000-0005-0000-0000-000056AB0000}"/>
    <cellStyle name="Ukupni zbroj 3 7 9 2 3" xfId="39550" xr:uid="{00000000-0005-0000-0000-000057AB0000}"/>
    <cellStyle name="Ukupni zbroj 3 7 9 2 3 2" xfId="39551" xr:uid="{00000000-0005-0000-0000-000058AB0000}"/>
    <cellStyle name="Ukupni zbroj 3 7 9 2 4" xfId="39552" xr:uid="{00000000-0005-0000-0000-000059AB0000}"/>
    <cellStyle name="Ukupni zbroj 3 7 9 3" xfId="39553" xr:uid="{00000000-0005-0000-0000-00005AAB0000}"/>
    <cellStyle name="Ukupni zbroj 3 7 9 3 2" xfId="39554" xr:uid="{00000000-0005-0000-0000-00005BAB0000}"/>
    <cellStyle name="Ukupni zbroj 3 7 9 4" xfId="39555" xr:uid="{00000000-0005-0000-0000-00005CAB0000}"/>
    <cellStyle name="Ukupni zbroj 3 7 9 4 2" xfId="39556" xr:uid="{00000000-0005-0000-0000-00005DAB0000}"/>
    <cellStyle name="Ukupni zbroj 3 7 9 5" xfId="39557" xr:uid="{00000000-0005-0000-0000-00005EAB0000}"/>
    <cellStyle name="Ukupni zbroj 3 7 9 6" xfId="50111" xr:uid="{00000000-0005-0000-0000-00005FAB0000}"/>
    <cellStyle name="Ukupni zbroj 3 8" xfId="39558" xr:uid="{00000000-0005-0000-0000-000060AB0000}"/>
    <cellStyle name="Ukupni zbroj 3 8 10" xfId="39559" xr:uid="{00000000-0005-0000-0000-000061AB0000}"/>
    <cellStyle name="Ukupni zbroj 3 8 10 2" xfId="39560" xr:uid="{00000000-0005-0000-0000-000062AB0000}"/>
    <cellStyle name="Ukupni zbroj 3 8 10 2 2" xfId="39561" xr:uid="{00000000-0005-0000-0000-000063AB0000}"/>
    <cellStyle name="Ukupni zbroj 3 8 10 2 2 2" xfId="39562" xr:uid="{00000000-0005-0000-0000-000064AB0000}"/>
    <cellStyle name="Ukupni zbroj 3 8 10 2 3" xfId="39563" xr:uid="{00000000-0005-0000-0000-000065AB0000}"/>
    <cellStyle name="Ukupni zbroj 3 8 10 2 3 2" xfId="39564" xr:uid="{00000000-0005-0000-0000-000066AB0000}"/>
    <cellStyle name="Ukupni zbroj 3 8 10 2 4" xfId="39565" xr:uid="{00000000-0005-0000-0000-000067AB0000}"/>
    <cellStyle name="Ukupni zbroj 3 8 10 3" xfId="39566" xr:uid="{00000000-0005-0000-0000-000068AB0000}"/>
    <cellStyle name="Ukupni zbroj 3 8 10 3 2" xfId="39567" xr:uid="{00000000-0005-0000-0000-000069AB0000}"/>
    <cellStyle name="Ukupni zbroj 3 8 10 4" xfId="39568" xr:uid="{00000000-0005-0000-0000-00006AAB0000}"/>
    <cellStyle name="Ukupni zbroj 3 8 10 4 2" xfId="39569" xr:uid="{00000000-0005-0000-0000-00006BAB0000}"/>
    <cellStyle name="Ukupni zbroj 3 8 10 5" xfId="39570" xr:uid="{00000000-0005-0000-0000-00006CAB0000}"/>
    <cellStyle name="Ukupni zbroj 3 8 10 6" xfId="50520" xr:uid="{00000000-0005-0000-0000-00006DAB0000}"/>
    <cellStyle name="Ukupni zbroj 3 8 11" xfId="39571" xr:uid="{00000000-0005-0000-0000-00006EAB0000}"/>
    <cellStyle name="Ukupni zbroj 3 8 11 2" xfId="39572" xr:uid="{00000000-0005-0000-0000-00006FAB0000}"/>
    <cellStyle name="Ukupni zbroj 3 8 11 2 2" xfId="39573" xr:uid="{00000000-0005-0000-0000-000070AB0000}"/>
    <cellStyle name="Ukupni zbroj 3 8 11 2 2 2" xfId="39574" xr:uid="{00000000-0005-0000-0000-000071AB0000}"/>
    <cellStyle name="Ukupni zbroj 3 8 11 2 3" xfId="39575" xr:uid="{00000000-0005-0000-0000-000072AB0000}"/>
    <cellStyle name="Ukupni zbroj 3 8 11 2 3 2" xfId="39576" xr:uid="{00000000-0005-0000-0000-000073AB0000}"/>
    <cellStyle name="Ukupni zbroj 3 8 11 2 4" xfId="39577" xr:uid="{00000000-0005-0000-0000-000074AB0000}"/>
    <cellStyle name="Ukupni zbroj 3 8 11 3" xfId="39578" xr:uid="{00000000-0005-0000-0000-000075AB0000}"/>
    <cellStyle name="Ukupni zbroj 3 8 11 3 2" xfId="39579" xr:uid="{00000000-0005-0000-0000-000076AB0000}"/>
    <cellStyle name="Ukupni zbroj 3 8 11 4" xfId="39580" xr:uid="{00000000-0005-0000-0000-000077AB0000}"/>
    <cellStyle name="Ukupni zbroj 3 8 11 4 2" xfId="39581" xr:uid="{00000000-0005-0000-0000-000078AB0000}"/>
    <cellStyle name="Ukupni zbroj 3 8 11 5" xfId="39582" xr:uid="{00000000-0005-0000-0000-000079AB0000}"/>
    <cellStyle name="Ukupni zbroj 3 8 11 6" xfId="50947" xr:uid="{00000000-0005-0000-0000-00007AAB0000}"/>
    <cellStyle name="Ukupni zbroj 3 8 12" xfId="39583" xr:uid="{00000000-0005-0000-0000-00007BAB0000}"/>
    <cellStyle name="Ukupni zbroj 3 8 12 2" xfId="39584" xr:uid="{00000000-0005-0000-0000-00007CAB0000}"/>
    <cellStyle name="Ukupni zbroj 3 8 12 2 2" xfId="39585" xr:uid="{00000000-0005-0000-0000-00007DAB0000}"/>
    <cellStyle name="Ukupni zbroj 3 8 12 3" xfId="39586" xr:uid="{00000000-0005-0000-0000-00007EAB0000}"/>
    <cellStyle name="Ukupni zbroj 3 8 12 3 2" xfId="39587" xr:uid="{00000000-0005-0000-0000-00007FAB0000}"/>
    <cellStyle name="Ukupni zbroj 3 8 12 4" xfId="39588" xr:uid="{00000000-0005-0000-0000-000080AB0000}"/>
    <cellStyle name="Ukupni zbroj 3 8 13" xfId="39589" xr:uid="{00000000-0005-0000-0000-000081AB0000}"/>
    <cellStyle name="Ukupni zbroj 3 8 13 2" xfId="39590" xr:uid="{00000000-0005-0000-0000-000082AB0000}"/>
    <cellStyle name="Ukupni zbroj 3 8 14" xfId="39591" xr:uid="{00000000-0005-0000-0000-000083AB0000}"/>
    <cellStyle name="Ukupni zbroj 3 8 14 2" xfId="39592" xr:uid="{00000000-0005-0000-0000-000084AB0000}"/>
    <cellStyle name="Ukupni zbroj 3 8 15" xfId="39593" xr:uid="{00000000-0005-0000-0000-000085AB0000}"/>
    <cellStyle name="Ukupni zbroj 3 8 16" xfId="46544" xr:uid="{00000000-0005-0000-0000-000086AB0000}"/>
    <cellStyle name="Ukupni zbroj 3 8 2" xfId="39594" xr:uid="{00000000-0005-0000-0000-000087AB0000}"/>
    <cellStyle name="Ukupni zbroj 3 8 2 2" xfId="39595" xr:uid="{00000000-0005-0000-0000-000088AB0000}"/>
    <cellStyle name="Ukupni zbroj 3 8 2 2 2" xfId="39596" xr:uid="{00000000-0005-0000-0000-000089AB0000}"/>
    <cellStyle name="Ukupni zbroj 3 8 2 2 2 2" xfId="39597" xr:uid="{00000000-0005-0000-0000-00008AAB0000}"/>
    <cellStyle name="Ukupni zbroj 3 8 2 2 3" xfId="39598" xr:uid="{00000000-0005-0000-0000-00008BAB0000}"/>
    <cellStyle name="Ukupni zbroj 3 8 2 2 3 2" xfId="39599" xr:uid="{00000000-0005-0000-0000-00008CAB0000}"/>
    <cellStyle name="Ukupni zbroj 3 8 2 2 4" xfId="39600" xr:uid="{00000000-0005-0000-0000-00008DAB0000}"/>
    <cellStyle name="Ukupni zbroj 3 8 2 3" xfId="39601" xr:uid="{00000000-0005-0000-0000-00008EAB0000}"/>
    <cellStyle name="Ukupni zbroj 3 8 2 3 2" xfId="39602" xr:uid="{00000000-0005-0000-0000-00008FAB0000}"/>
    <cellStyle name="Ukupni zbroj 3 8 2 4" xfId="39603" xr:uid="{00000000-0005-0000-0000-000090AB0000}"/>
    <cellStyle name="Ukupni zbroj 3 8 2 4 2" xfId="39604" xr:uid="{00000000-0005-0000-0000-000091AB0000}"/>
    <cellStyle name="Ukupni zbroj 3 8 2 5" xfId="39605" xr:uid="{00000000-0005-0000-0000-000092AB0000}"/>
    <cellStyle name="Ukupni zbroj 3 8 2 6" xfId="47280" xr:uid="{00000000-0005-0000-0000-000093AB0000}"/>
    <cellStyle name="Ukupni zbroj 3 8 3" xfId="39606" xr:uid="{00000000-0005-0000-0000-000094AB0000}"/>
    <cellStyle name="Ukupni zbroj 3 8 3 2" xfId="39607" xr:uid="{00000000-0005-0000-0000-000095AB0000}"/>
    <cellStyle name="Ukupni zbroj 3 8 3 2 2" xfId="39608" xr:uid="{00000000-0005-0000-0000-000096AB0000}"/>
    <cellStyle name="Ukupni zbroj 3 8 3 2 2 2" xfId="39609" xr:uid="{00000000-0005-0000-0000-000097AB0000}"/>
    <cellStyle name="Ukupni zbroj 3 8 3 2 3" xfId="39610" xr:uid="{00000000-0005-0000-0000-000098AB0000}"/>
    <cellStyle name="Ukupni zbroj 3 8 3 2 3 2" xfId="39611" xr:uid="{00000000-0005-0000-0000-000099AB0000}"/>
    <cellStyle name="Ukupni zbroj 3 8 3 2 4" xfId="39612" xr:uid="{00000000-0005-0000-0000-00009AAB0000}"/>
    <cellStyle name="Ukupni zbroj 3 8 3 3" xfId="39613" xr:uid="{00000000-0005-0000-0000-00009BAB0000}"/>
    <cellStyle name="Ukupni zbroj 3 8 3 3 2" xfId="39614" xr:uid="{00000000-0005-0000-0000-00009CAB0000}"/>
    <cellStyle name="Ukupni zbroj 3 8 3 4" xfId="39615" xr:uid="{00000000-0005-0000-0000-00009DAB0000}"/>
    <cellStyle name="Ukupni zbroj 3 8 3 4 2" xfId="39616" xr:uid="{00000000-0005-0000-0000-00009EAB0000}"/>
    <cellStyle name="Ukupni zbroj 3 8 3 5" xfId="39617" xr:uid="{00000000-0005-0000-0000-00009FAB0000}"/>
    <cellStyle name="Ukupni zbroj 3 8 3 6" xfId="47881" xr:uid="{00000000-0005-0000-0000-0000A0AB0000}"/>
    <cellStyle name="Ukupni zbroj 3 8 4" xfId="39618" xr:uid="{00000000-0005-0000-0000-0000A1AB0000}"/>
    <cellStyle name="Ukupni zbroj 3 8 4 2" xfId="39619" xr:uid="{00000000-0005-0000-0000-0000A2AB0000}"/>
    <cellStyle name="Ukupni zbroj 3 8 4 2 2" xfId="39620" xr:uid="{00000000-0005-0000-0000-0000A3AB0000}"/>
    <cellStyle name="Ukupni zbroj 3 8 4 2 2 2" xfId="39621" xr:uid="{00000000-0005-0000-0000-0000A4AB0000}"/>
    <cellStyle name="Ukupni zbroj 3 8 4 2 3" xfId="39622" xr:uid="{00000000-0005-0000-0000-0000A5AB0000}"/>
    <cellStyle name="Ukupni zbroj 3 8 4 2 3 2" xfId="39623" xr:uid="{00000000-0005-0000-0000-0000A6AB0000}"/>
    <cellStyle name="Ukupni zbroj 3 8 4 2 4" xfId="39624" xr:uid="{00000000-0005-0000-0000-0000A7AB0000}"/>
    <cellStyle name="Ukupni zbroj 3 8 4 3" xfId="39625" xr:uid="{00000000-0005-0000-0000-0000A8AB0000}"/>
    <cellStyle name="Ukupni zbroj 3 8 4 3 2" xfId="39626" xr:uid="{00000000-0005-0000-0000-0000A9AB0000}"/>
    <cellStyle name="Ukupni zbroj 3 8 4 4" xfId="39627" xr:uid="{00000000-0005-0000-0000-0000AAAB0000}"/>
    <cellStyle name="Ukupni zbroj 3 8 4 4 2" xfId="39628" xr:uid="{00000000-0005-0000-0000-0000ABAB0000}"/>
    <cellStyle name="Ukupni zbroj 3 8 4 5" xfId="39629" xr:uid="{00000000-0005-0000-0000-0000ACAB0000}"/>
    <cellStyle name="Ukupni zbroj 3 8 4 6" xfId="48297" xr:uid="{00000000-0005-0000-0000-0000ADAB0000}"/>
    <cellStyle name="Ukupni zbroj 3 8 5" xfId="39630" xr:uid="{00000000-0005-0000-0000-0000AEAB0000}"/>
    <cellStyle name="Ukupni zbroj 3 8 5 2" xfId="39631" xr:uid="{00000000-0005-0000-0000-0000AFAB0000}"/>
    <cellStyle name="Ukupni zbroj 3 8 5 2 2" xfId="39632" xr:uid="{00000000-0005-0000-0000-0000B0AB0000}"/>
    <cellStyle name="Ukupni zbroj 3 8 5 2 2 2" xfId="39633" xr:uid="{00000000-0005-0000-0000-0000B1AB0000}"/>
    <cellStyle name="Ukupni zbroj 3 8 5 2 3" xfId="39634" xr:uid="{00000000-0005-0000-0000-0000B2AB0000}"/>
    <cellStyle name="Ukupni zbroj 3 8 5 2 3 2" xfId="39635" xr:uid="{00000000-0005-0000-0000-0000B3AB0000}"/>
    <cellStyle name="Ukupni zbroj 3 8 5 2 4" xfId="39636" xr:uid="{00000000-0005-0000-0000-0000B4AB0000}"/>
    <cellStyle name="Ukupni zbroj 3 8 5 3" xfId="39637" xr:uid="{00000000-0005-0000-0000-0000B5AB0000}"/>
    <cellStyle name="Ukupni zbroj 3 8 5 3 2" xfId="39638" xr:uid="{00000000-0005-0000-0000-0000B6AB0000}"/>
    <cellStyle name="Ukupni zbroj 3 8 5 4" xfId="39639" xr:uid="{00000000-0005-0000-0000-0000B7AB0000}"/>
    <cellStyle name="Ukupni zbroj 3 8 5 4 2" xfId="39640" xr:uid="{00000000-0005-0000-0000-0000B8AB0000}"/>
    <cellStyle name="Ukupni zbroj 3 8 5 5" xfId="39641" xr:uid="{00000000-0005-0000-0000-0000B9AB0000}"/>
    <cellStyle name="Ukupni zbroj 3 8 5 6" xfId="48698" xr:uid="{00000000-0005-0000-0000-0000BAAB0000}"/>
    <cellStyle name="Ukupni zbroj 3 8 6" xfId="39642" xr:uid="{00000000-0005-0000-0000-0000BBAB0000}"/>
    <cellStyle name="Ukupni zbroj 3 8 6 2" xfId="39643" xr:uid="{00000000-0005-0000-0000-0000BCAB0000}"/>
    <cellStyle name="Ukupni zbroj 3 8 6 2 2" xfId="39644" xr:uid="{00000000-0005-0000-0000-0000BDAB0000}"/>
    <cellStyle name="Ukupni zbroj 3 8 6 2 2 2" xfId="39645" xr:uid="{00000000-0005-0000-0000-0000BEAB0000}"/>
    <cellStyle name="Ukupni zbroj 3 8 6 2 3" xfId="39646" xr:uid="{00000000-0005-0000-0000-0000BFAB0000}"/>
    <cellStyle name="Ukupni zbroj 3 8 6 2 3 2" xfId="39647" xr:uid="{00000000-0005-0000-0000-0000C0AB0000}"/>
    <cellStyle name="Ukupni zbroj 3 8 6 2 4" xfId="39648" xr:uid="{00000000-0005-0000-0000-0000C1AB0000}"/>
    <cellStyle name="Ukupni zbroj 3 8 6 3" xfId="39649" xr:uid="{00000000-0005-0000-0000-0000C2AB0000}"/>
    <cellStyle name="Ukupni zbroj 3 8 6 3 2" xfId="39650" xr:uid="{00000000-0005-0000-0000-0000C3AB0000}"/>
    <cellStyle name="Ukupni zbroj 3 8 6 4" xfId="39651" xr:uid="{00000000-0005-0000-0000-0000C4AB0000}"/>
    <cellStyle name="Ukupni zbroj 3 8 6 4 2" xfId="39652" xr:uid="{00000000-0005-0000-0000-0000C5AB0000}"/>
    <cellStyle name="Ukupni zbroj 3 8 6 5" xfId="39653" xr:uid="{00000000-0005-0000-0000-0000C6AB0000}"/>
    <cellStyle name="Ukupni zbroj 3 8 6 6" xfId="49045" xr:uid="{00000000-0005-0000-0000-0000C7AB0000}"/>
    <cellStyle name="Ukupni zbroj 3 8 7" xfId="39654" xr:uid="{00000000-0005-0000-0000-0000C8AB0000}"/>
    <cellStyle name="Ukupni zbroj 3 8 7 2" xfId="39655" xr:uid="{00000000-0005-0000-0000-0000C9AB0000}"/>
    <cellStyle name="Ukupni zbroj 3 8 7 2 2" xfId="39656" xr:uid="{00000000-0005-0000-0000-0000CAAB0000}"/>
    <cellStyle name="Ukupni zbroj 3 8 7 2 2 2" xfId="39657" xr:uid="{00000000-0005-0000-0000-0000CBAB0000}"/>
    <cellStyle name="Ukupni zbroj 3 8 7 2 3" xfId="39658" xr:uid="{00000000-0005-0000-0000-0000CCAB0000}"/>
    <cellStyle name="Ukupni zbroj 3 8 7 2 3 2" xfId="39659" xr:uid="{00000000-0005-0000-0000-0000CDAB0000}"/>
    <cellStyle name="Ukupni zbroj 3 8 7 2 4" xfId="39660" xr:uid="{00000000-0005-0000-0000-0000CEAB0000}"/>
    <cellStyle name="Ukupni zbroj 3 8 7 3" xfId="39661" xr:uid="{00000000-0005-0000-0000-0000CFAB0000}"/>
    <cellStyle name="Ukupni zbroj 3 8 7 3 2" xfId="39662" xr:uid="{00000000-0005-0000-0000-0000D0AB0000}"/>
    <cellStyle name="Ukupni zbroj 3 8 7 4" xfId="39663" xr:uid="{00000000-0005-0000-0000-0000D1AB0000}"/>
    <cellStyle name="Ukupni zbroj 3 8 7 4 2" xfId="39664" xr:uid="{00000000-0005-0000-0000-0000D2AB0000}"/>
    <cellStyle name="Ukupni zbroj 3 8 7 5" xfId="39665" xr:uid="{00000000-0005-0000-0000-0000D3AB0000}"/>
    <cellStyle name="Ukupni zbroj 3 8 7 6" xfId="49274" xr:uid="{00000000-0005-0000-0000-0000D4AB0000}"/>
    <cellStyle name="Ukupni zbroj 3 8 8" xfId="39666" xr:uid="{00000000-0005-0000-0000-0000D5AB0000}"/>
    <cellStyle name="Ukupni zbroj 3 8 8 2" xfId="39667" xr:uid="{00000000-0005-0000-0000-0000D6AB0000}"/>
    <cellStyle name="Ukupni zbroj 3 8 8 2 2" xfId="39668" xr:uid="{00000000-0005-0000-0000-0000D7AB0000}"/>
    <cellStyle name="Ukupni zbroj 3 8 8 2 2 2" xfId="39669" xr:uid="{00000000-0005-0000-0000-0000D8AB0000}"/>
    <cellStyle name="Ukupni zbroj 3 8 8 2 3" xfId="39670" xr:uid="{00000000-0005-0000-0000-0000D9AB0000}"/>
    <cellStyle name="Ukupni zbroj 3 8 8 2 3 2" xfId="39671" xr:uid="{00000000-0005-0000-0000-0000DAAB0000}"/>
    <cellStyle name="Ukupni zbroj 3 8 8 2 4" xfId="39672" xr:uid="{00000000-0005-0000-0000-0000DBAB0000}"/>
    <cellStyle name="Ukupni zbroj 3 8 8 3" xfId="39673" xr:uid="{00000000-0005-0000-0000-0000DCAB0000}"/>
    <cellStyle name="Ukupni zbroj 3 8 8 3 2" xfId="39674" xr:uid="{00000000-0005-0000-0000-0000DDAB0000}"/>
    <cellStyle name="Ukupni zbroj 3 8 8 4" xfId="39675" xr:uid="{00000000-0005-0000-0000-0000DEAB0000}"/>
    <cellStyle name="Ukupni zbroj 3 8 8 4 2" xfId="39676" xr:uid="{00000000-0005-0000-0000-0000DFAB0000}"/>
    <cellStyle name="Ukupni zbroj 3 8 8 5" xfId="39677" xr:uid="{00000000-0005-0000-0000-0000E0AB0000}"/>
    <cellStyle name="Ukupni zbroj 3 8 8 6" xfId="49666" xr:uid="{00000000-0005-0000-0000-0000E1AB0000}"/>
    <cellStyle name="Ukupni zbroj 3 8 9" xfId="39678" xr:uid="{00000000-0005-0000-0000-0000E2AB0000}"/>
    <cellStyle name="Ukupni zbroj 3 8 9 2" xfId="39679" xr:uid="{00000000-0005-0000-0000-0000E3AB0000}"/>
    <cellStyle name="Ukupni zbroj 3 8 9 2 2" xfId="39680" xr:uid="{00000000-0005-0000-0000-0000E4AB0000}"/>
    <cellStyle name="Ukupni zbroj 3 8 9 2 2 2" xfId="39681" xr:uid="{00000000-0005-0000-0000-0000E5AB0000}"/>
    <cellStyle name="Ukupni zbroj 3 8 9 2 3" xfId="39682" xr:uid="{00000000-0005-0000-0000-0000E6AB0000}"/>
    <cellStyle name="Ukupni zbroj 3 8 9 2 3 2" xfId="39683" xr:uid="{00000000-0005-0000-0000-0000E7AB0000}"/>
    <cellStyle name="Ukupni zbroj 3 8 9 2 4" xfId="39684" xr:uid="{00000000-0005-0000-0000-0000E8AB0000}"/>
    <cellStyle name="Ukupni zbroj 3 8 9 3" xfId="39685" xr:uid="{00000000-0005-0000-0000-0000E9AB0000}"/>
    <cellStyle name="Ukupni zbroj 3 8 9 3 2" xfId="39686" xr:uid="{00000000-0005-0000-0000-0000EAAB0000}"/>
    <cellStyle name="Ukupni zbroj 3 8 9 4" xfId="39687" xr:uid="{00000000-0005-0000-0000-0000EBAB0000}"/>
    <cellStyle name="Ukupni zbroj 3 8 9 4 2" xfId="39688" xr:uid="{00000000-0005-0000-0000-0000ECAB0000}"/>
    <cellStyle name="Ukupni zbroj 3 8 9 5" xfId="39689" xr:uid="{00000000-0005-0000-0000-0000EDAB0000}"/>
    <cellStyle name="Ukupni zbroj 3 8 9 6" xfId="50112" xr:uid="{00000000-0005-0000-0000-0000EEAB0000}"/>
    <cellStyle name="Ukupni zbroj 3 9" xfId="39690" xr:uid="{00000000-0005-0000-0000-0000EFAB0000}"/>
    <cellStyle name="Ukupni zbroj 3 9 10" xfId="39691" xr:uid="{00000000-0005-0000-0000-0000F0AB0000}"/>
    <cellStyle name="Ukupni zbroj 3 9 10 2" xfId="39692" xr:uid="{00000000-0005-0000-0000-0000F1AB0000}"/>
    <cellStyle name="Ukupni zbroj 3 9 10 2 2" xfId="39693" xr:uid="{00000000-0005-0000-0000-0000F2AB0000}"/>
    <cellStyle name="Ukupni zbroj 3 9 10 2 2 2" xfId="39694" xr:uid="{00000000-0005-0000-0000-0000F3AB0000}"/>
    <cellStyle name="Ukupni zbroj 3 9 10 2 3" xfId="39695" xr:uid="{00000000-0005-0000-0000-0000F4AB0000}"/>
    <cellStyle name="Ukupni zbroj 3 9 10 2 3 2" xfId="39696" xr:uid="{00000000-0005-0000-0000-0000F5AB0000}"/>
    <cellStyle name="Ukupni zbroj 3 9 10 2 4" xfId="39697" xr:uid="{00000000-0005-0000-0000-0000F6AB0000}"/>
    <cellStyle name="Ukupni zbroj 3 9 10 3" xfId="39698" xr:uid="{00000000-0005-0000-0000-0000F7AB0000}"/>
    <cellStyle name="Ukupni zbroj 3 9 10 3 2" xfId="39699" xr:uid="{00000000-0005-0000-0000-0000F8AB0000}"/>
    <cellStyle name="Ukupni zbroj 3 9 10 4" xfId="39700" xr:uid="{00000000-0005-0000-0000-0000F9AB0000}"/>
    <cellStyle name="Ukupni zbroj 3 9 10 4 2" xfId="39701" xr:uid="{00000000-0005-0000-0000-0000FAAB0000}"/>
    <cellStyle name="Ukupni zbroj 3 9 10 5" xfId="39702" xr:uid="{00000000-0005-0000-0000-0000FBAB0000}"/>
    <cellStyle name="Ukupni zbroj 3 9 10 6" xfId="50521" xr:uid="{00000000-0005-0000-0000-0000FCAB0000}"/>
    <cellStyle name="Ukupni zbroj 3 9 11" xfId="39703" xr:uid="{00000000-0005-0000-0000-0000FDAB0000}"/>
    <cellStyle name="Ukupni zbroj 3 9 11 2" xfId="39704" xr:uid="{00000000-0005-0000-0000-0000FEAB0000}"/>
    <cellStyle name="Ukupni zbroj 3 9 11 2 2" xfId="39705" xr:uid="{00000000-0005-0000-0000-0000FFAB0000}"/>
    <cellStyle name="Ukupni zbroj 3 9 11 2 2 2" xfId="39706" xr:uid="{00000000-0005-0000-0000-000000AC0000}"/>
    <cellStyle name="Ukupni zbroj 3 9 11 2 3" xfId="39707" xr:uid="{00000000-0005-0000-0000-000001AC0000}"/>
    <cellStyle name="Ukupni zbroj 3 9 11 2 3 2" xfId="39708" xr:uid="{00000000-0005-0000-0000-000002AC0000}"/>
    <cellStyle name="Ukupni zbroj 3 9 11 2 4" xfId="39709" xr:uid="{00000000-0005-0000-0000-000003AC0000}"/>
    <cellStyle name="Ukupni zbroj 3 9 11 3" xfId="39710" xr:uid="{00000000-0005-0000-0000-000004AC0000}"/>
    <cellStyle name="Ukupni zbroj 3 9 11 3 2" xfId="39711" xr:uid="{00000000-0005-0000-0000-000005AC0000}"/>
    <cellStyle name="Ukupni zbroj 3 9 11 4" xfId="39712" xr:uid="{00000000-0005-0000-0000-000006AC0000}"/>
    <cellStyle name="Ukupni zbroj 3 9 11 4 2" xfId="39713" xr:uid="{00000000-0005-0000-0000-000007AC0000}"/>
    <cellStyle name="Ukupni zbroj 3 9 11 5" xfId="39714" xr:uid="{00000000-0005-0000-0000-000008AC0000}"/>
    <cellStyle name="Ukupni zbroj 3 9 11 6" xfId="50948" xr:uid="{00000000-0005-0000-0000-000009AC0000}"/>
    <cellStyle name="Ukupni zbroj 3 9 12" xfId="39715" xr:uid="{00000000-0005-0000-0000-00000AAC0000}"/>
    <cellStyle name="Ukupni zbroj 3 9 12 2" xfId="39716" xr:uid="{00000000-0005-0000-0000-00000BAC0000}"/>
    <cellStyle name="Ukupni zbroj 3 9 12 2 2" xfId="39717" xr:uid="{00000000-0005-0000-0000-00000CAC0000}"/>
    <cellStyle name="Ukupni zbroj 3 9 12 3" xfId="39718" xr:uid="{00000000-0005-0000-0000-00000DAC0000}"/>
    <cellStyle name="Ukupni zbroj 3 9 12 3 2" xfId="39719" xr:uid="{00000000-0005-0000-0000-00000EAC0000}"/>
    <cellStyle name="Ukupni zbroj 3 9 12 4" xfId="39720" xr:uid="{00000000-0005-0000-0000-00000FAC0000}"/>
    <cellStyle name="Ukupni zbroj 3 9 13" xfId="39721" xr:uid="{00000000-0005-0000-0000-000010AC0000}"/>
    <cellStyle name="Ukupni zbroj 3 9 13 2" xfId="39722" xr:uid="{00000000-0005-0000-0000-000011AC0000}"/>
    <cellStyle name="Ukupni zbroj 3 9 14" xfId="39723" xr:uid="{00000000-0005-0000-0000-000012AC0000}"/>
    <cellStyle name="Ukupni zbroj 3 9 14 2" xfId="39724" xr:uid="{00000000-0005-0000-0000-000013AC0000}"/>
    <cellStyle name="Ukupni zbroj 3 9 15" xfId="39725" xr:uid="{00000000-0005-0000-0000-000014AC0000}"/>
    <cellStyle name="Ukupni zbroj 3 9 16" xfId="46660" xr:uid="{00000000-0005-0000-0000-000015AC0000}"/>
    <cellStyle name="Ukupni zbroj 3 9 2" xfId="39726" xr:uid="{00000000-0005-0000-0000-000016AC0000}"/>
    <cellStyle name="Ukupni zbroj 3 9 2 2" xfId="39727" xr:uid="{00000000-0005-0000-0000-000017AC0000}"/>
    <cellStyle name="Ukupni zbroj 3 9 2 2 2" xfId="39728" xr:uid="{00000000-0005-0000-0000-000018AC0000}"/>
    <cellStyle name="Ukupni zbroj 3 9 2 2 2 2" xfId="39729" xr:uid="{00000000-0005-0000-0000-000019AC0000}"/>
    <cellStyle name="Ukupni zbroj 3 9 2 2 3" xfId="39730" xr:uid="{00000000-0005-0000-0000-00001AAC0000}"/>
    <cellStyle name="Ukupni zbroj 3 9 2 2 3 2" xfId="39731" xr:uid="{00000000-0005-0000-0000-00001BAC0000}"/>
    <cellStyle name="Ukupni zbroj 3 9 2 2 4" xfId="39732" xr:uid="{00000000-0005-0000-0000-00001CAC0000}"/>
    <cellStyle name="Ukupni zbroj 3 9 2 3" xfId="39733" xr:uid="{00000000-0005-0000-0000-00001DAC0000}"/>
    <cellStyle name="Ukupni zbroj 3 9 2 3 2" xfId="39734" xr:uid="{00000000-0005-0000-0000-00001EAC0000}"/>
    <cellStyle name="Ukupni zbroj 3 9 2 4" xfId="39735" xr:uid="{00000000-0005-0000-0000-00001FAC0000}"/>
    <cellStyle name="Ukupni zbroj 3 9 2 4 2" xfId="39736" xr:uid="{00000000-0005-0000-0000-000020AC0000}"/>
    <cellStyle name="Ukupni zbroj 3 9 2 5" xfId="39737" xr:uid="{00000000-0005-0000-0000-000021AC0000}"/>
    <cellStyle name="Ukupni zbroj 3 9 2 6" xfId="47281" xr:uid="{00000000-0005-0000-0000-000022AC0000}"/>
    <cellStyle name="Ukupni zbroj 3 9 3" xfId="39738" xr:uid="{00000000-0005-0000-0000-000023AC0000}"/>
    <cellStyle name="Ukupni zbroj 3 9 3 2" xfId="39739" xr:uid="{00000000-0005-0000-0000-000024AC0000}"/>
    <cellStyle name="Ukupni zbroj 3 9 3 2 2" xfId="39740" xr:uid="{00000000-0005-0000-0000-000025AC0000}"/>
    <cellStyle name="Ukupni zbroj 3 9 3 2 2 2" xfId="39741" xr:uid="{00000000-0005-0000-0000-000026AC0000}"/>
    <cellStyle name="Ukupni zbroj 3 9 3 2 3" xfId="39742" xr:uid="{00000000-0005-0000-0000-000027AC0000}"/>
    <cellStyle name="Ukupni zbroj 3 9 3 2 3 2" xfId="39743" xr:uid="{00000000-0005-0000-0000-000028AC0000}"/>
    <cellStyle name="Ukupni zbroj 3 9 3 2 4" xfId="39744" xr:uid="{00000000-0005-0000-0000-000029AC0000}"/>
    <cellStyle name="Ukupni zbroj 3 9 3 3" xfId="39745" xr:uid="{00000000-0005-0000-0000-00002AAC0000}"/>
    <cellStyle name="Ukupni zbroj 3 9 3 3 2" xfId="39746" xr:uid="{00000000-0005-0000-0000-00002BAC0000}"/>
    <cellStyle name="Ukupni zbroj 3 9 3 4" xfId="39747" xr:uid="{00000000-0005-0000-0000-00002CAC0000}"/>
    <cellStyle name="Ukupni zbroj 3 9 3 4 2" xfId="39748" xr:uid="{00000000-0005-0000-0000-00002DAC0000}"/>
    <cellStyle name="Ukupni zbroj 3 9 3 5" xfId="39749" xr:uid="{00000000-0005-0000-0000-00002EAC0000}"/>
    <cellStyle name="Ukupni zbroj 3 9 3 6" xfId="47882" xr:uid="{00000000-0005-0000-0000-00002FAC0000}"/>
    <cellStyle name="Ukupni zbroj 3 9 4" xfId="39750" xr:uid="{00000000-0005-0000-0000-000030AC0000}"/>
    <cellStyle name="Ukupni zbroj 3 9 4 2" xfId="39751" xr:uid="{00000000-0005-0000-0000-000031AC0000}"/>
    <cellStyle name="Ukupni zbroj 3 9 4 2 2" xfId="39752" xr:uid="{00000000-0005-0000-0000-000032AC0000}"/>
    <cellStyle name="Ukupni zbroj 3 9 4 2 2 2" xfId="39753" xr:uid="{00000000-0005-0000-0000-000033AC0000}"/>
    <cellStyle name="Ukupni zbroj 3 9 4 2 3" xfId="39754" xr:uid="{00000000-0005-0000-0000-000034AC0000}"/>
    <cellStyle name="Ukupni zbroj 3 9 4 2 3 2" xfId="39755" xr:uid="{00000000-0005-0000-0000-000035AC0000}"/>
    <cellStyle name="Ukupni zbroj 3 9 4 2 4" xfId="39756" xr:uid="{00000000-0005-0000-0000-000036AC0000}"/>
    <cellStyle name="Ukupni zbroj 3 9 4 3" xfId="39757" xr:uid="{00000000-0005-0000-0000-000037AC0000}"/>
    <cellStyle name="Ukupni zbroj 3 9 4 3 2" xfId="39758" xr:uid="{00000000-0005-0000-0000-000038AC0000}"/>
    <cellStyle name="Ukupni zbroj 3 9 4 4" xfId="39759" xr:uid="{00000000-0005-0000-0000-000039AC0000}"/>
    <cellStyle name="Ukupni zbroj 3 9 4 4 2" xfId="39760" xr:uid="{00000000-0005-0000-0000-00003AAC0000}"/>
    <cellStyle name="Ukupni zbroj 3 9 4 5" xfId="39761" xr:uid="{00000000-0005-0000-0000-00003BAC0000}"/>
    <cellStyle name="Ukupni zbroj 3 9 4 6" xfId="48298" xr:uid="{00000000-0005-0000-0000-00003CAC0000}"/>
    <cellStyle name="Ukupni zbroj 3 9 5" xfId="39762" xr:uid="{00000000-0005-0000-0000-00003DAC0000}"/>
    <cellStyle name="Ukupni zbroj 3 9 5 2" xfId="39763" xr:uid="{00000000-0005-0000-0000-00003EAC0000}"/>
    <cellStyle name="Ukupni zbroj 3 9 5 2 2" xfId="39764" xr:uid="{00000000-0005-0000-0000-00003FAC0000}"/>
    <cellStyle name="Ukupni zbroj 3 9 5 2 2 2" xfId="39765" xr:uid="{00000000-0005-0000-0000-000040AC0000}"/>
    <cellStyle name="Ukupni zbroj 3 9 5 2 3" xfId="39766" xr:uid="{00000000-0005-0000-0000-000041AC0000}"/>
    <cellStyle name="Ukupni zbroj 3 9 5 2 3 2" xfId="39767" xr:uid="{00000000-0005-0000-0000-000042AC0000}"/>
    <cellStyle name="Ukupni zbroj 3 9 5 2 4" xfId="39768" xr:uid="{00000000-0005-0000-0000-000043AC0000}"/>
    <cellStyle name="Ukupni zbroj 3 9 5 3" xfId="39769" xr:uid="{00000000-0005-0000-0000-000044AC0000}"/>
    <cellStyle name="Ukupni zbroj 3 9 5 3 2" xfId="39770" xr:uid="{00000000-0005-0000-0000-000045AC0000}"/>
    <cellStyle name="Ukupni zbroj 3 9 5 4" xfId="39771" xr:uid="{00000000-0005-0000-0000-000046AC0000}"/>
    <cellStyle name="Ukupni zbroj 3 9 5 4 2" xfId="39772" xr:uid="{00000000-0005-0000-0000-000047AC0000}"/>
    <cellStyle name="Ukupni zbroj 3 9 5 5" xfId="39773" xr:uid="{00000000-0005-0000-0000-000048AC0000}"/>
    <cellStyle name="Ukupni zbroj 3 9 5 6" xfId="48699" xr:uid="{00000000-0005-0000-0000-000049AC0000}"/>
    <cellStyle name="Ukupni zbroj 3 9 6" xfId="39774" xr:uid="{00000000-0005-0000-0000-00004AAC0000}"/>
    <cellStyle name="Ukupni zbroj 3 9 6 2" xfId="39775" xr:uid="{00000000-0005-0000-0000-00004BAC0000}"/>
    <cellStyle name="Ukupni zbroj 3 9 6 2 2" xfId="39776" xr:uid="{00000000-0005-0000-0000-00004CAC0000}"/>
    <cellStyle name="Ukupni zbroj 3 9 6 2 2 2" xfId="39777" xr:uid="{00000000-0005-0000-0000-00004DAC0000}"/>
    <cellStyle name="Ukupni zbroj 3 9 6 2 3" xfId="39778" xr:uid="{00000000-0005-0000-0000-00004EAC0000}"/>
    <cellStyle name="Ukupni zbroj 3 9 6 2 3 2" xfId="39779" xr:uid="{00000000-0005-0000-0000-00004FAC0000}"/>
    <cellStyle name="Ukupni zbroj 3 9 6 2 4" xfId="39780" xr:uid="{00000000-0005-0000-0000-000050AC0000}"/>
    <cellStyle name="Ukupni zbroj 3 9 6 3" xfId="39781" xr:uid="{00000000-0005-0000-0000-000051AC0000}"/>
    <cellStyle name="Ukupni zbroj 3 9 6 3 2" xfId="39782" xr:uid="{00000000-0005-0000-0000-000052AC0000}"/>
    <cellStyle name="Ukupni zbroj 3 9 6 4" xfId="39783" xr:uid="{00000000-0005-0000-0000-000053AC0000}"/>
    <cellStyle name="Ukupni zbroj 3 9 6 4 2" xfId="39784" xr:uid="{00000000-0005-0000-0000-000054AC0000}"/>
    <cellStyle name="Ukupni zbroj 3 9 6 5" xfId="39785" xr:uid="{00000000-0005-0000-0000-000055AC0000}"/>
    <cellStyle name="Ukupni zbroj 3 9 6 6" xfId="49046" xr:uid="{00000000-0005-0000-0000-000056AC0000}"/>
    <cellStyle name="Ukupni zbroj 3 9 7" xfId="39786" xr:uid="{00000000-0005-0000-0000-000057AC0000}"/>
    <cellStyle name="Ukupni zbroj 3 9 7 2" xfId="39787" xr:uid="{00000000-0005-0000-0000-000058AC0000}"/>
    <cellStyle name="Ukupni zbroj 3 9 7 2 2" xfId="39788" xr:uid="{00000000-0005-0000-0000-000059AC0000}"/>
    <cellStyle name="Ukupni zbroj 3 9 7 2 2 2" xfId="39789" xr:uid="{00000000-0005-0000-0000-00005AAC0000}"/>
    <cellStyle name="Ukupni zbroj 3 9 7 2 3" xfId="39790" xr:uid="{00000000-0005-0000-0000-00005BAC0000}"/>
    <cellStyle name="Ukupni zbroj 3 9 7 2 3 2" xfId="39791" xr:uid="{00000000-0005-0000-0000-00005CAC0000}"/>
    <cellStyle name="Ukupni zbroj 3 9 7 2 4" xfId="39792" xr:uid="{00000000-0005-0000-0000-00005DAC0000}"/>
    <cellStyle name="Ukupni zbroj 3 9 7 3" xfId="39793" xr:uid="{00000000-0005-0000-0000-00005EAC0000}"/>
    <cellStyle name="Ukupni zbroj 3 9 7 3 2" xfId="39794" xr:uid="{00000000-0005-0000-0000-00005FAC0000}"/>
    <cellStyle name="Ukupni zbroj 3 9 7 4" xfId="39795" xr:uid="{00000000-0005-0000-0000-000060AC0000}"/>
    <cellStyle name="Ukupni zbroj 3 9 7 4 2" xfId="39796" xr:uid="{00000000-0005-0000-0000-000061AC0000}"/>
    <cellStyle name="Ukupni zbroj 3 9 7 5" xfId="39797" xr:uid="{00000000-0005-0000-0000-000062AC0000}"/>
    <cellStyle name="Ukupni zbroj 3 9 7 6" xfId="49275" xr:uid="{00000000-0005-0000-0000-000063AC0000}"/>
    <cellStyle name="Ukupni zbroj 3 9 8" xfId="39798" xr:uid="{00000000-0005-0000-0000-000064AC0000}"/>
    <cellStyle name="Ukupni zbroj 3 9 8 2" xfId="39799" xr:uid="{00000000-0005-0000-0000-000065AC0000}"/>
    <cellStyle name="Ukupni zbroj 3 9 8 2 2" xfId="39800" xr:uid="{00000000-0005-0000-0000-000066AC0000}"/>
    <cellStyle name="Ukupni zbroj 3 9 8 2 2 2" xfId="39801" xr:uid="{00000000-0005-0000-0000-000067AC0000}"/>
    <cellStyle name="Ukupni zbroj 3 9 8 2 3" xfId="39802" xr:uid="{00000000-0005-0000-0000-000068AC0000}"/>
    <cellStyle name="Ukupni zbroj 3 9 8 2 3 2" xfId="39803" xr:uid="{00000000-0005-0000-0000-000069AC0000}"/>
    <cellStyle name="Ukupni zbroj 3 9 8 2 4" xfId="39804" xr:uid="{00000000-0005-0000-0000-00006AAC0000}"/>
    <cellStyle name="Ukupni zbroj 3 9 8 3" xfId="39805" xr:uid="{00000000-0005-0000-0000-00006BAC0000}"/>
    <cellStyle name="Ukupni zbroj 3 9 8 3 2" xfId="39806" xr:uid="{00000000-0005-0000-0000-00006CAC0000}"/>
    <cellStyle name="Ukupni zbroj 3 9 8 4" xfId="39807" xr:uid="{00000000-0005-0000-0000-00006DAC0000}"/>
    <cellStyle name="Ukupni zbroj 3 9 8 4 2" xfId="39808" xr:uid="{00000000-0005-0000-0000-00006EAC0000}"/>
    <cellStyle name="Ukupni zbroj 3 9 8 5" xfId="39809" xr:uid="{00000000-0005-0000-0000-00006FAC0000}"/>
    <cellStyle name="Ukupni zbroj 3 9 8 6" xfId="49667" xr:uid="{00000000-0005-0000-0000-000070AC0000}"/>
    <cellStyle name="Ukupni zbroj 3 9 9" xfId="39810" xr:uid="{00000000-0005-0000-0000-000071AC0000}"/>
    <cellStyle name="Ukupni zbroj 3 9 9 2" xfId="39811" xr:uid="{00000000-0005-0000-0000-000072AC0000}"/>
    <cellStyle name="Ukupni zbroj 3 9 9 2 2" xfId="39812" xr:uid="{00000000-0005-0000-0000-000073AC0000}"/>
    <cellStyle name="Ukupni zbroj 3 9 9 2 2 2" xfId="39813" xr:uid="{00000000-0005-0000-0000-000074AC0000}"/>
    <cellStyle name="Ukupni zbroj 3 9 9 2 3" xfId="39814" xr:uid="{00000000-0005-0000-0000-000075AC0000}"/>
    <cellStyle name="Ukupni zbroj 3 9 9 2 3 2" xfId="39815" xr:uid="{00000000-0005-0000-0000-000076AC0000}"/>
    <cellStyle name="Ukupni zbroj 3 9 9 2 4" xfId="39816" xr:uid="{00000000-0005-0000-0000-000077AC0000}"/>
    <cellStyle name="Ukupni zbroj 3 9 9 3" xfId="39817" xr:uid="{00000000-0005-0000-0000-000078AC0000}"/>
    <cellStyle name="Ukupni zbroj 3 9 9 3 2" xfId="39818" xr:uid="{00000000-0005-0000-0000-000079AC0000}"/>
    <cellStyle name="Ukupni zbroj 3 9 9 4" xfId="39819" xr:uid="{00000000-0005-0000-0000-00007AAC0000}"/>
    <cellStyle name="Ukupni zbroj 3 9 9 4 2" xfId="39820" xr:uid="{00000000-0005-0000-0000-00007BAC0000}"/>
    <cellStyle name="Ukupni zbroj 3 9 9 5" xfId="39821" xr:uid="{00000000-0005-0000-0000-00007CAC0000}"/>
    <cellStyle name="Ukupni zbroj 3 9 9 6" xfId="50113" xr:uid="{00000000-0005-0000-0000-00007DAC0000}"/>
    <cellStyle name="Ukupno" xfId="46312" xr:uid="{00000000-0005-0000-0000-00007EAC0000}"/>
    <cellStyle name="Unos 2" xfId="39822" xr:uid="{00000000-0005-0000-0000-00007FAC0000}"/>
    <cellStyle name="Unos 2 10" xfId="39823" xr:uid="{00000000-0005-0000-0000-000080AC0000}"/>
    <cellStyle name="Unos 2 10 10" xfId="39824" xr:uid="{00000000-0005-0000-0000-000081AC0000}"/>
    <cellStyle name="Unos 2 10 10 2" xfId="39825" xr:uid="{00000000-0005-0000-0000-000082AC0000}"/>
    <cellStyle name="Unos 2 10 10 2 2" xfId="39826" xr:uid="{00000000-0005-0000-0000-000083AC0000}"/>
    <cellStyle name="Unos 2 10 10 2 2 2" xfId="39827" xr:uid="{00000000-0005-0000-0000-000084AC0000}"/>
    <cellStyle name="Unos 2 10 10 2 3" xfId="39828" xr:uid="{00000000-0005-0000-0000-000085AC0000}"/>
    <cellStyle name="Unos 2 10 10 3" xfId="39829" xr:uid="{00000000-0005-0000-0000-000086AC0000}"/>
    <cellStyle name="Unos 2 10 10 3 2" xfId="39830" xr:uid="{00000000-0005-0000-0000-000087AC0000}"/>
    <cellStyle name="Unos 2 10 10 4" xfId="39831" xr:uid="{00000000-0005-0000-0000-000088AC0000}"/>
    <cellStyle name="Unos 2 10 10 5" xfId="50949" xr:uid="{00000000-0005-0000-0000-000089AC0000}"/>
    <cellStyle name="Unos 2 10 11" xfId="39832" xr:uid="{00000000-0005-0000-0000-00008AAC0000}"/>
    <cellStyle name="Unos 2 10 11 2" xfId="39833" xr:uid="{00000000-0005-0000-0000-00008BAC0000}"/>
    <cellStyle name="Unos 2 10 11 2 2" xfId="39834" xr:uid="{00000000-0005-0000-0000-00008CAC0000}"/>
    <cellStyle name="Unos 2 10 11 3" xfId="39835" xr:uid="{00000000-0005-0000-0000-00008DAC0000}"/>
    <cellStyle name="Unos 2 10 12" xfId="39836" xr:uid="{00000000-0005-0000-0000-00008EAC0000}"/>
    <cellStyle name="Unos 2 10 12 2" xfId="39837" xr:uid="{00000000-0005-0000-0000-00008FAC0000}"/>
    <cellStyle name="Unos 2 10 13" xfId="39838" xr:uid="{00000000-0005-0000-0000-000090AC0000}"/>
    <cellStyle name="Unos 2 10 14" xfId="46802" xr:uid="{00000000-0005-0000-0000-000091AC0000}"/>
    <cellStyle name="Unos 2 10 2" xfId="39839" xr:uid="{00000000-0005-0000-0000-000092AC0000}"/>
    <cellStyle name="Unos 2 10 2 2" xfId="39840" xr:uid="{00000000-0005-0000-0000-000093AC0000}"/>
    <cellStyle name="Unos 2 10 2 2 2" xfId="39841" xr:uid="{00000000-0005-0000-0000-000094AC0000}"/>
    <cellStyle name="Unos 2 10 2 2 2 2" xfId="39842" xr:uid="{00000000-0005-0000-0000-000095AC0000}"/>
    <cellStyle name="Unos 2 10 2 2 3" xfId="39843" xr:uid="{00000000-0005-0000-0000-000096AC0000}"/>
    <cellStyle name="Unos 2 10 2 3" xfId="39844" xr:uid="{00000000-0005-0000-0000-000097AC0000}"/>
    <cellStyle name="Unos 2 10 2 3 2" xfId="39845" xr:uid="{00000000-0005-0000-0000-000098AC0000}"/>
    <cellStyle name="Unos 2 10 2 4" xfId="39846" xr:uid="{00000000-0005-0000-0000-000099AC0000}"/>
    <cellStyle name="Unos 2 10 2 5" xfId="47282" xr:uid="{00000000-0005-0000-0000-00009AAC0000}"/>
    <cellStyle name="Unos 2 10 3" xfId="39847" xr:uid="{00000000-0005-0000-0000-00009BAC0000}"/>
    <cellStyle name="Unos 2 10 3 2" xfId="39848" xr:uid="{00000000-0005-0000-0000-00009CAC0000}"/>
    <cellStyle name="Unos 2 10 3 2 2" xfId="39849" xr:uid="{00000000-0005-0000-0000-00009DAC0000}"/>
    <cellStyle name="Unos 2 10 3 2 2 2" xfId="39850" xr:uid="{00000000-0005-0000-0000-00009EAC0000}"/>
    <cellStyle name="Unos 2 10 3 2 3" xfId="39851" xr:uid="{00000000-0005-0000-0000-00009FAC0000}"/>
    <cellStyle name="Unos 2 10 3 3" xfId="39852" xr:uid="{00000000-0005-0000-0000-0000A0AC0000}"/>
    <cellStyle name="Unos 2 10 3 3 2" xfId="39853" xr:uid="{00000000-0005-0000-0000-0000A1AC0000}"/>
    <cellStyle name="Unos 2 10 3 4" xfId="39854" xr:uid="{00000000-0005-0000-0000-0000A2AC0000}"/>
    <cellStyle name="Unos 2 10 3 5" xfId="47883" xr:uid="{00000000-0005-0000-0000-0000A3AC0000}"/>
    <cellStyle name="Unos 2 10 4" xfId="39855" xr:uid="{00000000-0005-0000-0000-0000A4AC0000}"/>
    <cellStyle name="Unos 2 10 4 2" xfId="39856" xr:uid="{00000000-0005-0000-0000-0000A5AC0000}"/>
    <cellStyle name="Unos 2 10 4 2 2" xfId="39857" xr:uid="{00000000-0005-0000-0000-0000A6AC0000}"/>
    <cellStyle name="Unos 2 10 4 2 2 2" xfId="39858" xr:uid="{00000000-0005-0000-0000-0000A7AC0000}"/>
    <cellStyle name="Unos 2 10 4 2 3" xfId="39859" xr:uid="{00000000-0005-0000-0000-0000A8AC0000}"/>
    <cellStyle name="Unos 2 10 4 3" xfId="39860" xr:uid="{00000000-0005-0000-0000-0000A9AC0000}"/>
    <cellStyle name="Unos 2 10 4 3 2" xfId="39861" xr:uid="{00000000-0005-0000-0000-0000AAAC0000}"/>
    <cellStyle name="Unos 2 10 4 4" xfId="39862" xr:uid="{00000000-0005-0000-0000-0000ABAC0000}"/>
    <cellStyle name="Unos 2 10 4 5" xfId="48299" xr:uid="{00000000-0005-0000-0000-0000ACAC0000}"/>
    <cellStyle name="Unos 2 10 5" xfId="39863" xr:uid="{00000000-0005-0000-0000-0000ADAC0000}"/>
    <cellStyle name="Unos 2 10 5 2" xfId="39864" xr:uid="{00000000-0005-0000-0000-0000AEAC0000}"/>
    <cellStyle name="Unos 2 10 5 2 2" xfId="39865" xr:uid="{00000000-0005-0000-0000-0000AFAC0000}"/>
    <cellStyle name="Unos 2 10 5 2 2 2" xfId="39866" xr:uid="{00000000-0005-0000-0000-0000B0AC0000}"/>
    <cellStyle name="Unos 2 10 5 2 3" xfId="39867" xr:uid="{00000000-0005-0000-0000-0000B1AC0000}"/>
    <cellStyle name="Unos 2 10 5 3" xfId="39868" xr:uid="{00000000-0005-0000-0000-0000B2AC0000}"/>
    <cellStyle name="Unos 2 10 5 3 2" xfId="39869" xr:uid="{00000000-0005-0000-0000-0000B3AC0000}"/>
    <cellStyle name="Unos 2 10 5 4" xfId="39870" xr:uid="{00000000-0005-0000-0000-0000B4AC0000}"/>
    <cellStyle name="Unos 2 10 5 5" xfId="48700" xr:uid="{00000000-0005-0000-0000-0000B5AC0000}"/>
    <cellStyle name="Unos 2 10 6" xfId="39871" xr:uid="{00000000-0005-0000-0000-0000B6AC0000}"/>
    <cellStyle name="Unos 2 10 6 2" xfId="39872" xr:uid="{00000000-0005-0000-0000-0000B7AC0000}"/>
    <cellStyle name="Unos 2 10 6 2 2" xfId="39873" xr:uid="{00000000-0005-0000-0000-0000B8AC0000}"/>
    <cellStyle name="Unos 2 10 6 2 2 2" xfId="39874" xr:uid="{00000000-0005-0000-0000-0000B9AC0000}"/>
    <cellStyle name="Unos 2 10 6 2 3" xfId="39875" xr:uid="{00000000-0005-0000-0000-0000BAAC0000}"/>
    <cellStyle name="Unos 2 10 6 3" xfId="39876" xr:uid="{00000000-0005-0000-0000-0000BBAC0000}"/>
    <cellStyle name="Unos 2 10 6 3 2" xfId="39877" xr:uid="{00000000-0005-0000-0000-0000BCAC0000}"/>
    <cellStyle name="Unos 2 10 6 4" xfId="39878" xr:uid="{00000000-0005-0000-0000-0000BDAC0000}"/>
    <cellStyle name="Unos 2 10 6 5" xfId="49276" xr:uid="{00000000-0005-0000-0000-0000BEAC0000}"/>
    <cellStyle name="Unos 2 10 7" xfId="39879" xr:uid="{00000000-0005-0000-0000-0000BFAC0000}"/>
    <cellStyle name="Unos 2 10 7 2" xfId="39880" xr:uid="{00000000-0005-0000-0000-0000C0AC0000}"/>
    <cellStyle name="Unos 2 10 7 2 2" xfId="39881" xr:uid="{00000000-0005-0000-0000-0000C1AC0000}"/>
    <cellStyle name="Unos 2 10 7 2 2 2" xfId="39882" xr:uid="{00000000-0005-0000-0000-0000C2AC0000}"/>
    <cellStyle name="Unos 2 10 7 2 3" xfId="39883" xr:uid="{00000000-0005-0000-0000-0000C3AC0000}"/>
    <cellStyle name="Unos 2 10 7 3" xfId="39884" xr:uid="{00000000-0005-0000-0000-0000C4AC0000}"/>
    <cellStyle name="Unos 2 10 7 3 2" xfId="39885" xr:uid="{00000000-0005-0000-0000-0000C5AC0000}"/>
    <cellStyle name="Unos 2 10 7 4" xfId="39886" xr:uid="{00000000-0005-0000-0000-0000C6AC0000}"/>
    <cellStyle name="Unos 2 10 7 5" xfId="49668" xr:uid="{00000000-0005-0000-0000-0000C7AC0000}"/>
    <cellStyle name="Unos 2 10 8" xfId="39887" xr:uid="{00000000-0005-0000-0000-0000C8AC0000}"/>
    <cellStyle name="Unos 2 10 8 2" xfId="39888" xr:uid="{00000000-0005-0000-0000-0000C9AC0000}"/>
    <cellStyle name="Unos 2 10 8 2 2" xfId="39889" xr:uid="{00000000-0005-0000-0000-0000CAAC0000}"/>
    <cellStyle name="Unos 2 10 8 2 2 2" xfId="39890" xr:uid="{00000000-0005-0000-0000-0000CBAC0000}"/>
    <cellStyle name="Unos 2 10 8 2 3" xfId="39891" xr:uid="{00000000-0005-0000-0000-0000CCAC0000}"/>
    <cellStyle name="Unos 2 10 8 3" xfId="39892" xr:uid="{00000000-0005-0000-0000-0000CDAC0000}"/>
    <cellStyle name="Unos 2 10 8 3 2" xfId="39893" xr:uid="{00000000-0005-0000-0000-0000CEAC0000}"/>
    <cellStyle name="Unos 2 10 8 4" xfId="39894" xr:uid="{00000000-0005-0000-0000-0000CFAC0000}"/>
    <cellStyle name="Unos 2 10 8 5" xfId="50114" xr:uid="{00000000-0005-0000-0000-0000D0AC0000}"/>
    <cellStyle name="Unos 2 10 9" xfId="39895" xr:uid="{00000000-0005-0000-0000-0000D1AC0000}"/>
    <cellStyle name="Unos 2 10 9 2" xfId="39896" xr:uid="{00000000-0005-0000-0000-0000D2AC0000}"/>
    <cellStyle name="Unos 2 10 9 2 2" xfId="39897" xr:uid="{00000000-0005-0000-0000-0000D3AC0000}"/>
    <cellStyle name="Unos 2 10 9 2 2 2" xfId="39898" xr:uid="{00000000-0005-0000-0000-0000D4AC0000}"/>
    <cellStyle name="Unos 2 10 9 2 3" xfId="39899" xr:uid="{00000000-0005-0000-0000-0000D5AC0000}"/>
    <cellStyle name="Unos 2 10 9 3" xfId="39900" xr:uid="{00000000-0005-0000-0000-0000D6AC0000}"/>
    <cellStyle name="Unos 2 10 9 3 2" xfId="39901" xr:uid="{00000000-0005-0000-0000-0000D7AC0000}"/>
    <cellStyle name="Unos 2 10 9 4" xfId="39902" xr:uid="{00000000-0005-0000-0000-0000D8AC0000}"/>
    <cellStyle name="Unos 2 10 9 5" xfId="50522" xr:uid="{00000000-0005-0000-0000-0000D9AC0000}"/>
    <cellStyle name="Unos 2 11" xfId="39903" xr:uid="{00000000-0005-0000-0000-0000DAAC0000}"/>
    <cellStyle name="Unos 2 11 10" xfId="39904" xr:uid="{00000000-0005-0000-0000-0000DBAC0000}"/>
    <cellStyle name="Unos 2 11 10 2" xfId="39905" xr:uid="{00000000-0005-0000-0000-0000DCAC0000}"/>
    <cellStyle name="Unos 2 11 10 2 2" xfId="39906" xr:uid="{00000000-0005-0000-0000-0000DDAC0000}"/>
    <cellStyle name="Unos 2 11 10 2 2 2" xfId="39907" xr:uid="{00000000-0005-0000-0000-0000DEAC0000}"/>
    <cellStyle name="Unos 2 11 10 2 3" xfId="39908" xr:uid="{00000000-0005-0000-0000-0000DFAC0000}"/>
    <cellStyle name="Unos 2 11 10 3" xfId="39909" xr:uid="{00000000-0005-0000-0000-0000E0AC0000}"/>
    <cellStyle name="Unos 2 11 10 3 2" xfId="39910" xr:uid="{00000000-0005-0000-0000-0000E1AC0000}"/>
    <cellStyle name="Unos 2 11 10 4" xfId="39911" xr:uid="{00000000-0005-0000-0000-0000E2AC0000}"/>
    <cellStyle name="Unos 2 11 10 5" xfId="50950" xr:uid="{00000000-0005-0000-0000-0000E3AC0000}"/>
    <cellStyle name="Unos 2 11 11" xfId="39912" xr:uid="{00000000-0005-0000-0000-0000E4AC0000}"/>
    <cellStyle name="Unos 2 11 11 2" xfId="39913" xr:uid="{00000000-0005-0000-0000-0000E5AC0000}"/>
    <cellStyle name="Unos 2 11 11 2 2" xfId="39914" xr:uid="{00000000-0005-0000-0000-0000E6AC0000}"/>
    <cellStyle name="Unos 2 11 11 3" xfId="39915" xr:uid="{00000000-0005-0000-0000-0000E7AC0000}"/>
    <cellStyle name="Unos 2 11 12" xfId="39916" xr:uid="{00000000-0005-0000-0000-0000E8AC0000}"/>
    <cellStyle name="Unos 2 11 12 2" xfId="39917" xr:uid="{00000000-0005-0000-0000-0000E9AC0000}"/>
    <cellStyle name="Unos 2 11 13" xfId="39918" xr:uid="{00000000-0005-0000-0000-0000EAAC0000}"/>
    <cellStyle name="Unos 2 11 14" xfId="46870" xr:uid="{00000000-0005-0000-0000-0000EBAC0000}"/>
    <cellStyle name="Unos 2 11 2" xfId="39919" xr:uid="{00000000-0005-0000-0000-0000ECAC0000}"/>
    <cellStyle name="Unos 2 11 2 2" xfId="39920" xr:uid="{00000000-0005-0000-0000-0000EDAC0000}"/>
    <cellStyle name="Unos 2 11 2 2 2" xfId="39921" xr:uid="{00000000-0005-0000-0000-0000EEAC0000}"/>
    <cellStyle name="Unos 2 11 2 2 2 2" xfId="39922" xr:uid="{00000000-0005-0000-0000-0000EFAC0000}"/>
    <cellStyle name="Unos 2 11 2 2 3" xfId="39923" xr:uid="{00000000-0005-0000-0000-0000F0AC0000}"/>
    <cellStyle name="Unos 2 11 2 3" xfId="39924" xr:uid="{00000000-0005-0000-0000-0000F1AC0000}"/>
    <cellStyle name="Unos 2 11 2 3 2" xfId="39925" xr:uid="{00000000-0005-0000-0000-0000F2AC0000}"/>
    <cellStyle name="Unos 2 11 2 4" xfId="39926" xr:uid="{00000000-0005-0000-0000-0000F3AC0000}"/>
    <cellStyle name="Unos 2 11 2 5" xfId="47283" xr:uid="{00000000-0005-0000-0000-0000F4AC0000}"/>
    <cellStyle name="Unos 2 11 3" xfId="39927" xr:uid="{00000000-0005-0000-0000-0000F5AC0000}"/>
    <cellStyle name="Unos 2 11 3 2" xfId="39928" xr:uid="{00000000-0005-0000-0000-0000F6AC0000}"/>
    <cellStyle name="Unos 2 11 3 2 2" xfId="39929" xr:uid="{00000000-0005-0000-0000-0000F7AC0000}"/>
    <cellStyle name="Unos 2 11 3 2 2 2" xfId="39930" xr:uid="{00000000-0005-0000-0000-0000F8AC0000}"/>
    <cellStyle name="Unos 2 11 3 2 3" xfId="39931" xr:uid="{00000000-0005-0000-0000-0000F9AC0000}"/>
    <cellStyle name="Unos 2 11 3 3" xfId="39932" xr:uid="{00000000-0005-0000-0000-0000FAAC0000}"/>
    <cellStyle name="Unos 2 11 3 3 2" xfId="39933" xr:uid="{00000000-0005-0000-0000-0000FBAC0000}"/>
    <cellStyle name="Unos 2 11 3 4" xfId="39934" xr:uid="{00000000-0005-0000-0000-0000FCAC0000}"/>
    <cellStyle name="Unos 2 11 3 5" xfId="47884" xr:uid="{00000000-0005-0000-0000-0000FDAC0000}"/>
    <cellStyle name="Unos 2 11 4" xfId="39935" xr:uid="{00000000-0005-0000-0000-0000FEAC0000}"/>
    <cellStyle name="Unos 2 11 4 2" xfId="39936" xr:uid="{00000000-0005-0000-0000-0000FFAC0000}"/>
    <cellStyle name="Unos 2 11 4 2 2" xfId="39937" xr:uid="{00000000-0005-0000-0000-000000AD0000}"/>
    <cellStyle name="Unos 2 11 4 2 2 2" xfId="39938" xr:uid="{00000000-0005-0000-0000-000001AD0000}"/>
    <cellStyle name="Unos 2 11 4 2 3" xfId="39939" xr:uid="{00000000-0005-0000-0000-000002AD0000}"/>
    <cellStyle name="Unos 2 11 4 3" xfId="39940" xr:uid="{00000000-0005-0000-0000-000003AD0000}"/>
    <cellStyle name="Unos 2 11 4 3 2" xfId="39941" xr:uid="{00000000-0005-0000-0000-000004AD0000}"/>
    <cellStyle name="Unos 2 11 4 4" xfId="39942" xr:uid="{00000000-0005-0000-0000-000005AD0000}"/>
    <cellStyle name="Unos 2 11 4 5" xfId="48300" xr:uid="{00000000-0005-0000-0000-000006AD0000}"/>
    <cellStyle name="Unos 2 11 5" xfId="39943" xr:uid="{00000000-0005-0000-0000-000007AD0000}"/>
    <cellStyle name="Unos 2 11 5 2" xfId="39944" xr:uid="{00000000-0005-0000-0000-000008AD0000}"/>
    <cellStyle name="Unos 2 11 5 2 2" xfId="39945" xr:uid="{00000000-0005-0000-0000-000009AD0000}"/>
    <cellStyle name="Unos 2 11 5 2 2 2" xfId="39946" xr:uid="{00000000-0005-0000-0000-00000AAD0000}"/>
    <cellStyle name="Unos 2 11 5 2 3" xfId="39947" xr:uid="{00000000-0005-0000-0000-00000BAD0000}"/>
    <cellStyle name="Unos 2 11 5 3" xfId="39948" xr:uid="{00000000-0005-0000-0000-00000CAD0000}"/>
    <cellStyle name="Unos 2 11 5 3 2" xfId="39949" xr:uid="{00000000-0005-0000-0000-00000DAD0000}"/>
    <cellStyle name="Unos 2 11 5 4" xfId="39950" xr:uid="{00000000-0005-0000-0000-00000EAD0000}"/>
    <cellStyle name="Unos 2 11 5 5" xfId="48701" xr:uid="{00000000-0005-0000-0000-00000FAD0000}"/>
    <cellStyle name="Unos 2 11 6" xfId="39951" xr:uid="{00000000-0005-0000-0000-000010AD0000}"/>
    <cellStyle name="Unos 2 11 6 2" xfId="39952" xr:uid="{00000000-0005-0000-0000-000011AD0000}"/>
    <cellStyle name="Unos 2 11 6 2 2" xfId="39953" xr:uid="{00000000-0005-0000-0000-000012AD0000}"/>
    <cellStyle name="Unos 2 11 6 2 2 2" xfId="39954" xr:uid="{00000000-0005-0000-0000-000013AD0000}"/>
    <cellStyle name="Unos 2 11 6 2 3" xfId="39955" xr:uid="{00000000-0005-0000-0000-000014AD0000}"/>
    <cellStyle name="Unos 2 11 6 3" xfId="39956" xr:uid="{00000000-0005-0000-0000-000015AD0000}"/>
    <cellStyle name="Unos 2 11 6 3 2" xfId="39957" xr:uid="{00000000-0005-0000-0000-000016AD0000}"/>
    <cellStyle name="Unos 2 11 6 4" xfId="39958" xr:uid="{00000000-0005-0000-0000-000017AD0000}"/>
    <cellStyle name="Unos 2 11 6 5" xfId="49277" xr:uid="{00000000-0005-0000-0000-000018AD0000}"/>
    <cellStyle name="Unos 2 11 7" xfId="39959" xr:uid="{00000000-0005-0000-0000-000019AD0000}"/>
    <cellStyle name="Unos 2 11 7 2" xfId="39960" xr:uid="{00000000-0005-0000-0000-00001AAD0000}"/>
    <cellStyle name="Unos 2 11 7 2 2" xfId="39961" xr:uid="{00000000-0005-0000-0000-00001BAD0000}"/>
    <cellStyle name="Unos 2 11 7 2 2 2" xfId="39962" xr:uid="{00000000-0005-0000-0000-00001CAD0000}"/>
    <cellStyle name="Unos 2 11 7 2 3" xfId="39963" xr:uid="{00000000-0005-0000-0000-00001DAD0000}"/>
    <cellStyle name="Unos 2 11 7 3" xfId="39964" xr:uid="{00000000-0005-0000-0000-00001EAD0000}"/>
    <cellStyle name="Unos 2 11 7 3 2" xfId="39965" xr:uid="{00000000-0005-0000-0000-00001FAD0000}"/>
    <cellStyle name="Unos 2 11 7 4" xfId="39966" xr:uid="{00000000-0005-0000-0000-000020AD0000}"/>
    <cellStyle name="Unos 2 11 7 5" xfId="49669" xr:uid="{00000000-0005-0000-0000-000021AD0000}"/>
    <cellStyle name="Unos 2 11 8" xfId="39967" xr:uid="{00000000-0005-0000-0000-000022AD0000}"/>
    <cellStyle name="Unos 2 11 8 2" xfId="39968" xr:uid="{00000000-0005-0000-0000-000023AD0000}"/>
    <cellStyle name="Unos 2 11 8 2 2" xfId="39969" xr:uid="{00000000-0005-0000-0000-000024AD0000}"/>
    <cellStyle name="Unos 2 11 8 2 2 2" xfId="39970" xr:uid="{00000000-0005-0000-0000-000025AD0000}"/>
    <cellStyle name="Unos 2 11 8 2 3" xfId="39971" xr:uid="{00000000-0005-0000-0000-000026AD0000}"/>
    <cellStyle name="Unos 2 11 8 3" xfId="39972" xr:uid="{00000000-0005-0000-0000-000027AD0000}"/>
    <cellStyle name="Unos 2 11 8 3 2" xfId="39973" xr:uid="{00000000-0005-0000-0000-000028AD0000}"/>
    <cellStyle name="Unos 2 11 8 4" xfId="39974" xr:uid="{00000000-0005-0000-0000-000029AD0000}"/>
    <cellStyle name="Unos 2 11 8 5" xfId="50115" xr:uid="{00000000-0005-0000-0000-00002AAD0000}"/>
    <cellStyle name="Unos 2 11 9" xfId="39975" xr:uid="{00000000-0005-0000-0000-00002BAD0000}"/>
    <cellStyle name="Unos 2 11 9 2" xfId="39976" xr:uid="{00000000-0005-0000-0000-00002CAD0000}"/>
    <cellStyle name="Unos 2 11 9 2 2" xfId="39977" xr:uid="{00000000-0005-0000-0000-00002DAD0000}"/>
    <cellStyle name="Unos 2 11 9 2 2 2" xfId="39978" xr:uid="{00000000-0005-0000-0000-00002EAD0000}"/>
    <cellStyle name="Unos 2 11 9 2 3" xfId="39979" xr:uid="{00000000-0005-0000-0000-00002FAD0000}"/>
    <cellStyle name="Unos 2 11 9 3" xfId="39980" xr:uid="{00000000-0005-0000-0000-000030AD0000}"/>
    <cellStyle name="Unos 2 11 9 3 2" xfId="39981" xr:uid="{00000000-0005-0000-0000-000031AD0000}"/>
    <cellStyle name="Unos 2 11 9 4" xfId="39982" xr:uid="{00000000-0005-0000-0000-000032AD0000}"/>
    <cellStyle name="Unos 2 11 9 5" xfId="50523" xr:uid="{00000000-0005-0000-0000-000033AD0000}"/>
    <cellStyle name="Unos 2 12" xfId="39983" xr:uid="{00000000-0005-0000-0000-000034AD0000}"/>
    <cellStyle name="Unos 2 12 10" xfId="39984" xr:uid="{00000000-0005-0000-0000-000035AD0000}"/>
    <cellStyle name="Unos 2 12 10 2" xfId="39985" xr:uid="{00000000-0005-0000-0000-000036AD0000}"/>
    <cellStyle name="Unos 2 12 10 2 2" xfId="39986" xr:uid="{00000000-0005-0000-0000-000037AD0000}"/>
    <cellStyle name="Unos 2 12 10 2 2 2" xfId="39987" xr:uid="{00000000-0005-0000-0000-000038AD0000}"/>
    <cellStyle name="Unos 2 12 10 2 3" xfId="39988" xr:uid="{00000000-0005-0000-0000-000039AD0000}"/>
    <cellStyle name="Unos 2 12 10 3" xfId="39989" xr:uid="{00000000-0005-0000-0000-00003AAD0000}"/>
    <cellStyle name="Unos 2 12 10 3 2" xfId="39990" xr:uid="{00000000-0005-0000-0000-00003BAD0000}"/>
    <cellStyle name="Unos 2 12 10 4" xfId="39991" xr:uid="{00000000-0005-0000-0000-00003CAD0000}"/>
    <cellStyle name="Unos 2 12 10 5" xfId="50951" xr:uid="{00000000-0005-0000-0000-00003DAD0000}"/>
    <cellStyle name="Unos 2 12 11" xfId="39992" xr:uid="{00000000-0005-0000-0000-00003EAD0000}"/>
    <cellStyle name="Unos 2 12 11 2" xfId="39993" xr:uid="{00000000-0005-0000-0000-00003FAD0000}"/>
    <cellStyle name="Unos 2 12 11 2 2" xfId="39994" xr:uid="{00000000-0005-0000-0000-000040AD0000}"/>
    <cellStyle name="Unos 2 12 11 3" xfId="39995" xr:uid="{00000000-0005-0000-0000-000041AD0000}"/>
    <cellStyle name="Unos 2 12 12" xfId="39996" xr:uid="{00000000-0005-0000-0000-000042AD0000}"/>
    <cellStyle name="Unos 2 12 12 2" xfId="39997" xr:uid="{00000000-0005-0000-0000-000043AD0000}"/>
    <cellStyle name="Unos 2 12 13" xfId="39998" xr:uid="{00000000-0005-0000-0000-000044AD0000}"/>
    <cellStyle name="Unos 2 12 14" xfId="46662" xr:uid="{00000000-0005-0000-0000-000045AD0000}"/>
    <cellStyle name="Unos 2 12 2" xfId="39999" xr:uid="{00000000-0005-0000-0000-000046AD0000}"/>
    <cellStyle name="Unos 2 12 2 2" xfId="40000" xr:uid="{00000000-0005-0000-0000-000047AD0000}"/>
    <cellStyle name="Unos 2 12 2 2 2" xfId="40001" xr:uid="{00000000-0005-0000-0000-000048AD0000}"/>
    <cellStyle name="Unos 2 12 2 2 2 2" xfId="40002" xr:uid="{00000000-0005-0000-0000-000049AD0000}"/>
    <cellStyle name="Unos 2 12 2 2 3" xfId="40003" xr:uid="{00000000-0005-0000-0000-00004AAD0000}"/>
    <cellStyle name="Unos 2 12 2 3" xfId="40004" xr:uid="{00000000-0005-0000-0000-00004BAD0000}"/>
    <cellStyle name="Unos 2 12 2 3 2" xfId="40005" xr:uid="{00000000-0005-0000-0000-00004CAD0000}"/>
    <cellStyle name="Unos 2 12 2 4" xfId="40006" xr:uid="{00000000-0005-0000-0000-00004DAD0000}"/>
    <cellStyle name="Unos 2 12 2 5" xfId="47284" xr:uid="{00000000-0005-0000-0000-00004EAD0000}"/>
    <cellStyle name="Unos 2 12 3" xfId="40007" xr:uid="{00000000-0005-0000-0000-00004FAD0000}"/>
    <cellStyle name="Unos 2 12 3 2" xfId="40008" xr:uid="{00000000-0005-0000-0000-000050AD0000}"/>
    <cellStyle name="Unos 2 12 3 2 2" xfId="40009" xr:uid="{00000000-0005-0000-0000-000051AD0000}"/>
    <cellStyle name="Unos 2 12 3 2 2 2" xfId="40010" xr:uid="{00000000-0005-0000-0000-000052AD0000}"/>
    <cellStyle name="Unos 2 12 3 2 3" xfId="40011" xr:uid="{00000000-0005-0000-0000-000053AD0000}"/>
    <cellStyle name="Unos 2 12 3 3" xfId="40012" xr:uid="{00000000-0005-0000-0000-000054AD0000}"/>
    <cellStyle name="Unos 2 12 3 3 2" xfId="40013" xr:uid="{00000000-0005-0000-0000-000055AD0000}"/>
    <cellStyle name="Unos 2 12 3 4" xfId="40014" xr:uid="{00000000-0005-0000-0000-000056AD0000}"/>
    <cellStyle name="Unos 2 12 3 5" xfId="47885" xr:uid="{00000000-0005-0000-0000-000057AD0000}"/>
    <cellStyle name="Unos 2 12 4" xfId="40015" xr:uid="{00000000-0005-0000-0000-000058AD0000}"/>
    <cellStyle name="Unos 2 12 4 2" xfId="40016" xr:uid="{00000000-0005-0000-0000-000059AD0000}"/>
    <cellStyle name="Unos 2 12 4 2 2" xfId="40017" xr:uid="{00000000-0005-0000-0000-00005AAD0000}"/>
    <cellStyle name="Unos 2 12 4 2 2 2" xfId="40018" xr:uid="{00000000-0005-0000-0000-00005BAD0000}"/>
    <cellStyle name="Unos 2 12 4 2 3" xfId="40019" xr:uid="{00000000-0005-0000-0000-00005CAD0000}"/>
    <cellStyle name="Unos 2 12 4 3" xfId="40020" xr:uid="{00000000-0005-0000-0000-00005DAD0000}"/>
    <cellStyle name="Unos 2 12 4 3 2" xfId="40021" xr:uid="{00000000-0005-0000-0000-00005EAD0000}"/>
    <cellStyle name="Unos 2 12 4 4" xfId="40022" xr:uid="{00000000-0005-0000-0000-00005FAD0000}"/>
    <cellStyle name="Unos 2 12 4 5" xfId="48301" xr:uid="{00000000-0005-0000-0000-000060AD0000}"/>
    <cellStyle name="Unos 2 12 5" xfId="40023" xr:uid="{00000000-0005-0000-0000-000061AD0000}"/>
    <cellStyle name="Unos 2 12 5 2" xfId="40024" xr:uid="{00000000-0005-0000-0000-000062AD0000}"/>
    <cellStyle name="Unos 2 12 5 2 2" xfId="40025" xr:uid="{00000000-0005-0000-0000-000063AD0000}"/>
    <cellStyle name="Unos 2 12 5 2 2 2" xfId="40026" xr:uid="{00000000-0005-0000-0000-000064AD0000}"/>
    <cellStyle name="Unos 2 12 5 2 3" xfId="40027" xr:uid="{00000000-0005-0000-0000-000065AD0000}"/>
    <cellStyle name="Unos 2 12 5 3" xfId="40028" xr:uid="{00000000-0005-0000-0000-000066AD0000}"/>
    <cellStyle name="Unos 2 12 5 3 2" xfId="40029" xr:uid="{00000000-0005-0000-0000-000067AD0000}"/>
    <cellStyle name="Unos 2 12 5 4" xfId="40030" xr:uid="{00000000-0005-0000-0000-000068AD0000}"/>
    <cellStyle name="Unos 2 12 5 5" xfId="48702" xr:uid="{00000000-0005-0000-0000-000069AD0000}"/>
    <cellStyle name="Unos 2 12 6" xfId="40031" xr:uid="{00000000-0005-0000-0000-00006AAD0000}"/>
    <cellStyle name="Unos 2 12 6 2" xfId="40032" xr:uid="{00000000-0005-0000-0000-00006BAD0000}"/>
    <cellStyle name="Unos 2 12 6 2 2" xfId="40033" xr:uid="{00000000-0005-0000-0000-00006CAD0000}"/>
    <cellStyle name="Unos 2 12 6 2 2 2" xfId="40034" xr:uid="{00000000-0005-0000-0000-00006DAD0000}"/>
    <cellStyle name="Unos 2 12 6 2 3" xfId="40035" xr:uid="{00000000-0005-0000-0000-00006EAD0000}"/>
    <cellStyle name="Unos 2 12 6 3" xfId="40036" xr:uid="{00000000-0005-0000-0000-00006FAD0000}"/>
    <cellStyle name="Unos 2 12 6 3 2" xfId="40037" xr:uid="{00000000-0005-0000-0000-000070AD0000}"/>
    <cellStyle name="Unos 2 12 6 4" xfId="40038" xr:uid="{00000000-0005-0000-0000-000071AD0000}"/>
    <cellStyle name="Unos 2 12 6 5" xfId="49278" xr:uid="{00000000-0005-0000-0000-000072AD0000}"/>
    <cellStyle name="Unos 2 12 7" xfId="40039" xr:uid="{00000000-0005-0000-0000-000073AD0000}"/>
    <cellStyle name="Unos 2 12 7 2" xfId="40040" xr:uid="{00000000-0005-0000-0000-000074AD0000}"/>
    <cellStyle name="Unos 2 12 7 2 2" xfId="40041" xr:uid="{00000000-0005-0000-0000-000075AD0000}"/>
    <cellStyle name="Unos 2 12 7 2 2 2" xfId="40042" xr:uid="{00000000-0005-0000-0000-000076AD0000}"/>
    <cellStyle name="Unos 2 12 7 2 3" xfId="40043" xr:uid="{00000000-0005-0000-0000-000077AD0000}"/>
    <cellStyle name="Unos 2 12 7 3" xfId="40044" xr:uid="{00000000-0005-0000-0000-000078AD0000}"/>
    <cellStyle name="Unos 2 12 7 3 2" xfId="40045" xr:uid="{00000000-0005-0000-0000-000079AD0000}"/>
    <cellStyle name="Unos 2 12 7 4" xfId="40046" xr:uid="{00000000-0005-0000-0000-00007AAD0000}"/>
    <cellStyle name="Unos 2 12 7 5" xfId="49670" xr:uid="{00000000-0005-0000-0000-00007BAD0000}"/>
    <cellStyle name="Unos 2 12 8" xfId="40047" xr:uid="{00000000-0005-0000-0000-00007CAD0000}"/>
    <cellStyle name="Unos 2 12 8 2" xfId="40048" xr:uid="{00000000-0005-0000-0000-00007DAD0000}"/>
    <cellStyle name="Unos 2 12 8 2 2" xfId="40049" xr:uid="{00000000-0005-0000-0000-00007EAD0000}"/>
    <cellStyle name="Unos 2 12 8 2 2 2" xfId="40050" xr:uid="{00000000-0005-0000-0000-00007FAD0000}"/>
    <cellStyle name="Unos 2 12 8 2 3" xfId="40051" xr:uid="{00000000-0005-0000-0000-000080AD0000}"/>
    <cellStyle name="Unos 2 12 8 3" xfId="40052" xr:uid="{00000000-0005-0000-0000-000081AD0000}"/>
    <cellStyle name="Unos 2 12 8 3 2" xfId="40053" xr:uid="{00000000-0005-0000-0000-000082AD0000}"/>
    <cellStyle name="Unos 2 12 8 4" xfId="40054" xr:uid="{00000000-0005-0000-0000-000083AD0000}"/>
    <cellStyle name="Unos 2 12 8 5" xfId="50116" xr:uid="{00000000-0005-0000-0000-000084AD0000}"/>
    <cellStyle name="Unos 2 12 9" xfId="40055" xr:uid="{00000000-0005-0000-0000-000085AD0000}"/>
    <cellStyle name="Unos 2 12 9 2" xfId="40056" xr:uid="{00000000-0005-0000-0000-000086AD0000}"/>
    <cellStyle name="Unos 2 12 9 2 2" xfId="40057" xr:uid="{00000000-0005-0000-0000-000087AD0000}"/>
    <cellStyle name="Unos 2 12 9 2 2 2" xfId="40058" xr:uid="{00000000-0005-0000-0000-000088AD0000}"/>
    <cellStyle name="Unos 2 12 9 2 3" xfId="40059" xr:uid="{00000000-0005-0000-0000-000089AD0000}"/>
    <cellStyle name="Unos 2 12 9 3" xfId="40060" xr:uid="{00000000-0005-0000-0000-00008AAD0000}"/>
    <cellStyle name="Unos 2 12 9 3 2" xfId="40061" xr:uid="{00000000-0005-0000-0000-00008BAD0000}"/>
    <cellStyle name="Unos 2 12 9 4" xfId="40062" xr:uid="{00000000-0005-0000-0000-00008CAD0000}"/>
    <cellStyle name="Unos 2 12 9 5" xfId="50524" xr:uid="{00000000-0005-0000-0000-00008DAD0000}"/>
    <cellStyle name="Unos 2 13" xfId="40063" xr:uid="{00000000-0005-0000-0000-00008EAD0000}"/>
    <cellStyle name="Unos 2 13 10" xfId="40064" xr:uid="{00000000-0005-0000-0000-00008FAD0000}"/>
    <cellStyle name="Unos 2 13 10 2" xfId="40065" xr:uid="{00000000-0005-0000-0000-000090AD0000}"/>
    <cellStyle name="Unos 2 13 10 2 2" xfId="40066" xr:uid="{00000000-0005-0000-0000-000091AD0000}"/>
    <cellStyle name="Unos 2 13 10 2 2 2" xfId="40067" xr:uid="{00000000-0005-0000-0000-000092AD0000}"/>
    <cellStyle name="Unos 2 13 10 2 3" xfId="40068" xr:uid="{00000000-0005-0000-0000-000093AD0000}"/>
    <cellStyle name="Unos 2 13 10 3" xfId="40069" xr:uid="{00000000-0005-0000-0000-000094AD0000}"/>
    <cellStyle name="Unos 2 13 10 3 2" xfId="40070" xr:uid="{00000000-0005-0000-0000-000095AD0000}"/>
    <cellStyle name="Unos 2 13 10 4" xfId="40071" xr:uid="{00000000-0005-0000-0000-000096AD0000}"/>
    <cellStyle name="Unos 2 13 10 5" xfId="50952" xr:uid="{00000000-0005-0000-0000-000097AD0000}"/>
    <cellStyle name="Unos 2 13 11" xfId="40072" xr:uid="{00000000-0005-0000-0000-000098AD0000}"/>
    <cellStyle name="Unos 2 13 11 2" xfId="40073" xr:uid="{00000000-0005-0000-0000-000099AD0000}"/>
    <cellStyle name="Unos 2 13 11 2 2" xfId="40074" xr:uid="{00000000-0005-0000-0000-00009AAD0000}"/>
    <cellStyle name="Unos 2 13 11 3" xfId="40075" xr:uid="{00000000-0005-0000-0000-00009BAD0000}"/>
    <cellStyle name="Unos 2 13 12" xfId="40076" xr:uid="{00000000-0005-0000-0000-00009CAD0000}"/>
    <cellStyle name="Unos 2 13 12 2" xfId="40077" xr:uid="{00000000-0005-0000-0000-00009DAD0000}"/>
    <cellStyle name="Unos 2 13 13" xfId="40078" xr:uid="{00000000-0005-0000-0000-00009EAD0000}"/>
    <cellStyle name="Unos 2 13 14" xfId="46586" xr:uid="{00000000-0005-0000-0000-00009FAD0000}"/>
    <cellStyle name="Unos 2 13 2" xfId="40079" xr:uid="{00000000-0005-0000-0000-0000A0AD0000}"/>
    <cellStyle name="Unos 2 13 2 2" xfId="40080" xr:uid="{00000000-0005-0000-0000-0000A1AD0000}"/>
    <cellStyle name="Unos 2 13 2 2 2" xfId="40081" xr:uid="{00000000-0005-0000-0000-0000A2AD0000}"/>
    <cellStyle name="Unos 2 13 2 2 2 2" xfId="40082" xr:uid="{00000000-0005-0000-0000-0000A3AD0000}"/>
    <cellStyle name="Unos 2 13 2 2 3" xfId="40083" xr:uid="{00000000-0005-0000-0000-0000A4AD0000}"/>
    <cellStyle name="Unos 2 13 2 3" xfId="40084" xr:uid="{00000000-0005-0000-0000-0000A5AD0000}"/>
    <cellStyle name="Unos 2 13 2 3 2" xfId="40085" xr:uid="{00000000-0005-0000-0000-0000A6AD0000}"/>
    <cellStyle name="Unos 2 13 2 4" xfId="40086" xr:uid="{00000000-0005-0000-0000-0000A7AD0000}"/>
    <cellStyle name="Unos 2 13 2 5" xfId="47285" xr:uid="{00000000-0005-0000-0000-0000A8AD0000}"/>
    <cellStyle name="Unos 2 13 3" xfId="40087" xr:uid="{00000000-0005-0000-0000-0000A9AD0000}"/>
    <cellStyle name="Unos 2 13 3 2" xfId="40088" xr:uid="{00000000-0005-0000-0000-0000AAAD0000}"/>
    <cellStyle name="Unos 2 13 3 2 2" xfId="40089" xr:uid="{00000000-0005-0000-0000-0000ABAD0000}"/>
    <cellStyle name="Unos 2 13 3 2 2 2" xfId="40090" xr:uid="{00000000-0005-0000-0000-0000ACAD0000}"/>
    <cellStyle name="Unos 2 13 3 2 3" xfId="40091" xr:uid="{00000000-0005-0000-0000-0000ADAD0000}"/>
    <cellStyle name="Unos 2 13 3 3" xfId="40092" xr:uid="{00000000-0005-0000-0000-0000AEAD0000}"/>
    <cellStyle name="Unos 2 13 3 3 2" xfId="40093" xr:uid="{00000000-0005-0000-0000-0000AFAD0000}"/>
    <cellStyle name="Unos 2 13 3 4" xfId="40094" xr:uid="{00000000-0005-0000-0000-0000B0AD0000}"/>
    <cellStyle name="Unos 2 13 3 5" xfId="47886" xr:uid="{00000000-0005-0000-0000-0000B1AD0000}"/>
    <cellStyle name="Unos 2 13 4" xfId="40095" xr:uid="{00000000-0005-0000-0000-0000B2AD0000}"/>
    <cellStyle name="Unos 2 13 4 2" xfId="40096" xr:uid="{00000000-0005-0000-0000-0000B3AD0000}"/>
    <cellStyle name="Unos 2 13 4 2 2" xfId="40097" xr:uid="{00000000-0005-0000-0000-0000B4AD0000}"/>
    <cellStyle name="Unos 2 13 4 2 2 2" xfId="40098" xr:uid="{00000000-0005-0000-0000-0000B5AD0000}"/>
    <cellStyle name="Unos 2 13 4 2 3" xfId="40099" xr:uid="{00000000-0005-0000-0000-0000B6AD0000}"/>
    <cellStyle name="Unos 2 13 4 3" xfId="40100" xr:uid="{00000000-0005-0000-0000-0000B7AD0000}"/>
    <cellStyle name="Unos 2 13 4 3 2" xfId="40101" xr:uid="{00000000-0005-0000-0000-0000B8AD0000}"/>
    <cellStyle name="Unos 2 13 4 4" xfId="40102" xr:uid="{00000000-0005-0000-0000-0000B9AD0000}"/>
    <cellStyle name="Unos 2 13 4 5" xfId="48302" xr:uid="{00000000-0005-0000-0000-0000BAAD0000}"/>
    <cellStyle name="Unos 2 13 5" xfId="40103" xr:uid="{00000000-0005-0000-0000-0000BBAD0000}"/>
    <cellStyle name="Unos 2 13 5 2" xfId="40104" xr:uid="{00000000-0005-0000-0000-0000BCAD0000}"/>
    <cellStyle name="Unos 2 13 5 2 2" xfId="40105" xr:uid="{00000000-0005-0000-0000-0000BDAD0000}"/>
    <cellStyle name="Unos 2 13 5 2 2 2" xfId="40106" xr:uid="{00000000-0005-0000-0000-0000BEAD0000}"/>
    <cellStyle name="Unos 2 13 5 2 3" xfId="40107" xr:uid="{00000000-0005-0000-0000-0000BFAD0000}"/>
    <cellStyle name="Unos 2 13 5 3" xfId="40108" xr:uid="{00000000-0005-0000-0000-0000C0AD0000}"/>
    <cellStyle name="Unos 2 13 5 3 2" xfId="40109" xr:uid="{00000000-0005-0000-0000-0000C1AD0000}"/>
    <cellStyle name="Unos 2 13 5 4" xfId="40110" xr:uid="{00000000-0005-0000-0000-0000C2AD0000}"/>
    <cellStyle name="Unos 2 13 5 5" xfId="48703" xr:uid="{00000000-0005-0000-0000-0000C3AD0000}"/>
    <cellStyle name="Unos 2 13 6" xfId="40111" xr:uid="{00000000-0005-0000-0000-0000C4AD0000}"/>
    <cellStyle name="Unos 2 13 6 2" xfId="40112" xr:uid="{00000000-0005-0000-0000-0000C5AD0000}"/>
    <cellStyle name="Unos 2 13 6 2 2" xfId="40113" xr:uid="{00000000-0005-0000-0000-0000C6AD0000}"/>
    <cellStyle name="Unos 2 13 6 2 2 2" xfId="40114" xr:uid="{00000000-0005-0000-0000-0000C7AD0000}"/>
    <cellStyle name="Unos 2 13 6 2 3" xfId="40115" xr:uid="{00000000-0005-0000-0000-0000C8AD0000}"/>
    <cellStyle name="Unos 2 13 6 3" xfId="40116" xr:uid="{00000000-0005-0000-0000-0000C9AD0000}"/>
    <cellStyle name="Unos 2 13 6 3 2" xfId="40117" xr:uid="{00000000-0005-0000-0000-0000CAAD0000}"/>
    <cellStyle name="Unos 2 13 6 4" xfId="40118" xr:uid="{00000000-0005-0000-0000-0000CBAD0000}"/>
    <cellStyle name="Unos 2 13 6 5" xfId="49279" xr:uid="{00000000-0005-0000-0000-0000CCAD0000}"/>
    <cellStyle name="Unos 2 13 7" xfId="40119" xr:uid="{00000000-0005-0000-0000-0000CDAD0000}"/>
    <cellStyle name="Unos 2 13 7 2" xfId="40120" xr:uid="{00000000-0005-0000-0000-0000CEAD0000}"/>
    <cellStyle name="Unos 2 13 7 2 2" xfId="40121" xr:uid="{00000000-0005-0000-0000-0000CFAD0000}"/>
    <cellStyle name="Unos 2 13 7 2 2 2" xfId="40122" xr:uid="{00000000-0005-0000-0000-0000D0AD0000}"/>
    <cellStyle name="Unos 2 13 7 2 3" xfId="40123" xr:uid="{00000000-0005-0000-0000-0000D1AD0000}"/>
    <cellStyle name="Unos 2 13 7 3" xfId="40124" xr:uid="{00000000-0005-0000-0000-0000D2AD0000}"/>
    <cellStyle name="Unos 2 13 7 3 2" xfId="40125" xr:uid="{00000000-0005-0000-0000-0000D3AD0000}"/>
    <cellStyle name="Unos 2 13 7 4" xfId="40126" xr:uid="{00000000-0005-0000-0000-0000D4AD0000}"/>
    <cellStyle name="Unos 2 13 7 5" xfId="49671" xr:uid="{00000000-0005-0000-0000-0000D5AD0000}"/>
    <cellStyle name="Unos 2 13 8" xfId="40127" xr:uid="{00000000-0005-0000-0000-0000D6AD0000}"/>
    <cellStyle name="Unos 2 13 8 2" xfId="40128" xr:uid="{00000000-0005-0000-0000-0000D7AD0000}"/>
    <cellStyle name="Unos 2 13 8 2 2" xfId="40129" xr:uid="{00000000-0005-0000-0000-0000D8AD0000}"/>
    <cellStyle name="Unos 2 13 8 2 2 2" xfId="40130" xr:uid="{00000000-0005-0000-0000-0000D9AD0000}"/>
    <cellStyle name="Unos 2 13 8 2 3" xfId="40131" xr:uid="{00000000-0005-0000-0000-0000DAAD0000}"/>
    <cellStyle name="Unos 2 13 8 3" xfId="40132" xr:uid="{00000000-0005-0000-0000-0000DBAD0000}"/>
    <cellStyle name="Unos 2 13 8 3 2" xfId="40133" xr:uid="{00000000-0005-0000-0000-0000DCAD0000}"/>
    <cellStyle name="Unos 2 13 8 4" xfId="40134" xr:uid="{00000000-0005-0000-0000-0000DDAD0000}"/>
    <cellStyle name="Unos 2 13 8 5" xfId="50117" xr:uid="{00000000-0005-0000-0000-0000DEAD0000}"/>
    <cellStyle name="Unos 2 13 9" xfId="40135" xr:uid="{00000000-0005-0000-0000-0000DFAD0000}"/>
    <cellStyle name="Unos 2 13 9 2" xfId="40136" xr:uid="{00000000-0005-0000-0000-0000E0AD0000}"/>
    <cellStyle name="Unos 2 13 9 2 2" xfId="40137" xr:uid="{00000000-0005-0000-0000-0000E1AD0000}"/>
    <cellStyle name="Unos 2 13 9 2 2 2" xfId="40138" xr:uid="{00000000-0005-0000-0000-0000E2AD0000}"/>
    <cellStyle name="Unos 2 13 9 2 3" xfId="40139" xr:uid="{00000000-0005-0000-0000-0000E3AD0000}"/>
    <cellStyle name="Unos 2 13 9 3" xfId="40140" xr:uid="{00000000-0005-0000-0000-0000E4AD0000}"/>
    <cellStyle name="Unos 2 13 9 3 2" xfId="40141" xr:uid="{00000000-0005-0000-0000-0000E5AD0000}"/>
    <cellStyle name="Unos 2 13 9 4" xfId="40142" xr:uid="{00000000-0005-0000-0000-0000E6AD0000}"/>
    <cellStyle name="Unos 2 13 9 5" xfId="50525" xr:uid="{00000000-0005-0000-0000-0000E7AD0000}"/>
    <cellStyle name="Unos 2 14" xfId="40143" xr:uid="{00000000-0005-0000-0000-0000E8AD0000}"/>
    <cellStyle name="Unos 2 14 10" xfId="40144" xr:uid="{00000000-0005-0000-0000-0000E9AD0000}"/>
    <cellStyle name="Unos 2 14 10 2" xfId="40145" xr:uid="{00000000-0005-0000-0000-0000EAAD0000}"/>
    <cellStyle name="Unos 2 14 10 2 2" xfId="40146" xr:uid="{00000000-0005-0000-0000-0000EBAD0000}"/>
    <cellStyle name="Unos 2 14 10 2 2 2" xfId="40147" xr:uid="{00000000-0005-0000-0000-0000ECAD0000}"/>
    <cellStyle name="Unos 2 14 10 2 3" xfId="40148" xr:uid="{00000000-0005-0000-0000-0000EDAD0000}"/>
    <cellStyle name="Unos 2 14 10 3" xfId="40149" xr:uid="{00000000-0005-0000-0000-0000EEAD0000}"/>
    <cellStyle name="Unos 2 14 10 3 2" xfId="40150" xr:uid="{00000000-0005-0000-0000-0000EFAD0000}"/>
    <cellStyle name="Unos 2 14 10 4" xfId="40151" xr:uid="{00000000-0005-0000-0000-0000F0AD0000}"/>
    <cellStyle name="Unos 2 14 10 5" xfId="50953" xr:uid="{00000000-0005-0000-0000-0000F1AD0000}"/>
    <cellStyle name="Unos 2 14 11" xfId="40152" xr:uid="{00000000-0005-0000-0000-0000F2AD0000}"/>
    <cellStyle name="Unos 2 14 11 2" xfId="40153" xr:uid="{00000000-0005-0000-0000-0000F3AD0000}"/>
    <cellStyle name="Unos 2 14 11 2 2" xfId="40154" xr:uid="{00000000-0005-0000-0000-0000F4AD0000}"/>
    <cellStyle name="Unos 2 14 11 3" xfId="40155" xr:uid="{00000000-0005-0000-0000-0000F5AD0000}"/>
    <cellStyle name="Unos 2 14 12" xfId="40156" xr:uid="{00000000-0005-0000-0000-0000F6AD0000}"/>
    <cellStyle name="Unos 2 14 12 2" xfId="40157" xr:uid="{00000000-0005-0000-0000-0000F7AD0000}"/>
    <cellStyle name="Unos 2 14 13" xfId="40158" xr:uid="{00000000-0005-0000-0000-0000F8AD0000}"/>
    <cellStyle name="Unos 2 14 14" xfId="46615" xr:uid="{00000000-0005-0000-0000-0000F9AD0000}"/>
    <cellStyle name="Unos 2 14 2" xfId="40159" xr:uid="{00000000-0005-0000-0000-0000FAAD0000}"/>
    <cellStyle name="Unos 2 14 2 2" xfId="40160" xr:uid="{00000000-0005-0000-0000-0000FBAD0000}"/>
    <cellStyle name="Unos 2 14 2 2 2" xfId="40161" xr:uid="{00000000-0005-0000-0000-0000FCAD0000}"/>
    <cellStyle name="Unos 2 14 2 2 2 2" xfId="40162" xr:uid="{00000000-0005-0000-0000-0000FDAD0000}"/>
    <cellStyle name="Unos 2 14 2 2 3" xfId="40163" xr:uid="{00000000-0005-0000-0000-0000FEAD0000}"/>
    <cellStyle name="Unos 2 14 2 3" xfId="40164" xr:uid="{00000000-0005-0000-0000-0000FFAD0000}"/>
    <cellStyle name="Unos 2 14 2 3 2" xfId="40165" xr:uid="{00000000-0005-0000-0000-000000AE0000}"/>
    <cellStyle name="Unos 2 14 2 4" xfId="40166" xr:uid="{00000000-0005-0000-0000-000001AE0000}"/>
    <cellStyle name="Unos 2 14 2 5" xfId="47286" xr:uid="{00000000-0005-0000-0000-000002AE0000}"/>
    <cellStyle name="Unos 2 14 3" xfId="40167" xr:uid="{00000000-0005-0000-0000-000003AE0000}"/>
    <cellStyle name="Unos 2 14 3 2" xfId="40168" xr:uid="{00000000-0005-0000-0000-000004AE0000}"/>
    <cellStyle name="Unos 2 14 3 2 2" xfId="40169" xr:uid="{00000000-0005-0000-0000-000005AE0000}"/>
    <cellStyle name="Unos 2 14 3 2 2 2" xfId="40170" xr:uid="{00000000-0005-0000-0000-000006AE0000}"/>
    <cellStyle name="Unos 2 14 3 2 3" xfId="40171" xr:uid="{00000000-0005-0000-0000-000007AE0000}"/>
    <cellStyle name="Unos 2 14 3 3" xfId="40172" xr:uid="{00000000-0005-0000-0000-000008AE0000}"/>
    <cellStyle name="Unos 2 14 3 3 2" xfId="40173" xr:uid="{00000000-0005-0000-0000-000009AE0000}"/>
    <cellStyle name="Unos 2 14 3 4" xfId="40174" xr:uid="{00000000-0005-0000-0000-00000AAE0000}"/>
    <cellStyle name="Unos 2 14 3 5" xfId="47887" xr:uid="{00000000-0005-0000-0000-00000BAE0000}"/>
    <cellStyle name="Unos 2 14 4" xfId="40175" xr:uid="{00000000-0005-0000-0000-00000CAE0000}"/>
    <cellStyle name="Unos 2 14 4 2" xfId="40176" xr:uid="{00000000-0005-0000-0000-00000DAE0000}"/>
    <cellStyle name="Unos 2 14 4 2 2" xfId="40177" xr:uid="{00000000-0005-0000-0000-00000EAE0000}"/>
    <cellStyle name="Unos 2 14 4 2 2 2" xfId="40178" xr:uid="{00000000-0005-0000-0000-00000FAE0000}"/>
    <cellStyle name="Unos 2 14 4 2 3" xfId="40179" xr:uid="{00000000-0005-0000-0000-000010AE0000}"/>
    <cellStyle name="Unos 2 14 4 3" xfId="40180" xr:uid="{00000000-0005-0000-0000-000011AE0000}"/>
    <cellStyle name="Unos 2 14 4 3 2" xfId="40181" xr:uid="{00000000-0005-0000-0000-000012AE0000}"/>
    <cellStyle name="Unos 2 14 4 4" xfId="40182" xr:uid="{00000000-0005-0000-0000-000013AE0000}"/>
    <cellStyle name="Unos 2 14 4 5" xfId="48303" xr:uid="{00000000-0005-0000-0000-000014AE0000}"/>
    <cellStyle name="Unos 2 14 5" xfId="40183" xr:uid="{00000000-0005-0000-0000-000015AE0000}"/>
    <cellStyle name="Unos 2 14 5 2" xfId="40184" xr:uid="{00000000-0005-0000-0000-000016AE0000}"/>
    <cellStyle name="Unos 2 14 5 2 2" xfId="40185" xr:uid="{00000000-0005-0000-0000-000017AE0000}"/>
    <cellStyle name="Unos 2 14 5 2 2 2" xfId="40186" xr:uid="{00000000-0005-0000-0000-000018AE0000}"/>
    <cellStyle name="Unos 2 14 5 2 3" xfId="40187" xr:uid="{00000000-0005-0000-0000-000019AE0000}"/>
    <cellStyle name="Unos 2 14 5 3" xfId="40188" xr:uid="{00000000-0005-0000-0000-00001AAE0000}"/>
    <cellStyle name="Unos 2 14 5 3 2" xfId="40189" xr:uid="{00000000-0005-0000-0000-00001BAE0000}"/>
    <cellStyle name="Unos 2 14 5 4" xfId="40190" xr:uid="{00000000-0005-0000-0000-00001CAE0000}"/>
    <cellStyle name="Unos 2 14 5 5" xfId="48704" xr:uid="{00000000-0005-0000-0000-00001DAE0000}"/>
    <cellStyle name="Unos 2 14 6" xfId="40191" xr:uid="{00000000-0005-0000-0000-00001EAE0000}"/>
    <cellStyle name="Unos 2 14 6 2" xfId="40192" xr:uid="{00000000-0005-0000-0000-00001FAE0000}"/>
    <cellStyle name="Unos 2 14 6 2 2" xfId="40193" xr:uid="{00000000-0005-0000-0000-000020AE0000}"/>
    <cellStyle name="Unos 2 14 6 2 2 2" xfId="40194" xr:uid="{00000000-0005-0000-0000-000021AE0000}"/>
    <cellStyle name="Unos 2 14 6 2 3" xfId="40195" xr:uid="{00000000-0005-0000-0000-000022AE0000}"/>
    <cellStyle name="Unos 2 14 6 3" xfId="40196" xr:uid="{00000000-0005-0000-0000-000023AE0000}"/>
    <cellStyle name="Unos 2 14 6 3 2" xfId="40197" xr:uid="{00000000-0005-0000-0000-000024AE0000}"/>
    <cellStyle name="Unos 2 14 6 4" xfId="40198" xr:uid="{00000000-0005-0000-0000-000025AE0000}"/>
    <cellStyle name="Unos 2 14 6 5" xfId="49280" xr:uid="{00000000-0005-0000-0000-000026AE0000}"/>
    <cellStyle name="Unos 2 14 7" xfId="40199" xr:uid="{00000000-0005-0000-0000-000027AE0000}"/>
    <cellStyle name="Unos 2 14 7 2" xfId="40200" xr:uid="{00000000-0005-0000-0000-000028AE0000}"/>
    <cellStyle name="Unos 2 14 7 2 2" xfId="40201" xr:uid="{00000000-0005-0000-0000-000029AE0000}"/>
    <cellStyle name="Unos 2 14 7 2 2 2" xfId="40202" xr:uid="{00000000-0005-0000-0000-00002AAE0000}"/>
    <cellStyle name="Unos 2 14 7 2 3" xfId="40203" xr:uid="{00000000-0005-0000-0000-00002BAE0000}"/>
    <cellStyle name="Unos 2 14 7 3" xfId="40204" xr:uid="{00000000-0005-0000-0000-00002CAE0000}"/>
    <cellStyle name="Unos 2 14 7 3 2" xfId="40205" xr:uid="{00000000-0005-0000-0000-00002DAE0000}"/>
    <cellStyle name="Unos 2 14 7 4" xfId="40206" xr:uid="{00000000-0005-0000-0000-00002EAE0000}"/>
    <cellStyle name="Unos 2 14 7 5" xfId="49672" xr:uid="{00000000-0005-0000-0000-00002FAE0000}"/>
    <cellStyle name="Unos 2 14 8" xfId="40207" xr:uid="{00000000-0005-0000-0000-000030AE0000}"/>
    <cellStyle name="Unos 2 14 8 2" xfId="40208" xr:uid="{00000000-0005-0000-0000-000031AE0000}"/>
    <cellStyle name="Unos 2 14 8 2 2" xfId="40209" xr:uid="{00000000-0005-0000-0000-000032AE0000}"/>
    <cellStyle name="Unos 2 14 8 2 2 2" xfId="40210" xr:uid="{00000000-0005-0000-0000-000033AE0000}"/>
    <cellStyle name="Unos 2 14 8 2 3" xfId="40211" xr:uid="{00000000-0005-0000-0000-000034AE0000}"/>
    <cellStyle name="Unos 2 14 8 3" xfId="40212" xr:uid="{00000000-0005-0000-0000-000035AE0000}"/>
    <cellStyle name="Unos 2 14 8 3 2" xfId="40213" xr:uid="{00000000-0005-0000-0000-000036AE0000}"/>
    <cellStyle name="Unos 2 14 8 4" xfId="40214" xr:uid="{00000000-0005-0000-0000-000037AE0000}"/>
    <cellStyle name="Unos 2 14 8 5" xfId="50118" xr:uid="{00000000-0005-0000-0000-000038AE0000}"/>
    <cellStyle name="Unos 2 14 9" xfId="40215" xr:uid="{00000000-0005-0000-0000-000039AE0000}"/>
    <cellStyle name="Unos 2 14 9 2" xfId="40216" xr:uid="{00000000-0005-0000-0000-00003AAE0000}"/>
    <cellStyle name="Unos 2 14 9 2 2" xfId="40217" xr:uid="{00000000-0005-0000-0000-00003BAE0000}"/>
    <cellStyle name="Unos 2 14 9 2 2 2" xfId="40218" xr:uid="{00000000-0005-0000-0000-00003CAE0000}"/>
    <cellStyle name="Unos 2 14 9 2 3" xfId="40219" xr:uid="{00000000-0005-0000-0000-00003DAE0000}"/>
    <cellStyle name="Unos 2 14 9 3" xfId="40220" xr:uid="{00000000-0005-0000-0000-00003EAE0000}"/>
    <cellStyle name="Unos 2 14 9 3 2" xfId="40221" xr:uid="{00000000-0005-0000-0000-00003FAE0000}"/>
    <cellStyle name="Unos 2 14 9 4" xfId="40222" xr:uid="{00000000-0005-0000-0000-000040AE0000}"/>
    <cellStyle name="Unos 2 14 9 5" xfId="50526" xr:uid="{00000000-0005-0000-0000-000041AE0000}"/>
    <cellStyle name="Unos 2 15" xfId="40223" xr:uid="{00000000-0005-0000-0000-000042AE0000}"/>
    <cellStyle name="Unos 2 15 2" xfId="40224" xr:uid="{00000000-0005-0000-0000-000043AE0000}"/>
    <cellStyle name="Unos 2 15 2 2" xfId="40225" xr:uid="{00000000-0005-0000-0000-000044AE0000}"/>
    <cellStyle name="Unos 2 15 2 2 2" xfId="40226" xr:uid="{00000000-0005-0000-0000-000045AE0000}"/>
    <cellStyle name="Unos 2 15 2 3" xfId="40227" xr:uid="{00000000-0005-0000-0000-000046AE0000}"/>
    <cellStyle name="Unos 2 15 3" xfId="40228" xr:uid="{00000000-0005-0000-0000-000047AE0000}"/>
    <cellStyle name="Unos 2 15 3 2" xfId="40229" xr:uid="{00000000-0005-0000-0000-000048AE0000}"/>
    <cellStyle name="Unos 2 15 4" xfId="40230" xr:uid="{00000000-0005-0000-0000-000049AE0000}"/>
    <cellStyle name="Unos 2 15 5" xfId="46929" xr:uid="{00000000-0005-0000-0000-00004AAE0000}"/>
    <cellStyle name="Unos 2 16" xfId="40231" xr:uid="{00000000-0005-0000-0000-00004BAE0000}"/>
    <cellStyle name="Unos 2 16 2" xfId="40232" xr:uid="{00000000-0005-0000-0000-00004CAE0000}"/>
    <cellStyle name="Unos 2 16 2 2" xfId="40233" xr:uid="{00000000-0005-0000-0000-00004DAE0000}"/>
    <cellStyle name="Unos 2 16 3" xfId="40234" xr:uid="{00000000-0005-0000-0000-00004EAE0000}"/>
    <cellStyle name="Unos 2 17" xfId="40235" xr:uid="{00000000-0005-0000-0000-00004FAE0000}"/>
    <cellStyle name="Unos 2 17 2" xfId="40236" xr:uid="{00000000-0005-0000-0000-000050AE0000}"/>
    <cellStyle name="Unos 2 18" xfId="40237" xr:uid="{00000000-0005-0000-0000-000051AE0000}"/>
    <cellStyle name="Unos 2 19" xfId="46374" xr:uid="{00000000-0005-0000-0000-000052AE0000}"/>
    <cellStyle name="Unos 2 2" xfId="40238" xr:uid="{00000000-0005-0000-0000-000053AE0000}"/>
    <cellStyle name="Unos 2 2 10" xfId="40239" xr:uid="{00000000-0005-0000-0000-000054AE0000}"/>
    <cellStyle name="Unos 2 2 10 10" xfId="40240" xr:uid="{00000000-0005-0000-0000-000055AE0000}"/>
    <cellStyle name="Unos 2 2 10 10 2" xfId="40241" xr:uid="{00000000-0005-0000-0000-000056AE0000}"/>
    <cellStyle name="Unos 2 2 10 10 2 2" xfId="40242" xr:uid="{00000000-0005-0000-0000-000057AE0000}"/>
    <cellStyle name="Unos 2 2 10 10 2 2 2" xfId="40243" xr:uid="{00000000-0005-0000-0000-000058AE0000}"/>
    <cellStyle name="Unos 2 2 10 10 2 3" xfId="40244" xr:uid="{00000000-0005-0000-0000-000059AE0000}"/>
    <cellStyle name="Unos 2 2 10 10 3" xfId="40245" xr:uid="{00000000-0005-0000-0000-00005AAE0000}"/>
    <cellStyle name="Unos 2 2 10 10 3 2" xfId="40246" xr:uid="{00000000-0005-0000-0000-00005BAE0000}"/>
    <cellStyle name="Unos 2 2 10 10 4" xfId="40247" xr:uid="{00000000-0005-0000-0000-00005CAE0000}"/>
    <cellStyle name="Unos 2 2 10 10 5" xfId="50954" xr:uid="{00000000-0005-0000-0000-00005DAE0000}"/>
    <cellStyle name="Unos 2 2 10 11" xfId="40248" xr:uid="{00000000-0005-0000-0000-00005EAE0000}"/>
    <cellStyle name="Unos 2 2 10 11 2" xfId="40249" xr:uid="{00000000-0005-0000-0000-00005FAE0000}"/>
    <cellStyle name="Unos 2 2 10 11 2 2" xfId="40250" xr:uid="{00000000-0005-0000-0000-000060AE0000}"/>
    <cellStyle name="Unos 2 2 10 11 3" xfId="40251" xr:uid="{00000000-0005-0000-0000-000061AE0000}"/>
    <cellStyle name="Unos 2 2 10 12" xfId="40252" xr:uid="{00000000-0005-0000-0000-000062AE0000}"/>
    <cellStyle name="Unos 2 2 10 12 2" xfId="40253" xr:uid="{00000000-0005-0000-0000-000063AE0000}"/>
    <cellStyle name="Unos 2 2 10 13" xfId="40254" xr:uid="{00000000-0005-0000-0000-000064AE0000}"/>
    <cellStyle name="Unos 2 2 10 14" xfId="46688" xr:uid="{00000000-0005-0000-0000-000065AE0000}"/>
    <cellStyle name="Unos 2 2 10 2" xfId="40255" xr:uid="{00000000-0005-0000-0000-000066AE0000}"/>
    <cellStyle name="Unos 2 2 10 2 2" xfId="40256" xr:uid="{00000000-0005-0000-0000-000067AE0000}"/>
    <cellStyle name="Unos 2 2 10 2 2 2" xfId="40257" xr:uid="{00000000-0005-0000-0000-000068AE0000}"/>
    <cellStyle name="Unos 2 2 10 2 2 2 2" xfId="40258" xr:uid="{00000000-0005-0000-0000-000069AE0000}"/>
    <cellStyle name="Unos 2 2 10 2 2 3" xfId="40259" xr:uid="{00000000-0005-0000-0000-00006AAE0000}"/>
    <cellStyle name="Unos 2 2 10 2 3" xfId="40260" xr:uid="{00000000-0005-0000-0000-00006BAE0000}"/>
    <cellStyle name="Unos 2 2 10 2 3 2" xfId="40261" xr:uid="{00000000-0005-0000-0000-00006CAE0000}"/>
    <cellStyle name="Unos 2 2 10 2 4" xfId="40262" xr:uid="{00000000-0005-0000-0000-00006DAE0000}"/>
    <cellStyle name="Unos 2 2 10 2 5" xfId="47287" xr:uid="{00000000-0005-0000-0000-00006EAE0000}"/>
    <cellStyle name="Unos 2 2 10 3" xfId="40263" xr:uid="{00000000-0005-0000-0000-00006FAE0000}"/>
    <cellStyle name="Unos 2 2 10 3 2" xfId="40264" xr:uid="{00000000-0005-0000-0000-000070AE0000}"/>
    <cellStyle name="Unos 2 2 10 3 2 2" xfId="40265" xr:uid="{00000000-0005-0000-0000-000071AE0000}"/>
    <cellStyle name="Unos 2 2 10 3 2 2 2" xfId="40266" xr:uid="{00000000-0005-0000-0000-000072AE0000}"/>
    <cellStyle name="Unos 2 2 10 3 2 3" xfId="40267" xr:uid="{00000000-0005-0000-0000-000073AE0000}"/>
    <cellStyle name="Unos 2 2 10 3 3" xfId="40268" xr:uid="{00000000-0005-0000-0000-000074AE0000}"/>
    <cellStyle name="Unos 2 2 10 3 3 2" xfId="40269" xr:uid="{00000000-0005-0000-0000-000075AE0000}"/>
    <cellStyle name="Unos 2 2 10 3 4" xfId="40270" xr:uid="{00000000-0005-0000-0000-000076AE0000}"/>
    <cellStyle name="Unos 2 2 10 3 5" xfId="47888" xr:uid="{00000000-0005-0000-0000-000077AE0000}"/>
    <cellStyle name="Unos 2 2 10 4" xfId="40271" xr:uid="{00000000-0005-0000-0000-000078AE0000}"/>
    <cellStyle name="Unos 2 2 10 4 2" xfId="40272" xr:uid="{00000000-0005-0000-0000-000079AE0000}"/>
    <cellStyle name="Unos 2 2 10 4 2 2" xfId="40273" xr:uid="{00000000-0005-0000-0000-00007AAE0000}"/>
    <cellStyle name="Unos 2 2 10 4 2 2 2" xfId="40274" xr:uid="{00000000-0005-0000-0000-00007BAE0000}"/>
    <cellStyle name="Unos 2 2 10 4 2 3" xfId="40275" xr:uid="{00000000-0005-0000-0000-00007CAE0000}"/>
    <cellStyle name="Unos 2 2 10 4 3" xfId="40276" xr:uid="{00000000-0005-0000-0000-00007DAE0000}"/>
    <cellStyle name="Unos 2 2 10 4 3 2" xfId="40277" xr:uid="{00000000-0005-0000-0000-00007EAE0000}"/>
    <cellStyle name="Unos 2 2 10 4 4" xfId="40278" xr:uid="{00000000-0005-0000-0000-00007FAE0000}"/>
    <cellStyle name="Unos 2 2 10 4 5" xfId="48304" xr:uid="{00000000-0005-0000-0000-000080AE0000}"/>
    <cellStyle name="Unos 2 2 10 5" xfId="40279" xr:uid="{00000000-0005-0000-0000-000081AE0000}"/>
    <cellStyle name="Unos 2 2 10 5 2" xfId="40280" xr:uid="{00000000-0005-0000-0000-000082AE0000}"/>
    <cellStyle name="Unos 2 2 10 5 2 2" xfId="40281" xr:uid="{00000000-0005-0000-0000-000083AE0000}"/>
    <cellStyle name="Unos 2 2 10 5 2 2 2" xfId="40282" xr:uid="{00000000-0005-0000-0000-000084AE0000}"/>
    <cellStyle name="Unos 2 2 10 5 2 3" xfId="40283" xr:uid="{00000000-0005-0000-0000-000085AE0000}"/>
    <cellStyle name="Unos 2 2 10 5 3" xfId="40284" xr:uid="{00000000-0005-0000-0000-000086AE0000}"/>
    <cellStyle name="Unos 2 2 10 5 3 2" xfId="40285" xr:uid="{00000000-0005-0000-0000-000087AE0000}"/>
    <cellStyle name="Unos 2 2 10 5 4" xfId="40286" xr:uid="{00000000-0005-0000-0000-000088AE0000}"/>
    <cellStyle name="Unos 2 2 10 5 5" xfId="48705" xr:uid="{00000000-0005-0000-0000-000089AE0000}"/>
    <cellStyle name="Unos 2 2 10 6" xfId="40287" xr:uid="{00000000-0005-0000-0000-00008AAE0000}"/>
    <cellStyle name="Unos 2 2 10 6 2" xfId="40288" xr:uid="{00000000-0005-0000-0000-00008BAE0000}"/>
    <cellStyle name="Unos 2 2 10 6 2 2" xfId="40289" xr:uid="{00000000-0005-0000-0000-00008CAE0000}"/>
    <cellStyle name="Unos 2 2 10 6 2 2 2" xfId="40290" xr:uid="{00000000-0005-0000-0000-00008DAE0000}"/>
    <cellStyle name="Unos 2 2 10 6 2 3" xfId="40291" xr:uid="{00000000-0005-0000-0000-00008EAE0000}"/>
    <cellStyle name="Unos 2 2 10 6 3" xfId="40292" xr:uid="{00000000-0005-0000-0000-00008FAE0000}"/>
    <cellStyle name="Unos 2 2 10 6 3 2" xfId="40293" xr:uid="{00000000-0005-0000-0000-000090AE0000}"/>
    <cellStyle name="Unos 2 2 10 6 4" xfId="40294" xr:uid="{00000000-0005-0000-0000-000091AE0000}"/>
    <cellStyle name="Unos 2 2 10 6 5" xfId="49281" xr:uid="{00000000-0005-0000-0000-000092AE0000}"/>
    <cellStyle name="Unos 2 2 10 7" xfId="40295" xr:uid="{00000000-0005-0000-0000-000093AE0000}"/>
    <cellStyle name="Unos 2 2 10 7 2" xfId="40296" xr:uid="{00000000-0005-0000-0000-000094AE0000}"/>
    <cellStyle name="Unos 2 2 10 7 2 2" xfId="40297" xr:uid="{00000000-0005-0000-0000-000095AE0000}"/>
    <cellStyle name="Unos 2 2 10 7 2 2 2" xfId="40298" xr:uid="{00000000-0005-0000-0000-000096AE0000}"/>
    <cellStyle name="Unos 2 2 10 7 2 3" xfId="40299" xr:uid="{00000000-0005-0000-0000-000097AE0000}"/>
    <cellStyle name="Unos 2 2 10 7 3" xfId="40300" xr:uid="{00000000-0005-0000-0000-000098AE0000}"/>
    <cellStyle name="Unos 2 2 10 7 3 2" xfId="40301" xr:uid="{00000000-0005-0000-0000-000099AE0000}"/>
    <cellStyle name="Unos 2 2 10 7 4" xfId="40302" xr:uid="{00000000-0005-0000-0000-00009AAE0000}"/>
    <cellStyle name="Unos 2 2 10 7 5" xfId="49673" xr:uid="{00000000-0005-0000-0000-00009BAE0000}"/>
    <cellStyle name="Unos 2 2 10 8" xfId="40303" xr:uid="{00000000-0005-0000-0000-00009CAE0000}"/>
    <cellStyle name="Unos 2 2 10 8 2" xfId="40304" xr:uid="{00000000-0005-0000-0000-00009DAE0000}"/>
    <cellStyle name="Unos 2 2 10 8 2 2" xfId="40305" xr:uid="{00000000-0005-0000-0000-00009EAE0000}"/>
    <cellStyle name="Unos 2 2 10 8 2 2 2" xfId="40306" xr:uid="{00000000-0005-0000-0000-00009FAE0000}"/>
    <cellStyle name="Unos 2 2 10 8 2 3" xfId="40307" xr:uid="{00000000-0005-0000-0000-0000A0AE0000}"/>
    <cellStyle name="Unos 2 2 10 8 3" xfId="40308" xr:uid="{00000000-0005-0000-0000-0000A1AE0000}"/>
    <cellStyle name="Unos 2 2 10 8 3 2" xfId="40309" xr:uid="{00000000-0005-0000-0000-0000A2AE0000}"/>
    <cellStyle name="Unos 2 2 10 8 4" xfId="40310" xr:uid="{00000000-0005-0000-0000-0000A3AE0000}"/>
    <cellStyle name="Unos 2 2 10 8 5" xfId="50119" xr:uid="{00000000-0005-0000-0000-0000A4AE0000}"/>
    <cellStyle name="Unos 2 2 10 9" xfId="40311" xr:uid="{00000000-0005-0000-0000-0000A5AE0000}"/>
    <cellStyle name="Unos 2 2 10 9 2" xfId="40312" xr:uid="{00000000-0005-0000-0000-0000A6AE0000}"/>
    <cellStyle name="Unos 2 2 10 9 2 2" xfId="40313" xr:uid="{00000000-0005-0000-0000-0000A7AE0000}"/>
    <cellStyle name="Unos 2 2 10 9 2 2 2" xfId="40314" xr:uid="{00000000-0005-0000-0000-0000A8AE0000}"/>
    <cellStyle name="Unos 2 2 10 9 2 3" xfId="40315" xr:uid="{00000000-0005-0000-0000-0000A9AE0000}"/>
    <cellStyle name="Unos 2 2 10 9 3" xfId="40316" xr:uid="{00000000-0005-0000-0000-0000AAAE0000}"/>
    <cellStyle name="Unos 2 2 10 9 3 2" xfId="40317" xr:uid="{00000000-0005-0000-0000-0000ABAE0000}"/>
    <cellStyle name="Unos 2 2 10 9 4" xfId="40318" xr:uid="{00000000-0005-0000-0000-0000ACAE0000}"/>
    <cellStyle name="Unos 2 2 10 9 5" xfId="50527" xr:uid="{00000000-0005-0000-0000-0000ADAE0000}"/>
    <cellStyle name="Unos 2 2 11" xfId="40319" xr:uid="{00000000-0005-0000-0000-0000AEAE0000}"/>
    <cellStyle name="Unos 2 2 11 10" xfId="40320" xr:uid="{00000000-0005-0000-0000-0000AFAE0000}"/>
    <cellStyle name="Unos 2 2 11 10 2" xfId="40321" xr:uid="{00000000-0005-0000-0000-0000B0AE0000}"/>
    <cellStyle name="Unos 2 2 11 10 2 2" xfId="40322" xr:uid="{00000000-0005-0000-0000-0000B1AE0000}"/>
    <cellStyle name="Unos 2 2 11 10 2 2 2" xfId="40323" xr:uid="{00000000-0005-0000-0000-0000B2AE0000}"/>
    <cellStyle name="Unos 2 2 11 10 2 3" xfId="40324" xr:uid="{00000000-0005-0000-0000-0000B3AE0000}"/>
    <cellStyle name="Unos 2 2 11 10 3" xfId="40325" xr:uid="{00000000-0005-0000-0000-0000B4AE0000}"/>
    <cellStyle name="Unos 2 2 11 10 3 2" xfId="40326" xr:uid="{00000000-0005-0000-0000-0000B5AE0000}"/>
    <cellStyle name="Unos 2 2 11 10 4" xfId="40327" xr:uid="{00000000-0005-0000-0000-0000B6AE0000}"/>
    <cellStyle name="Unos 2 2 11 10 5" xfId="50955" xr:uid="{00000000-0005-0000-0000-0000B7AE0000}"/>
    <cellStyle name="Unos 2 2 11 11" xfId="40328" xr:uid="{00000000-0005-0000-0000-0000B8AE0000}"/>
    <cellStyle name="Unos 2 2 11 11 2" xfId="40329" xr:uid="{00000000-0005-0000-0000-0000B9AE0000}"/>
    <cellStyle name="Unos 2 2 11 11 2 2" xfId="40330" xr:uid="{00000000-0005-0000-0000-0000BAAE0000}"/>
    <cellStyle name="Unos 2 2 11 11 3" xfId="40331" xr:uid="{00000000-0005-0000-0000-0000BBAE0000}"/>
    <cellStyle name="Unos 2 2 11 12" xfId="40332" xr:uid="{00000000-0005-0000-0000-0000BCAE0000}"/>
    <cellStyle name="Unos 2 2 11 12 2" xfId="40333" xr:uid="{00000000-0005-0000-0000-0000BDAE0000}"/>
    <cellStyle name="Unos 2 2 11 13" xfId="40334" xr:uid="{00000000-0005-0000-0000-0000BEAE0000}"/>
    <cellStyle name="Unos 2 2 11 14" xfId="46892" xr:uid="{00000000-0005-0000-0000-0000BFAE0000}"/>
    <cellStyle name="Unos 2 2 11 2" xfId="40335" xr:uid="{00000000-0005-0000-0000-0000C0AE0000}"/>
    <cellStyle name="Unos 2 2 11 2 2" xfId="40336" xr:uid="{00000000-0005-0000-0000-0000C1AE0000}"/>
    <cellStyle name="Unos 2 2 11 2 2 2" xfId="40337" xr:uid="{00000000-0005-0000-0000-0000C2AE0000}"/>
    <cellStyle name="Unos 2 2 11 2 2 2 2" xfId="40338" xr:uid="{00000000-0005-0000-0000-0000C3AE0000}"/>
    <cellStyle name="Unos 2 2 11 2 2 3" xfId="40339" xr:uid="{00000000-0005-0000-0000-0000C4AE0000}"/>
    <cellStyle name="Unos 2 2 11 2 3" xfId="40340" xr:uid="{00000000-0005-0000-0000-0000C5AE0000}"/>
    <cellStyle name="Unos 2 2 11 2 3 2" xfId="40341" xr:uid="{00000000-0005-0000-0000-0000C6AE0000}"/>
    <cellStyle name="Unos 2 2 11 2 4" xfId="40342" xr:uid="{00000000-0005-0000-0000-0000C7AE0000}"/>
    <cellStyle name="Unos 2 2 11 2 5" xfId="47288" xr:uid="{00000000-0005-0000-0000-0000C8AE0000}"/>
    <cellStyle name="Unos 2 2 11 3" xfId="40343" xr:uid="{00000000-0005-0000-0000-0000C9AE0000}"/>
    <cellStyle name="Unos 2 2 11 3 2" xfId="40344" xr:uid="{00000000-0005-0000-0000-0000CAAE0000}"/>
    <cellStyle name="Unos 2 2 11 3 2 2" xfId="40345" xr:uid="{00000000-0005-0000-0000-0000CBAE0000}"/>
    <cellStyle name="Unos 2 2 11 3 2 2 2" xfId="40346" xr:uid="{00000000-0005-0000-0000-0000CCAE0000}"/>
    <cellStyle name="Unos 2 2 11 3 2 3" xfId="40347" xr:uid="{00000000-0005-0000-0000-0000CDAE0000}"/>
    <cellStyle name="Unos 2 2 11 3 3" xfId="40348" xr:uid="{00000000-0005-0000-0000-0000CEAE0000}"/>
    <cellStyle name="Unos 2 2 11 3 3 2" xfId="40349" xr:uid="{00000000-0005-0000-0000-0000CFAE0000}"/>
    <cellStyle name="Unos 2 2 11 3 4" xfId="40350" xr:uid="{00000000-0005-0000-0000-0000D0AE0000}"/>
    <cellStyle name="Unos 2 2 11 3 5" xfId="47889" xr:uid="{00000000-0005-0000-0000-0000D1AE0000}"/>
    <cellStyle name="Unos 2 2 11 4" xfId="40351" xr:uid="{00000000-0005-0000-0000-0000D2AE0000}"/>
    <cellStyle name="Unos 2 2 11 4 2" xfId="40352" xr:uid="{00000000-0005-0000-0000-0000D3AE0000}"/>
    <cellStyle name="Unos 2 2 11 4 2 2" xfId="40353" xr:uid="{00000000-0005-0000-0000-0000D4AE0000}"/>
    <cellStyle name="Unos 2 2 11 4 2 2 2" xfId="40354" xr:uid="{00000000-0005-0000-0000-0000D5AE0000}"/>
    <cellStyle name="Unos 2 2 11 4 2 3" xfId="40355" xr:uid="{00000000-0005-0000-0000-0000D6AE0000}"/>
    <cellStyle name="Unos 2 2 11 4 3" xfId="40356" xr:uid="{00000000-0005-0000-0000-0000D7AE0000}"/>
    <cellStyle name="Unos 2 2 11 4 3 2" xfId="40357" xr:uid="{00000000-0005-0000-0000-0000D8AE0000}"/>
    <cellStyle name="Unos 2 2 11 4 4" xfId="40358" xr:uid="{00000000-0005-0000-0000-0000D9AE0000}"/>
    <cellStyle name="Unos 2 2 11 4 5" xfId="48305" xr:uid="{00000000-0005-0000-0000-0000DAAE0000}"/>
    <cellStyle name="Unos 2 2 11 5" xfId="40359" xr:uid="{00000000-0005-0000-0000-0000DBAE0000}"/>
    <cellStyle name="Unos 2 2 11 5 2" xfId="40360" xr:uid="{00000000-0005-0000-0000-0000DCAE0000}"/>
    <cellStyle name="Unos 2 2 11 5 2 2" xfId="40361" xr:uid="{00000000-0005-0000-0000-0000DDAE0000}"/>
    <cellStyle name="Unos 2 2 11 5 2 2 2" xfId="40362" xr:uid="{00000000-0005-0000-0000-0000DEAE0000}"/>
    <cellStyle name="Unos 2 2 11 5 2 3" xfId="40363" xr:uid="{00000000-0005-0000-0000-0000DFAE0000}"/>
    <cellStyle name="Unos 2 2 11 5 3" xfId="40364" xr:uid="{00000000-0005-0000-0000-0000E0AE0000}"/>
    <cellStyle name="Unos 2 2 11 5 3 2" xfId="40365" xr:uid="{00000000-0005-0000-0000-0000E1AE0000}"/>
    <cellStyle name="Unos 2 2 11 5 4" xfId="40366" xr:uid="{00000000-0005-0000-0000-0000E2AE0000}"/>
    <cellStyle name="Unos 2 2 11 5 5" xfId="48706" xr:uid="{00000000-0005-0000-0000-0000E3AE0000}"/>
    <cellStyle name="Unos 2 2 11 6" xfId="40367" xr:uid="{00000000-0005-0000-0000-0000E4AE0000}"/>
    <cellStyle name="Unos 2 2 11 6 2" xfId="40368" xr:uid="{00000000-0005-0000-0000-0000E5AE0000}"/>
    <cellStyle name="Unos 2 2 11 6 2 2" xfId="40369" xr:uid="{00000000-0005-0000-0000-0000E6AE0000}"/>
    <cellStyle name="Unos 2 2 11 6 2 2 2" xfId="40370" xr:uid="{00000000-0005-0000-0000-0000E7AE0000}"/>
    <cellStyle name="Unos 2 2 11 6 2 3" xfId="40371" xr:uid="{00000000-0005-0000-0000-0000E8AE0000}"/>
    <cellStyle name="Unos 2 2 11 6 3" xfId="40372" xr:uid="{00000000-0005-0000-0000-0000E9AE0000}"/>
    <cellStyle name="Unos 2 2 11 6 3 2" xfId="40373" xr:uid="{00000000-0005-0000-0000-0000EAAE0000}"/>
    <cellStyle name="Unos 2 2 11 6 4" xfId="40374" xr:uid="{00000000-0005-0000-0000-0000EBAE0000}"/>
    <cellStyle name="Unos 2 2 11 6 5" xfId="49282" xr:uid="{00000000-0005-0000-0000-0000ECAE0000}"/>
    <cellStyle name="Unos 2 2 11 7" xfId="40375" xr:uid="{00000000-0005-0000-0000-0000EDAE0000}"/>
    <cellStyle name="Unos 2 2 11 7 2" xfId="40376" xr:uid="{00000000-0005-0000-0000-0000EEAE0000}"/>
    <cellStyle name="Unos 2 2 11 7 2 2" xfId="40377" xr:uid="{00000000-0005-0000-0000-0000EFAE0000}"/>
    <cellStyle name="Unos 2 2 11 7 2 2 2" xfId="40378" xr:uid="{00000000-0005-0000-0000-0000F0AE0000}"/>
    <cellStyle name="Unos 2 2 11 7 2 3" xfId="40379" xr:uid="{00000000-0005-0000-0000-0000F1AE0000}"/>
    <cellStyle name="Unos 2 2 11 7 3" xfId="40380" xr:uid="{00000000-0005-0000-0000-0000F2AE0000}"/>
    <cellStyle name="Unos 2 2 11 7 3 2" xfId="40381" xr:uid="{00000000-0005-0000-0000-0000F3AE0000}"/>
    <cellStyle name="Unos 2 2 11 7 4" xfId="40382" xr:uid="{00000000-0005-0000-0000-0000F4AE0000}"/>
    <cellStyle name="Unos 2 2 11 7 5" xfId="49674" xr:uid="{00000000-0005-0000-0000-0000F5AE0000}"/>
    <cellStyle name="Unos 2 2 11 8" xfId="40383" xr:uid="{00000000-0005-0000-0000-0000F6AE0000}"/>
    <cellStyle name="Unos 2 2 11 8 2" xfId="40384" xr:uid="{00000000-0005-0000-0000-0000F7AE0000}"/>
    <cellStyle name="Unos 2 2 11 8 2 2" xfId="40385" xr:uid="{00000000-0005-0000-0000-0000F8AE0000}"/>
    <cellStyle name="Unos 2 2 11 8 2 2 2" xfId="40386" xr:uid="{00000000-0005-0000-0000-0000F9AE0000}"/>
    <cellStyle name="Unos 2 2 11 8 2 3" xfId="40387" xr:uid="{00000000-0005-0000-0000-0000FAAE0000}"/>
    <cellStyle name="Unos 2 2 11 8 3" xfId="40388" xr:uid="{00000000-0005-0000-0000-0000FBAE0000}"/>
    <cellStyle name="Unos 2 2 11 8 3 2" xfId="40389" xr:uid="{00000000-0005-0000-0000-0000FCAE0000}"/>
    <cellStyle name="Unos 2 2 11 8 4" xfId="40390" xr:uid="{00000000-0005-0000-0000-0000FDAE0000}"/>
    <cellStyle name="Unos 2 2 11 8 5" xfId="50120" xr:uid="{00000000-0005-0000-0000-0000FEAE0000}"/>
    <cellStyle name="Unos 2 2 11 9" xfId="40391" xr:uid="{00000000-0005-0000-0000-0000FFAE0000}"/>
    <cellStyle name="Unos 2 2 11 9 2" xfId="40392" xr:uid="{00000000-0005-0000-0000-000000AF0000}"/>
    <cellStyle name="Unos 2 2 11 9 2 2" xfId="40393" xr:uid="{00000000-0005-0000-0000-000001AF0000}"/>
    <cellStyle name="Unos 2 2 11 9 2 2 2" xfId="40394" xr:uid="{00000000-0005-0000-0000-000002AF0000}"/>
    <cellStyle name="Unos 2 2 11 9 2 3" xfId="40395" xr:uid="{00000000-0005-0000-0000-000003AF0000}"/>
    <cellStyle name="Unos 2 2 11 9 3" xfId="40396" xr:uid="{00000000-0005-0000-0000-000004AF0000}"/>
    <cellStyle name="Unos 2 2 11 9 3 2" xfId="40397" xr:uid="{00000000-0005-0000-0000-000005AF0000}"/>
    <cellStyle name="Unos 2 2 11 9 4" xfId="40398" xr:uid="{00000000-0005-0000-0000-000006AF0000}"/>
    <cellStyle name="Unos 2 2 11 9 5" xfId="50528" xr:uid="{00000000-0005-0000-0000-000007AF0000}"/>
    <cellStyle name="Unos 2 2 12" xfId="40399" xr:uid="{00000000-0005-0000-0000-000008AF0000}"/>
    <cellStyle name="Unos 2 2 12 10" xfId="40400" xr:uid="{00000000-0005-0000-0000-000009AF0000}"/>
    <cellStyle name="Unos 2 2 12 10 2" xfId="40401" xr:uid="{00000000-0005-0000-0000-00000AAF0000}"/>
    <cellStyle name="Unos 2 2 12 10 2 2" xfId="40402" xr:uid="{00000000-0005-0000-0000-00000BAF0000}"/>
    <cellStyle name="Unos 2 2 12 10 2 2 2" xfId="40403" xr:uid="{00000000-0005-0000-0000-00000CAF0000}"/>
    <cellStyle name="Unos 2 2 12 10 2 3" xfId="40404" xr:uid="{00000000-0005-0000-0000-00000DAF0000}"/>
    <cellStyle name="Unos 2 2 12 10 3" xfId="40405" xr:uid="{00000000-0005-0000-0000-00000EAF0000}"/>
    <cellStyle name="Unos 2 2 12 10 3 2" xfId="40406" xr:uid="{00000000-0005-0000-0000-00000FAF0000}"/>
    <cellStyle name="Unos 2 2 12 10 4" xfId="40407" xr:uid="{00000000-0005-0000-0000-000010AF0000}"/>
    <cellStyle name="Unos 2 2 12 10 5" xfId="50956" xr:uid="{00000000-0005-0000-0000-000011AF0000}"/>
    <cellStyle name="Unos 2 2 12 11" xfId="40408" xr:uid="{00000000-0005-0000-0000-000012AF0000}"/>
    <cellStyle name="Unos 2 2 12 11 2" xfId="40409" xr:uid="{00000000-0005-0000-0000-000013AF0000}"/>
    <cellStyle name="Unos 2 2 12 11 2 2" xfId="40410" xr:uid="{00000000-0005-0000-0000-000014AF0000}"/>
    <cellStyle name="Unos 2 2 12 11 3" xfId="40411" xr:uid="{00000000-0005-0000-0000-000015AF0000}"/>
    <cellStyle name="Unos 2 2 12 12" xfId="40412" xr:uid="{00000000-0005-0000-0000-000016AF0000}"/>
    <cellStyle name="Unos 2 2 12 12 2" xfId="40413" xr:uid="{00000000-0005-0000-0000-000017AF0000}"/>
    <cellStyle name="Unos 2 2 12 13" xfId="40414" xr:uid="{00000000-0005-0000-0000-000018AF0000}"/>
    <cellStyle name="Unos 2 2 12 14" xfId="46564" xr:uid="{00000000-0005-0000-0000-000019AF0000}"/>
    <cellStyle name="Unos 2 2 12 2" xfId="40415" xr:uid="{00000000-0005-0000-0000-00001AAF0000}"/>
    <cellStyle name="Unos 2 2 12 2 2" xfId="40416" xr:uid="{00000000-0005-0000-0000-00001BAF0000}"/>
    <cellStyle name="Unos 2 2 12 2 2 2" xfId="40417" xr:uid="{00000000-0005-0000-0000-00001CAF0000}"/>
    <cellStyle name="Unos 2 2 12 2 2 2 2" xfId="40418" xr:uid="{00000000-0005-0000-0000-00001DAF0000}"/>
    <cellStyle name="Unos 2 2 12 2 2 3" xfId="40419" xr:uid="{00000000-0005-0000-0000-00001EAF0000}"/>
    <cellStyle name="Unos 2 2 12 2 3" xfId="40420" xr:uid="{00000000-0005-0000-0000-00001FAF0000}"/>
    <cellStyle name="Unos 2 2 12 2 3 2" xfId="40421" xr:uid="{00000000-0005-0000-0000-000020AF0000}"/>
    <cellStyle name="Unos 2 2 12 2 4" xfId="40422" xr:uid="{00000000-0005-0000-0000-000021AF0000}"/>
    <cellStyle name="Unos 2 2 12 2 5" xfId="47289" xr:uid="{00000000-0005-0000-0000-000022AF0000}"/>
    <cellStyle name="Unos 2 2 12 3" xfId="40423" xr:uid="{00000000-0005-0000-0000-000023AF0000}"/>
    <cellStyle name="Unos 2 2 12 3 2" xfId="40424" xr:uid="{00000000-0005-0000-0000-000024AF0000}"/>
    <cellStyle name="Unos 2 2 12 3 2 2" xfId="40425" xr:uid="{00000000-0005-0000-0000-000025AF0000}"/>
    <cellStyle name="Unos 2 2 12 3 2 2 2" xfId="40426" xr:uid="{00000000-0005-0000-0000-000026AF0000}"/>
    <cellStyle name="Unos 2 2 12 3 2 3" xfId="40427" xr:uid="{00000000-0005-0000-0000-000027AF0000}"/>
    <cellStyle name="Unos 2 2 12 3 3" xfId="40428" xr:uid="{00000000-0005-0000-0000-000028AF0000}"/>
    <cellStyle name="Unos 2 2 12 3 3 2" xfId="40429" xr:uid="{00000000-0005-0000-0000-000029AF0000}"/>
    <cellStyle name="Unos 2 2 12 3 4" xfId="40430" xr:uid="{00000000-0005-0000-0000-00002AAF0000}"/>
    <cellStyle name="Unos 2 2 12 3 5" xfId="47890" xr:uid="{00000000-0005-0000-0000-00002BAF0000}"/>
    <cellStyle name="Unos 2 2 12 4" xfId="40431" xr:uid="{00000000-0005-0000-0000-00002CAF0000}"/>
    <cellStyle name="Unos 2 2 12 4 2" xfId="40432" xr:uid="{00000000-0005-0000-0000-00002DAF0000}"/>
    <cellStyle name="Unos 2 2 12 4 2 2" xfId="40433" xr:uid="{00000000-0005-0000-0000-00002EAF0000}"/>
    <cellStyle name="Unos 2 2 12 4 2 2 2" xfId="40434" xr:uid="{00000000-0005-0000-0000-00002FAF0000}"/>
    <cellStyle name="Unos 2 2 12 4 2 3" xfId="40435" xr:uid="{00000000-0005-0000-0000-000030AF0000}"/>
    <cellStyle name="Unos 2 2 12 4 3" xfId="40436" xr:uid="{00000000-0005-0000-0000-000031AF0000}"/>
    <cellStyle name="Unos 2 2 12 4 3 2" xfId="40437" xr:uid="{00000000-0005-0000-0000-000032AF0000}"/>
    <cellStyle name="Unos 2 2 12 4 4" xfId="40438" xr:uid="{00000000-0005-0000-0000-000033AF0000}"/>
    <cellStyle name="Unos 2 2 12 4 5" xfId="48306" xr:uid="{00000000-0005-0000-0000-000034AF0000}"/>
    <cellStyle name="Unos 2 2 12 5" xfId="40439" xr:uid="{00000000-0005-0000-0000-000035AF0000}"/>
    <cellStyle name="Unos 2 2 12 5 2" xfId="40440" xr:uid="{00000000-0005-0000-0000-000036AF0000}"/>
    <cellStyle name="Unos 2 2 12 5 2 2" xfId="40441" xr:uid="{00000000-0005-0000-0000-000037AF0000}"/>
    <cellStyle name="Unos 2 2 12 5 2 2 2" xfId="40442" xr:uid="{00000000-0005-0000-0000-000038AF0000}"/>
    <cellStyle name="Unos 2 2 12 5 2 3" xfId="40443" xr:uid="{00000000-0005-0000-0000-000039AF0000}"/>
    <cellStyle name="Unos 2 2 12 5 3" xfId="40444" xr:uid="{00000000-0005-0000-0000-00003AAF0000}"/>
    <cellStyle name="Unos 2 2 12 5 3 2" xfId="40445" xr:uid="{00000000-0005-0000-0000-00003BAF0000}"/>
    <cellStyle name="Unos 2 2 12 5 4" xfId="40446" xr:uid="{00000000-0005-0000-0000-00003CAF0000}"/>
    <cellStyle name="Unos 2 2 12 5 5" xfId="48707" xr:uid="{00000000-0005-0000-0000-00003DAF0000}"/>
    <cellStyle name="Unos 2 2 12 6" xfId="40447" xr:uid="{00000000-0005-0000-0000-00003EAF0000}"/>
    <cellStyle name="Unos 2 2 12 6 2" xfId="40448" xr:uid="{00000000-0005-0000-0000-00003FAF0000}"/>
    <cellStyle name="Unos 2 2 12 6 2 2" xfId="40449" xr:uid="{00000000-0005-0000-0000-000040AF0000}"/>
    <cellStyle name="Unos 2 2 12 6 2 2 2" xfId="40450" xr:uid="{00000000-0005-0000-0000-000041AF0000}"/>
    <cellStyle name="Unos 2 2 12 6 2 3" xfId="40451" xr:uid="{00000000-0005-0000-0000-000042AF0000}"/>
    <cellStyle name="Unos 2 2 12 6 3" xfId="40452" xr:uid="{00000000-0005-0000-0000-000043AF0000}"/>
    <cellStyle name="Unos 2 2 12 6 3 2" xfId="40453" xr:uid="{00000000-0005-0000-0000-000044AF0000}"/>
    <cellStyle name="Unos 2 2 12 6 4" xfId="40454" xr:uid="{00000000-0005-0000-0000-000045AF0000}"/>
    <cellStyle name="Unos 2 2 12 6 5" xfId="49283" xr:uid="{00000000-0005-0000-0000-000046AF0000}"/>
    <cellStyle name="Unos 2 2 12 7" xfId="40455" xr:uid="{00000000-0005-0000-0000-000047AF0000}"/>
    <cellStyle name="Unos 2 2 12 7 2" xfId="40456" xr:uid="{00000000-0005-0000-0000-000048AF0000}"/>
    <cellStyle name="Unos 2 2 12 7 2 2" xfId="40457" xr:uid="{00000000-0005-0000-0000-000049AF0000}"/>
    <cellStyle name="Unos 2 2 12 7 2 2 2" xfId="40458" xr:uid="{00000000-0005-0000-0000-00004AAF0000}"/>
    <cellStyle name="Unos 2 2 12 7 2 3" xfId="40459" xr:uid="{00000000-0005-0000-0000-00004BAF0000}"/>
    <cellStyle name="Unos 2 2 12 7 3" xfId="40460" xr:uid="{00000000-0005-0000-0000-00004CAF0000}"/>
    <cellStyle name="Unos 2 2 12 7 3 2" xfId="40461" xr:uid="{00000000-0005-0000-0000-00004DAF0000}"/>
    <cellStyle name="Unos 2 2 12 7 4" xfId="40462" xr:uid="{00000000-0005-0000-0000-00004EAF0000}"/>
    <cellStyle name="Unos 2 2 12 7 5" xfId="49675" xr:uid="{00000000-0005-0000-0000-00004FAF0000}"/>
    <cellStyle name="Unos 2 2 12 8" xfId="40463" xr:uid="{00000000-0005-0000-0000-000050AF0000}"/>
    <cellStyle name="Unos 2 2 12 8 2" xfId="40464" xr:uid="{00000000-0005-0000-0000-000051AF0000}"/>
    <cellStyle name="Unos 2 2 12 8 2 2" xfId="40465" xr:uid="{00000000-0005-0000-0000-000052AF0000}"/>
    <cellStyle name="Unos 2 2 12 8 2 2 2" xfId="40466" xr:uid="{00000000-0005-0000-0000-000053AF0000}"/>
    <cellStyle name="Unos 2 2 12 8 2 3" xfId="40467" xr:uid="{00000000-0005-0000-0000-000054AF0000}"/>
    <cellStyle name="Unos 2 2 12 8 3" xfId="40468" xr:uid="{00000000-0005-0000-0000-000055AF0000}"/>
    <cellStyle name="Unos 2 2 12 8 3 2" xfId="40469" xr:uid="{00000000-0005-0000-0000-000056AF0000}"/>
    <cellStyle name="Unos 2 2 12 8 4" xfId="40470" xr:uid="{00000000-0005-0000-0000-000057AF0000}"/>
    <cellStyle name="Unos 2 2 12 8 5" xfId="50121" xr:uid="{00000000-0005-0000-0000-000058AF0000}"/>
    <cellStyle name="Unos 2 2 12 9" xfId="40471" xr:uid="{00000000-0005-0000-0000-000059AF0000}"/>
    <cellStyle name="Unos 2 2 12 9 2" xfId="40472" xr:uid="{00000000-0005-0000-0000-00005AAF0000}"/>
    <cellStyle name="Unos 2 2 12 9 2 2" xfId="40473" xr:uid="{00000000-0005-0000-0000-00005BAF0000}"/>
    <cellStyle name="Unos 2 2 12 9 2 2 2" xfId="40474" xr:uid="{00000000-0005-0000-0000-00005CAF0000}"/>
    <cellStyle name="Unos 2 2 12 9 2 3" xfId="40475" xr:uid="{00000000-0005-0000-0000-00005DAF0000}"/>
    <cellStyle name="Unos 2 2 12 9 3" xfId="40476" xr:uid="{00000000-0005-0000-0000-00005EAF0000}"/>
    <cellStyle name="Unos 2 2 12 9 3 2" xfId="40477" xr:uid="{00000000-0005-0000-0000-00005FAF0000}"/>
    <cellStyle name="Unos 2 2 12 9 4" xfId="40478" xr:uid="{00000000-0005-0000-0000-000060AF0000}"/>
    <cellStyle name="Unos 2 2 12 9 5" xfId="50529" xr:uid="{00000000-0005-0000-0000-000061AF0000}"/>
    <cellStyle name="Unos 2 2 13" xfId="40479" xr:uid="{00000000-0005-0000-0000-000062AF0000}"/>
    <cellStyle name="Unos 2 2 13 10" xfId="40480" xr:uid="{00000000-0005-0000-0000-000063AF0000}"/>
    <cellStyle name="Unos 2 2 13 10 2" xfId="40481" xr:uid="{00000000-0005-0000-0000-000064AF0000}"/>
    <cellStyle name="Unos 2 2 13 10 2 2" xfId="40482" xr:uid="{00000000-0005-0000-0000-000065AF0000}"/>
    <cellStyle name="Unos 2 2 13 10 2 2 2" xfId="40483" xr:uid="{00000000-0005-0000-0000-000066AF0000}"/>
    <cellStyle name="Unos 2 2 13 10 2 3" xfId="40484" xr:uid="{00000000-0005-0000-0000-000067AF0000}"/>
    <cellStyle name="Unos 2 2 13 10 3" xfId="40485" xr:uid="{00000000-0005-0000-0000-000068AF0000}"/>
    <cellStyle name="Unos 2 2 13 10 3 2" xfId="40486" xr:uid="{00000000-0005-0000-0000-000069AF0000}"/>
    <cellStyle name="Unos 2 2 13 10 4" xfId="40487" xr:uid="{00000000-0005-0000-0000-00006AAF0000}"/>
    <cellStyle name="Unos 2 2 13 10 5" xfId="50957" xr:uid="{00000000-0005-0000-0000-00006BAF0000}"/>
    <cellStyle name="Unos 2 2 13 11" xfId="40488" xr:uid="{00000000-0005-0000-0000-00006CAF0000}"/>
    <cellStyle name="Unos 2 2 13 11 2" xfId="40489" xr:uid="{00000000-0005-0000-0000-00006DAF0000}"/>
    <cellStyle name="Unos 2 2 13 11 2 2" xfId="40490" xr:uid="{00000000-0005-0000-0000-00006EAF0000}"/>
    <cellStyle name="Unos 2 2 13 11 3" xfId="40491" xr:uid="{00000000-0005-0000-0000-00006FAF0000}"/>
    <cellStyle name="Unos 2 2 13 12" xfId="40492" xr:uid="{00000000-0005-0000-0000-000070AF0000}"/>
    <cellStyle name="Unos 2 2 13 12 2" xfId="40493" xr:uid="{00000000-0005-0000-0000-000071AF0000}"/>
    <cellStyle name="Unos 2 2 13 13" xfId="40494" xr:uid="{00000000-0005-0000-0000-000072AF0000}"/>
    <cellStyle name="Unos 2 2 13 14" xfId="46681" xr:uid="{00000000-0005-0000-0000-000073AF0000}"/>
    <cellStyle name="Unos 2 2 13 2" xfId="40495" xr:uid="{00000000-0005-0000-0000-000074AF0000}"/>
    <cellStyle name="Unos 2 2 13 2 2" xfId="40496" xr:uid="{00000000-0005-0000-0000-000075AF0000}"/>
    <cellStyle name="Unos 2 2 13 2 2 2" xfId="40497" xr:uid="{00000000-0005-0000-0000-000076AF0000}"/>
    <cellStyle name="Unos 2 2 13 2 2 2 2" xfId="40498" xr:uid="{00000000-0005-0000-0000-000077AF0000}"/>
    <cellStyle name="Unos 2 2 13 2 2 3" xfId="40499" xr:uid="{00000000-0005-0000-0000-000078AF0000}"/>
    <cellStyle name="Unos 2 2 13 2 3" xfId="40500" xr:uid="{00000000-0005-0000-0000-000079AF0000}"/>
    <cellStyle name="Unos 2 2 13 2 3 2" xfId="40501" xr:uid="{00000000-0005-0000-0000-00007AAF0000}"/>
    <cellStyle name="Unos 2 2 13 2 4" xfId="40502" xr:uid="{00000000-0005-0000-0000-00007BAF0000}"/>
    <cellStyle name="Unos 2 2 13 2 5" xfId="47290" xr:uid="{00000000-0005-0000-0000-00007CAF0000}"/>
    <cellStyle name="Unos 2 2 13 3" xfId="40503" xr:uid="{00000000-0005-0000-0000-00007DAF0000}"/>
    <cellStyle name="Unos 2 2 13 3 2" xfId="40504" xr:uid="{00000000-0005-0000-0000-00007EAF0000}"/>
    <cellStyle name="Unos 2 2 13 3 2 2" xfId="40505" xr:uid="{00000000-0005-0000-0000-00007FAF0000}"/>
    <cellStyle name="Unos 2 2 13 3 2 2 2" xfId="40506" xr:uid="{00000000-0005-0000-0000-000080AF0000}"/>
    <cellStyle name="Unos 2 2 13 3 2 3" xfId="40507" xr:uid="{00000000-0005-0000-0000-000081AF0000}"/>
    <cellStyle name="Unos 2 2 13 3 3" xfId="40508" xr:uid="{00000000-0005-0000-0000-000082AF0000}"/>
    <cellStyle name="Unos 2 2 13 3 3 2" xfId="40509" xr:uid="{00000000-0005-0000-0000-000083AF0000}"/>
    <cellStyle name="Unos 2 2 13 3 4" xfId="40510" xr:uid="{00000000-0005-0000-0000-000084AF0000}"/>
    <cellStyle name="Unos 2 2 13 3 5" xfId="47891" xr:uid="{00000000-0005-0000-0000-000085AF0000}"/>
    <cellStyle name="Unos 2 2 13 4" xfId="40511" xr:uid="{00000000-0005-0000-0000-000086AF0000}"/>
    <cellStyle name="Unos 2 2 13 4 2" xfId="40512" xr:uid="{00000000-0005-0000-0000-000087AF0000}"/>
    <cellStyle name="Unos 2 2 13 4 2 2" xfId="40513" xr:uid="{00000000-0005-0000-0000-000088AF0000}"/>
    <cellStyle name="Unos 2 2 13 4 2 2 2" xfId="40514" xr:uid="{00000000-0005-0000-0000-000089AF0000}"/>
    <cellStyle name="Unos 2 2 13 4 2 3" xfId="40515" xr:uid="{00000000-0005-0000-0000-00008AAF0000}"/>
    <cellStyle name="Unos 2 2 13 4 3" xfId="40516" xr:uid="{00000000-0005-0000-0000-00008BAF0000}"/>
    <cellStyle name="Unos 2 2 13 4 3 2" xfId="40517" xr:uid="{00000000-0005-0000-0000-00008CAF0000}"/>
    <cellStyle name="Unos 2 2 13 4 4" xfId="40518" xr:uid="{00000000-0005-0000-0000-00008DAF0000}"/>
    <cellStyle name="Unos 2 2 13 4 5" xfId="48307" xr:uid="{00000000-0005-0000-0000-00008EAF0000}"/>
    <cellStyle name="Unos 2 2 13 5" xfId="40519" xr:uid="{00000000-0005-0000-0000-00008FAF0000}"/>
    <cellStyle name="Unos 2 2 13 5 2" xfId="40520" xr:uid="{00000000-0005-0000-0000-000090AF0000}"/>
    <cellStyle name="Unos 2 2 13 5 2 2" xfId="40521" xr:uid="{00000000-0005-0000-0000-000091AF0000}"/>
    <cellStyle name="Unos 2 2 13 5 2 2 2" xfId="40522" xr:uid="{00000000-0005-0000-0000-000092AF0000}"/>
    <cellStyle name="Unos 2 2 13 5 2 3" xfId="40523" xr:uid="{00000000-0005-0000-0000-000093AF0000}"/>
    <cellStyle name="Unos 2 2 13 5 3" xfId="40524" xr:uid="{00000000-0005-0000-0000-000094AF0000}"/>
    <cellStyle name="Unos 2 2 13 5 3 2" xfId="40525" xr:uid="{00000000-0005-0000-0000-000095AF0000}"/>
    <cellStyle name="Unos 2 2 13 5 4" xfId="40526" xr:uid="{00000000-0005-0000-0000-000096AF0000}"/>
    <cellStyle name="Unos 2 2 13 5 5" xfId="48708" xr:uid="{00000000-0005-0000-0000-000097AF0000}"/>
    <cellStyle name="Unos 2 2 13 6" xfId="40527" xr:uid="{00000000-0005-0000-0000-000098AF0000}"/>
    <cellStyle name="Unos 2 2 13 6 2" xfId="40528" xr:uid="{00000000-0005-0000-0000-000099AF0000}"/>
    <cellStyle name="Unos 2 2 13 6 2 2" xfId="40529" xr:uid="{00000000-0005-0000-0000-00009AAF0000}"/>
    <cellStyle name="Unos 2 2 13 6 2 2 2" xfId="40530" xr:uid="{00000000-0005-0000-0000-00009BAF0000}"/>
    <cellStyle name="Unos 2 2 13 6 2 3" xfId="40531" xr:uid="{00000000-0005-0000-0000-00009CAF0000}"/>
    <cellStyle name="Unos 2 2 13 6 3" xfId="40532" xr:uid="{00000000-0005-0000-0000-00009DAF0000}"/>
    <cellStyle name="Unos 2 2 13 6 3 2" xfId="40533" xr:uid="{00000000-0005-0000-0000-00009EAF0000}"/>
    <cellStyle name="Unos 2 2 13 6 4" xfId="40534" xr:uid="{00000000-0005-0000-0000-00009FAF0000}"/>
    <cellStyle name="Unos 2 2 13 6 5" xfId="49284" xr:uid="{00000000-0005-0000-0000-0000A0AF0000}"/>
    <cellStyle name="Unos 2 2 13 7" xfId="40535" xr:uid="{00000000-0005-0000-0000-0000A1AF0000}"/>
    <cellStyle name="Unos 2 2 13 7 2" xfId="40536" xr:uid="{00000000-0005-0000-0000-0000A2AF0000}"/>
    <cellStyle name="Unos 2 2 13 7 2 2" xfId="40537" xr:uid="{00000000-0005-0000-0000-0000A3AF0000}"/>
    <cellStyle name="Unos 2 2 13 7 2 2 2" xfId="40538" xr:uid="{00000000-0005-0000-0000-0000A4AF0000}"/>
    <cellStyle name="Unos 2 2 13 7 2 3" xfId="40539" xr:uid="{00000000-0005-0000-0000-0000A5AF0000}"/>
    <cellStyle name="Unos 2 2 13 7 3" xfId="40540" xr:uid="{00000000-0005-0000-0000-0000A6AF0000}"/>
    <cellStyle name="Unos 2 2 13 7 3 2" xfId="40541" xr:uid="{00000000-0005-0000-0000-0000A7AF0000}"/>
    <cellStyle name="Unos 2 2 13 7 4" xfId="40542" xr:uid="{00000000-0005-0000-0000-0000A8AF0000}"/>
    <cellStyle name="Unos 2 2 13 7 5" xfId="49676" xr:uid="{00000000-0005-0000-0000-0000A9AF0000}"/>
    <cellStyle name="Unos 2 2 13 8" xfId="40543" xr:uid="{00000000-0005-0000-0000-0000AAAF0000}"/>
    <cellStyle name="Unos 2 2 13 8 2" xfId="40544" xr:uid="{00000000-0005-0000-0000-0000ABAF0000}"/>
    <cellStyle name="Unos 2 2 13 8 2 2" xfId="40545" xr:uid="{00000000-0005-0000-0000-0000ACAF0000}"/>
    <cellStyle name="Unos 2 2 13 8 2 2 2" xfId="40546" xr:uid="{00000000-0005-0000-0000-0000ADAF0000}"/>
    <cellStyle name="Unos 2 2 13 8 2 3" xfId="40547" xr:uid="{00000000-0005-0000-0000-0000AEAF0000}"/>
    <cellStyle name="Unos 2 2 13 8 3" xfId="40548" xr:uid="{00000000-0005-0000-0000-0000AFAF0000}"/>
    <cellStyle name="Unos 2 2 13 8 3 2" xfId="40549" xr:uid="{00000000-0005-0000-0000-0000B0AF0000}"/>
    <cellStyle name="Unos 2 2 13 8 4" xfId="40550" xr:uid="{00000000-0005-0000-0000-0000B1AF0000}"/>
    <cellStyle name="Unos 2 2 13 8 5" xfId="50122" xr:uid="{00000000-0005-0000-0000-0000B2AF0000}"/>
    <cellStyle name="Unos 2 2 13 9" xfId="40551" xr:uid="{00000000-0005-0000-0000-0000B3AF0000}"/>
    <cellStyle name="Unos 2 2 13 9 2" xfId="40552" xr:uid="{00000000-0005-0000-0000-0000B4AF0000}"/>
    <cellStyle name="Unos 2 2 13 9 2 2" xfId="40553" xr:uid="{00000000-0005-0000-0000-0000B5AF0000}"/>
    <cellStyle name="Unos 2 2 13 9 2 2 2" xfId="40554" xr:uid="{00000000-0005-0000-0000-0000B6AF0000}"/>
    <cellStyle name="Unos 2 2 13 9 2 3" xfId="40555" xr:uid="{00000000-0005-0000-0000-0000B7AF0000}"/>
    <cellStyle name="Unos 2 2 13 9 3" xfId="40556" xr:uid="{00000000-0005-0000-0000-0000B8AF0000}"/>
    <cellStyle name="Unos 2 2 13 9 3 2" xfId="40557" xr:uid="{00000000-0005-0000-0000-0000B9AF0000}"/>
    <cellStyle name="Unos 2 2 13 9 4" xfId="40558" xr:uid="{00000000-0005-0000-0000-0000BAAF0000}"/>
    <cellStyle name="Unos 2 2 13 9 5" xfId="50530" xr:uid="{00000000-0005-0000-0000-0000BBAF0000}"/>
    <cellStyle name="Unos 2 2 14" xfId="40559" xr:uid="{00000000-0005-0000-0000-0000BCAF0000}"/>
    <cellStyle name="Unos 2 2 14 2" xfId="40560" xr:uid="{00000000-0005-0000-0000-0000BDAF0000}"/>
    <cellStyle name="Unos 2 2 14 2 2" xfId="40561" xr:uid="{00000000-0005-0000-0000-0000BEAF0000}"/>
    <cellStyle name="Unos 2 2 14 2 2 2" xfId="40562" xr:uid="{00000000-0005-0000-0000-0000BFAF0000}"/>
    <cellStyle name="Unos 2 2 14 2 3" xfId="40563" xr:uid="{00000000-0005-0000-0000-0000C0AF0000}"/>
    <cellStyle name="Unos 2 2 14 3" xfId="40564" xr:uid="{00000000-0005-0000-0000-0000C1AF0000}"/>
    <cellStyle name="Unos 2 2 14 3 2" xfId="40565" xr:uid="{00000000-0005-0000-0000-0000C2AF0000}"/>
    <cellStyle name="Unos 2 2 14 4" xfId="40566" xr:uid="{00000000-0005-0000-0000-0000C3AF0000}"/>
    <cellStyle name="Unos 2 2 14 5" xfId="46939" xr:uid="{00000000-0005-0000-0000-0000C4AF0000}"/>
    <cellStyle name="Unos 2 2 15" xfId="40567" xr:uid="{00000000-0005-0000-0000-0000C5AF0000}"/>
    <cellStyle name="Unos 2 2 15 2" xfId="40568" xr:uid="{00000000-0005-0000-0000-0000C6AF0000}"/>
    <cellStyle name="Unos 2 2 15 2 2" xfId="40569" xr:uid="{00000000-0005-0000-0000-0000C7AF0000}"/>
    <cellStyle name="Unos 2 2 15 3" xfId="40570" xr:uid="{00000000-0005-0000-0000-0000C8AF0000}"/>
    <cellStyle name="Unos 2 2 16" xfId="40571" xr:uid="{00000000-0005-0000-0000-0000C9AF0000}"/>
    <cellStyle name="Unos 2 2 16 2" xfId="40572" xr:uid="{00000000-0005-0000-0000-0000CAAF0000}"/>
    <cellStyle name="Unos 2 2 17" xfId="40573" xr:uid="{00000000-0005-0000-0000-0000CBAF0000}"/>
    <cellStyle name="Unos 2 2 18" xfId="46439" xr:uid="{00000000-0005-0000-0000-0000CCAF0000}"/>
    <cellStyle name="Unos 2 2 2" xfId="40574" xr:uid="{00000000-0005-0000-0000-0000CDAF0000}"/>
    <cellStyle name="Unos 2 2 2 10" xfId="40575" xr:uid="{00000000-0005-0000-0000-0000CEAF0000}"/>
    <cellStyle name="Unos 2 2 2 10 10" xfId="40576" xr:uid="{00000000-0005-0000-0000-0000CFAF0000}"/>
    <cellStyle name="Unos 2 2 2 10 10 2" xfId="40577" xr:uid="{00000000-0005-0000-0000-0000D0AF0000}"/>
    <cellStyle name="Unos 2 2 2 10 10 2 2" xfId="40578" xr:uid="{00000000-0005-0000-0000-0000D1AF0000}"/>
    <cellStyle name="Unos 2 2 2 10 10 2 2 2" xfId="40579" xr:uid="{00000000-0005-0000-0000-0000D2AF0000}"/>
    <cellStyle name="Unos 2 2 2 10 10 2 3" xfId="40580" xr:uid="{00000000-0005-0000-0000-0000D3AF0000}"/>
    <cellStyle name="Unos 2 2 2 10 10 3" xfId="40581" xr:uid="{00000000-0005-0000-0000-0000D4AF0000}"/>
    <cellStyle name="Unos 2 2 2 10 10 3 2" xfId="40582" xr:uid="{00000000-0005-0000-0000-0000D5AF0000}"/>
    <cellStyle name="Unos 2 2 2 10 10 4" xfId="40583" xr:uid="{00000000-0005-0000-0000-0000D6AF0000}"/>
    <cellStyle name="Unos 2 2 2 10 10 5" xfId="50958" xr:uid="{00000000-0005-0000-0000-0000D7AF0000}"/>
    <cellStyle name="Unos 2 2 2 10 11" xfId="40584" xr:uid="{00000000-0005-0000-0000-0000D8AF0000}"/>
    <cellStyle name="Unos 2 2 2 10 11 2" xfId="40585" xr:uid="{00000000-0005-0000-0000-0000D9AF0000}"/>
    <cellStyle name="Unos 2 2 2 10 11 2 2" xfId="40586" xr:uid="{00000000-0005-0000-0000-0000DAAF0000}"/>
    <cellStyle name="Unos 2 2 2 10 11 3" xfId="40587" xr:uid="{00000000-0005-0000-0000-0000DBAF0000}"/>
    <cellStyle name="Unos 2 2 2 10 12" xfId="40588" xr:uid="{00000000-0005-0000-0000-0000DCAF0000}"/>
    <cellStyle name="Unos 2 2 2 10 12 2" xfId="40589" xr:uid="{00000000-0005-0000-0000-0000DDAF0000}"/>
    <cellStyle name="Unos 2 2 2 10 13" xfId="40590" xr:uid="{00000000-0005-0000-0000-0000DEAF0000}"/>
    <cellStyle name="Unos 2 2 2 10 14" xfId="46726" xr:uid="{00000000-0005-0000-0000-0000DFAF0000}"/>
    <cellStyle name="Unos 2 2 2 10 2" xfId="40591" xr:uid="{00000000-0005-0000-0000-0000E0AF0000}"/>
    <cellStyle name="Unos 2 2 2 10 2 2" xfId="40592" xr:uid="{00000000-0005-0000-0000-0000E1AF0000}"/>
    <cellStyle name="Unos 2 2 2 10 2 2 2" xfId="40593" xr:uid="{00000000-0005-0000-0000-0000E2AF0000}"/>
    <cellStyle name="Unos 2 2 2 10 2 2 2 2" xfId="40594" xr:uid="{00000000-0005-0000-0000-0000E3AF0000}"/>
    <cellStyle name="Unos 2 2 2 10 2 2 3" xfId="40595" xr:uid="{00000000-0005-0000-0000-0000E4AF0000}"/>
    <cellStyle name="Unos 2 2 2 10 2 3" xfId="40596" xr:uid="{00000000-0005-0000-0000-0000E5AF0000}"/>
    <cellStyle name="Unos 2 2 2 10 2 3 2" xfId="40597" xr:uid="{00000000-0005-0000-0000-0000E6AF0000}"/>
    <cellStyle name="Unos 2 2 2 10 2 4" xfId="40598" xr:uid="{00000000-0005-0000-0000-0000E7AF0000}"/>
    <cellStyle name="Unos 2 2 2 10 2 5" xfId="47291" xr:uid="{00000000-0005-0000-0000-0000E8AF0000}"/>
    <cellStyle name="Unos 2 2 2 10 3" xfId="40599" xr:uid="{00000000-0005-0000-0000-0000E9AF0000}"/>
    <cellStyle name="Unos 2 2 2 10 3 2" xfId="40600" xr:uid="{00000000-0005-0000-0000-0000EAAF0000}"/>
    <cellStyle name="Unos 2 2 2 10 3 2 2" xfId="40601" xr:uid="{00000000-0005-0000-0000-0000EBAF0000}"/>
    <cellStyle name="Unos 2 2 2 10 3 2 2 2" xfId="40602" xr:uid="{00000000-0005-0000-0000-0000ECAF0000}"/>
    <cellStyle name="Unos 2 2 2 10 3 2 3" xfId="40603" xr:uid="{00000000-0005-0000-0000-0000EDAF0000}"/>
    <cellStyle name="Unos 2 2 2 10 3 3" xfId="40604" xr:uid="{00000000-0005-0000-0000-0000EEAF0000}"/>
    <cellStyle name="Unos 2 2 2 10 3 3 2" xfId="40605" xr:uid="{00000000-0005-0000-0000-0000EFAF0000}"/>
    <cellStyle name="Unos 2 2 2 10 3 4" xfId="40606" xr:uid="{00000000-0005-0000-0000-0000F0AF0000}"/>
    <cellStyle name="Unos 2 2 2 10 3 5" xfId="47892" xr:uid="{00000000-0005-0000-0000-0000F1AF0000}"/>
    <cellStyle name="Unos 2 2 2 10 4" xfId="40607" xr:uid="{00000000-0005-0000-0000-0000F2AF0000}"/>
    <cellStyle name="Unos 2 2 2 10 4 2" xfId="40608" xr:uid="{00000000-0005-0000-0000-0000F3AF0000}"/>
    <cellStyle name="Unos 2 2 2 10 4 2 2" xfId="40609" xr:uid="{00000000-0005-0000-0000-0000F4AF0000}"/>
    <cellStyle name="Unos 2 2 2 10 4 2 2 2" xfId="40610" xr:uid="{00000000-0005-0000-0000-0000F5AF0000}"/>
    <cellStyle name="Unos 2 2 2 10 4 2 3" xfId="40611" xr:uid="{00000000-0005-0000-0000-0000F6AF0000}"/>
    <cellStyle name="Unos 2 2 2 10 4 3" xfId="40612" xr:uid="{00000000-0005-0000-0000-0000F7AF0000}"/>
    <cellStyle name="Unos 2 2 2 10 4 3 2" xfId="40613" xr:uid="{00000000-0005-0000-0000-0000F8AF0000}"/>
    <cellStyle name="Unos 2 2 2 10 4 4" xfId="40614" xr:uid="{00000000-0005-0000-0000-0000F9AF0000}"/>
    <cellStyle name="Unos 2 2 2 10 4 5" xfId="48308" xr:uid="{00000000-0005-0000-0000-0000FAAF0000}"/>
    <cellStyle name="Unos 2 2 2 10 5" xfId="40615" xr:uid="{00000000-0005-0000-0000-0000FBAF0000}"/>
    <cellStyle name="Unos 2 2 2 10 5 2" xfId="40616" xr:uid="{00000000-0005-0000-0000-0000FCAF0000}"/>
    <cellStyle name="Unos 2 2 2 10 5 2 2" xfId="40617" xr:uid="{00000000-0005-0000-0000-0000FDAF0000}"/>
    <cellStyle name="Unos 2 2 2 10 5 2 2 2" xfId="40618" xr:uid="{00000000-0005-0000-0000-0000FEAF0000}"/>
    <cellStyle name="Unos 2 2 2 10 5 2 3" xfId="40619" xr:uid="{00000000-0005-0000-0000-0000FFAF0000}"/>
    <cellStyle name="Unos 2 2 2 10 5 3" xfId="40620" xr:uid="{00000000-0005-0000-0000-000000B00000}"/>
    <cellStyle name="Unos 2 2 2 10 5 3 2" xfId="40621" xr:uid="{00000000-0005-0000-0000-000001B00000}"/>
    <cellStyle name="Unos 2 2 2 10 5 4" xfId="40622" xr:uid="{00000000-0005-0000-0000-000002B00000}"/>
    <cellStyle name="Unos 2 2 2 10 5 5" xfId="48709" xr:uid="{00000000-0005-0000-0000-000003B00000}"/>
    <cellStyle name="Unos 2 2 2 10 6" xfId="40623" xr:uid="{00000000-0005-0000-0000-000004B00000}"/>
    <cellStyle name="Unos 2 2 2 10 6 2" xfId="40624" xr:uid="{00000000-0005-0000-0000-000005B00000}"/>
    <cellStyle name="Unos 2 2 2 10 6 2 2" xfId="40625" xr:uid="{00000000-0005-0000-0000-000006B00000}"/>
    <cellStyle name="Unos 2 2 2 10 6 2 2 2" xfId="40626" xr:uid="{00000000-0005-0000-0000-000007B00000}"/>
    <cellStyle name="Unos 2 2 2 10 6 2 3" xfId="40627" xr:uid="{00000000-0005-0000-0000-000008B00000}"/>
    <cellStyle name="Unos 2 2 2 10 6 3" xfId="40628" xr:uid="{00000000-0005-0000-0000-000009B00000}"/>
    <cellStyle name="Unos 2 2 2 10 6 3 2" xfId="40629" xr:uid="{00000000-0005-0000-0000-00000AB00000}"/>
    <cellStyle name="Unos 2 2 2 10 6 4" xfId="40630" xr:uid="{00000000-0005-0000-0000-00000BB00000}"/>
    <cellStyle name="Unos 2 2 2 10 6 5" xfId="49285" xr:uid="{00000000-0005-0000-0000-00000CB00000}"/>
    <cellStyle name="Unos 2 2 2 10 7" xfId="40631" xr:uid="{00000000-0005-0000-0000-00000DB00000}"/>
    <cellStyle name="Unos 2 2 2 10 7 2" xfId="40632" xr:uid="{00000000-0005-0000-0000-00000EB00000}"/>
    <cellStyle name="Unos 2 2 2 10 7 2 2" xfId="40633" xr:uid="{00000000-0005-0000-0000-00000FB00000}"/>
    <cellStyle name="Unos 2 2 2 10 7 2 2 2" xfId="40634" xr:uid="{00000000-0005-0000-0000-000010B00000}"/>
    <cellStyle name="Unos 2 2 2 10 7 2 3" xfId="40635" xr:uid="{00000000-0005-0000-0000-000011B00000}"/>
    <cellStyle name="Unos 2 2 2 10 7 3" xfId="40636" xr:uid="{00000000-0005-0000-0000-000012B00000}"/>
    <cellStyle name="Unos 2 2 2 10 7 3 2" xfId="40637" xr:uid="{00000000-0005-0000-0000-000013B00000}"/>
    <cellStyle name="Unos 2 2 2 10 7 4" xfId="40638" xr:uid="{00000000-0005-0000-0000-000014B00000}"/>
    <cellStyle name="Unos 2 2 2 10 7 5" xfId="49677" xr:uid="{00000000-0005-0000-0000-000015B00000}"/>
    <cellStyle name="Unos 2 2 2 10 8" xfId="40639" xr:uid="{00000000-0005-0000-0000-000016B00000}"/>
    <cellStyle name="Unos 2 2 2 10 8 2" xfId="40640" xr:uid="{00000000-0005-0000-0000-000017B00000}"/>
    <cellStyle name="Unos 2 2 2 10 8 2 2" xfId="40641" xr:uid="{00000000-0005-0000-0000-000018B00000}"/>
    <cellStyle name="Unos 2 2 2 10 8 2 2 2" xfId="40642" xr:uid="{00000000-0005-0000-0000-000019B00000}"/>
    <cellStyle name="Unos 2 2 2 10 8 2 3" xfId="40643" xr:uid="{00000000-0005-0000-0000-00001AB00000}"/>
    <cellStyle name="Unos 2 2 2 10 8 3" xfId="40644" xr:uid="{00000000-0005-0000-0000-00001BB00000}"/>
    <cellStyle name="Unos 2 2 2 10 8 3 2" xfId="40645" xr:uid="{00000000-0005-0000-0000-00001CB00000}"/>
    <cellStyle name="Unos 2 2 2 10 8 4" xfId="40646" xr:uid="{00000000-0005-0000-0000-00001DB00000}"/>
    <cellStyle name="Unos 2 2 2 10 8 5" xfId="50123" xr:uid="{00000000-0005-0000-0000-00001EB00000}"/>
    <cellStyle name="Unos 2 2 2 10 9" xfId="40647" xr:uid="{00000000-0005-0000-0000-00001FB00000}"/>
    <cellStyle name="Unos 2 2 2 10 9 2" xfId="40648" xr:uid="{00000000-0005-0000-0000-000020B00000}"/>
    <cellStyle name="Unos 2 2 2 10 9 2 2" xfId="40649" xr:uid="{00000000-0005-0000-0000-000021B00000}"/>
    <cellStyle name="Unos 2 2 2 10 9 2 2 2" xfId="40650" xr:uid="{00000000-0005-0000-0000-000022B00000}"/>
    <cellStyle name="Unos 2 2 2 10 9 2 3" xfId="40651" xr:uid="{00000000-0005-0000-0000-000023B00000}"/>
    <cellStyle name="Unos 2 2 2 10 9 3" xfId="40652" xr:uid="{00000000-0005-0000-0000-000024B00000}"/>
    <cellStyle name="Unos 2 2 2 10 9 3 2" xfId="40653" xr:uid="{00000000-0005-0000-0000-000025B00000}"/>
    <cellStyle name="Unos 2 2 2 10 9 4" xfId="40654" xr:uid="{00000000-0005-0000-0000-000026B00000}"/>
    <cellStyle name="Unos 2 2 2 10 9 5" xfId="50531" xr:uid="{00000000-0005-0000-0000-000027B00000}"/>
    <cellStyle name="Unos 2 2 2 11" xfId="40655" xr:uid="{00000000-0005-0000-0000-000028B00000}"/>
    <cellStyle name="Unos 2 2 2 11 10" xfId="40656" xr:uid="{00000000-0005-0000-0000-000029B00000}"/>
    <cellStyle name="Unos 2 2 2 11 10 2" xfId="40657" xr:uid="{00000000-0005-0000-0000-00002AB00000}"/>
    <cellStyle name="Unos 2 2 2 11 10 2 2" xfId="40658" xr:uid="{00000000-0005-0000-0000-00002BB00000}"/>
    <cellStyle name="Unos 2 2 2 11 10 2 2 2" xfId="40659" xr:uid="{00000000-0005-0000-0000-00002CB00000}"/>
    <cellStyle name="Unos 2 2 2 11 10 2 3" xfId="40660" xr:uid="{00000000-0005-0000-0000-00002DB00000}"/>
    <cellStyle name="Unos 2 2 2 11 10 3" xfId="40661" xr:uid="{00000000-0005-0000-0000-00002EB00000}"/>
    <cellStyle name="Unos 2 2 2 11 10 3 2" xfId="40662" xr:uid="{00000000-0005-0000-0000-00002FB00000}"/>
    <cellStyle name="Unos 2 2 2 11 10 4" xfId="40663" xr:uid="{00000000-0005-0000-0000-000030B00000}"/>
    <cellStyle name="Unos 2 2 2 11 10 5" xfId="50959" xr:uid="{00000000-0005-0000-0000-000031B00000}"/>
    <cellStyle name="Unos 2 2 2 11 11" xfId="40664" xr:uid="{00000000-0005-0000-0000-000032B00000}"/>
    <cellStyle name="Unos 2 2 2 11 11 2" xfId="40665" xr:uid="{00000000-0005-0000-0000-000033B00000}"/>
    <cellStyle name="Unos 2 2 2 11 11 2 2" xfId="40666" xr:uid="{00000000-0005-0000-0000-000034B00000}"/>
    <cellStyle name="Unos 2 2 2 11 11 3" xfId="40667" xr:uid="{00000000-0005-0000-0000-000035B00000}"/>
    <cellStyle name="Unos 2 2 2 11 12" xfId="40668" xr:uid="{00000000-0005-0000-0000-000036B00000}"/>
    <cellStyle name="Unos 2 2 2 11 12 2" xfId="40669" xr:uid="{00000000-0005-0000-0000-000037B00000}"/>
    <cellStyle name="Unos 2 2 2 11 13" xfId="40670" xr:uid="{00000000-0005-0000-0000-000038B00000}"/>
    <cellStyle name="Unos 2 2 2 11 14" xfId="46659" xr:uid="{00000000-0005-0000-0000-000039B00000}"/>
    <cellStyle name="Unos 2 2 2 11 2" xfId="40671" xr:uid="{00000000-0005-0000-0000-00003AB00000}"/>
    <cellStyle name="Unos 2 2 2 11 2 2" xfId="40672" xr:uid="{00000000-0005-0000-0000-00003BB00000}"/>
    <cellStyle name="Unos 2 2 2 11 2 2 2" xfId="40673" xr:uid="{00000000-0005-0000-0000-00003CB00000}"/>
    <cellStyle name="Unos 2 2 2 11 2 2 2 2" xfId="40674" xr:uid="{00000000-0005-0000-0000-00003DB00000}"/>
    <cellStyle name="Unos 2 2 2 11 2 2 3" xfId="40675" xr:uid="{00000000-0005-0000-0000-00003EB00000}"/>
    <cellStyle name="Unos 2 2 2 11 2 3" xfId="40676" xr:uid="{00000000-0005-0000-0000-00003FB00000}"/>
    <cellStyle name="Unos 2 2 2 11 2 3 2" xfId="40677" xr:uid="{00000000-0005-0000-0000-000040B00000}"/>
    <cellStyle name="Unos 2 2 2 11 2 4" xfId="40678" xr:uid="{00000000-0005-0000-0000-000041B00000}"/>
    <cellStyle name="Unos 2 2 2 11 2 5" xfId="47292" xr:uid="{00000000-0005-0000-0000-000042B00000}"/>
    <cellStyle name="Unos 2 2 2 11 3" xfId="40679" xr:uid="{00000000-0005-0000-0000-000043B00000}"/>
    <cellStyle name="Unos 2 2 2 11 3 2" xfId="40680" xr:uid="{00000000-0005-0000-0000-000044B00000}"/>
    <cellStyle name="Unos 2 2 2 11 3 2 2" xfId="40681" xr:uid="{00000000-0005-0000-0000-000045B00000}"/>
    <cellStyle name="Unos 2 2 2 11 3 2 2 2" xfId="40682" xr:uid="{00000000-0005-0000-0000-000046B00000}"/>
    <cellStyle name="Unos 2 2 2 11 3 2 3" xfId="40683" xr:uid="{00000000-0005-0000-0000-000047B00000}"/>
    <cellStyle name="Unos 2 2 2 11 3 3" xfId="40684" xr:uid="{00000000-0005-0000-0000-000048B00000}"/>
    <cellStyle name="Unos 2 2 2 11 3 3 2" xfId="40685" xr:uid="{00000000-0005-0000-0000-000049B00000}"/>
    <cellStyle name="Unos 2 2 2 11 3 4" xfId="40686" xr:uid="{00000000-0005-0000-0000-00004AB00000}"/>
    <cellStyle name="Unos 2 2 2 11 3 5" xfId="47893" xr:uid="{00000000-0005-0000-0000-00004BB00000}"/>
    <cellStyle name="Unos 2 2 2 11 4" xfId="40687" xr:uid="{00000000-0005-0000-0000-00004CB00000}"/>
    <cellStyle name="Unos 2 2 2 11 4 2" xfId="40688" xr:uid="{00000000-0005-0000-0000-00004DB00000}"/>
    <cellStyle name="Unos 2 2 2 11 4 2 2" xfId="40689" xr:uid="{00000000-0005-0000-0000-00004EB00000}"/>
    <cellStyle name="Unos 2 2 2 11 4 2 2 2" xfId="40690" xr:uid="{00000000-0005-0000-0000-00004FB00000}"/>
    <cellStyle name="Unos 2 2 2 11 4 2 3" xfId="40691" xr:uid="{00000000-0005-0000-0000-000050B00000}"/>
    <cellStyle name="Unos 2 2 2 11 4 3" xfId="40692" xr:uid="{00000000-0005-0000-0000-000051B00000}"/>
    <cellStyle name="Unos 2 2 2 11 4 3 2" xfId="40693" xr:uid="{00000000-0005-0000-0000-000052B00000}"/>
    <cellStyle name="Unos 2 2 2 11 4 4" xfId="40694" xr:uid="{00000000-0005-0000-0000-000053B00000}"/>
    <cellStyle name="Unos 2 2 2 11 4 5" xfId="48309" xr:uid="{00000000-0005-0000-0000-000054B00000}"/>
    <cellStyle name="Unos 2 2 2 11 5" xfId="40695" xr:uid="{00000000-0005-0000-0000-000055B00000}"/>
    <cellStyle name="Unos 2 2 2 11 5 2" xfId="40696" xr:uid="{00000000-0005-0000-0000-000056B00000}"/>
    <cellStyle name="Unos 2 2 2 11 5 2 2" xfId="40697" xr:uid="{00000000-0005-0000-0000-000057B00000}"/>
    <cellStyle name="Unos 2 2 2 11 5 2 2 2" xfId="40698" xr:uid="{00000000-0005-0000-0000-000058B00000}"/>
    <cellStyle name="Unos 2 2 2 11 5 2 3" xfId="40699" xr:uid="{00000000-0005-0000-0000-000059B00000}"/>
    <cellStyle name="Unos 2 2 2 11 5 3" xfId="40700" xr:uid="{00000000-0005-0000-0000-00005AB00000}"/>
    <cellStyle name="Unos 2 2 2 11 5 3 2" xfId="40701" xr:uid="{00000000-0005-0000-0000-00005BB00000}"/>
    <cellStyle name="Unos 2 2 2 11 5 4" xfId="40702" xr:uid="{00000000-0005-0000-0000-00005CB00000}"/>
    <cellStyle name="Unos 2 2 2 11 5 5" xfId="48710" xr:uid="{00000000-0005-0000-0000-00005DB00000}"/>
    <cellStyle name="Unos 2 2 2 11 6" xfId="40703" xr:uid="{00000000-0005-0000-0000-00005EB00000}"/>
    <cellStyle name="Unos 2 2 2 11 6 2" xfId="40704" xr:uid="{00000000-0005-0000-0000-00005FB00000}"/>
    <cellStyle name="Unos 2 2 2 11 6 2 2" xfId="40705" xr:uid="{00000000-0005-0000-0000-000060B00000}"/>
    <cellStyle name="Unos 2 2 2 11 6 2 2 2" xfId="40706" xr:uid="{00000000-0005-0000-0000-000061B00000}"/>
    <cellStyle name="Unos 2 2 2 11 6 2 3" xfId="40707" xr:uid="{00000000-0005-0000-0000-000062B00000}"/>
    <cellStyle name="Unos 2 2 2 11 6 3" xfId="40708" xr:uid="{00000000-0005-0000-0000-000063B00000}"/>
    <cellStyle name="Unos 2 2 2 11 6 3 2" xfId="40709" xr:uid="{00000000-0005-0000-0000-000064B00000}"/>
    <cellStyle name="Unos 2 2 2 11 6 4" xfId="40710" xr:uid="{00000000-0005-0000-0000-000065B00000}"/>
    <cellStyle name="Unos 2 2 2 11 6 5" xfId="49286" xr:uid="{00000000-0005-0000-0000-000066B00000}"/>
    <cellStyle name="Unos 2 2 2 11 7" xfId="40711" xr:uid="{00000000-0005-0000-0000-000067B00000}"/>
    <cellStyle name="Unos 2 2 2 11 7 2" xfId="40712" xr:uid="{00000000-0005-0000-0000-000068B00000}"/>
    <cellStyle name="Unos 2 2 2 11 7 2 2" xfId="40713" xr:uid="{00000000-0005-0000-0000-000069B00000}"/>
    <cellStyle name="Unos 2 2 2 11 7 2 2 2" xfId="40714" xr:uid="{00000000-0005-0000-0000-00006AB00000}"/>
    <cellStyle name="Unos 2 2 2 11 7 2 3" xfId="40715" xr:uid="{00000000-0005-0000-0000-00006BB00000}"/>
    <cellStyle name="Unos 2 2 2 11 7 3" xfId="40716" xr:uid="{00000000-0005-0000-0000-00006CB00000}"/>
    <cellStyle name="Unos 2 2 2 11 7 3 2" xfId="40717" xr:uid="{00000000-0005-0000-0000-00006DB00000}"/>
    <cellStyle name="Unos 2 2 2 11 7 4" xfId="40718" xr:uid="{00000000-0005-0000-0000-00006EB00000}"/>
    <cellStyle name="Unos 2 2 2 11 7 5" xfId="49678" xr:uid="{00000000-0005-0000-0000-00006FB00000}"/>
    <cellStyle name="Unos 2 2 2 11 8" xfId="40719" xr:uid="{00000000-0005-0000-0000-000070B00000}"/>
    <cellStyle name="Unos 2 2 2 11 8 2" xfId="40720" xr:uid="{00000000-0005-0000-0000-000071B00000}"/>
    <cellStyle name="Unos 2 2 2 11 8 2 2" xfId="40721" xr:uid="{00000000-0005-0000-0000-000072B00000}"/>
    <cellStyle name="Unos 2 2 2 11 8 2 2 2" xfId="40722" xr:uid="{00000000-0005-0000-0000-000073B00000}"/>
    <cellStyle name="Unos 2 2 2 11 8 2 3" xfId="40723" xr:uid="{00000000-0005-0000-0000-000074B00000}"/>
    <cellStyle name="Unos 2 2 2 11 8 3" xfId="40724" xr:uid="{00000000-0005-0000-0000-000075B00000}"/>
    <cellStyle name="Unos 2 2 2 11 8 3 2" xfId="40725" xr:uid="{00000000-0005-0000-0000-000076B00000}"/>
    <cellStyle name="Unos 2 2 2 11 8 4" xfId="40726" xr:uid="{00000000-0005-0000-0000-000077B00000}"/>
    <cellStyle name="Unos 2 2 2 11 8 5" xfId="50124" xr:uid="{00000000-0005-0000-0000-000078B00000}"/>
    <cellStyle name="Unos 2 2 2 11 9" xfId="40727" xr:uid="{00000000-0005-0000-0000-000079B00000}"/>
    <cellStyle name="Unos 2 2 2 11 9 2" xfId="40728" xr:uid="{00000000-0005-0000-0000-00007AB00000}"/>
    <cellStyle name="Unos 2 2 2 11 9 2 2" xfId="40729" xr:uid="{00000000-0005-0000-0000-00007BB00000}"/>
    <cellStyle name="Unos 2 2 2 11 9 2 2 2" xfId="40730" xr:uid="{00000000-0005-0000-0000-00007CB00000}"/>
    <cellStyle name="Unos 2 2 2 11 9 2 3" xfId="40731" xr:uid="{00000000-0005-0000-0000-00007DB00000}"/>
    <cellStyle name="Unos 2 2 2 11 9 3" xfId="40732" xr:uid="{00000000-0005-0000-0000-00007EB00000}"/>
    <cellStyle name="Unos 2 2 2 11 9 3 2" xfId="40733" xr:uid="{00000000-0005-0000-0000-00007FB00000}"/>
    <cellStyle name="Unos 2 2 2 11 9 4" xfId="40734" xr:uid="{00000000-0005-0000-0000-000080B00000}"/>
    <cellStyle name="Unos 2 2 2 11 9 5" xfId="50532" xr:uid="{00000000-0005-0000-0000-000081B00000}"/>
    <cellStyle name="Unos 2 2 2 12" xfId="40735" xr:uid="{00000000-0005-0000-0000-000082B00000}"/>
    <cellStyle name="Unos 2 2 2 12 10" xfId="40736" xr:uid="{00000000-0005-0000-0000-000083B00000}"/>
    <cellStyle name="Unos 2 2 2 12 10 2" xfId="40737" xr:uid="{00000000-0005-0000-0000-000084B00000}"/>
    <cellStyle name="Unos 2 2 2 12 10 2 2" xfId="40738" xr:uid="{00000000-0005-0000-0000-000085B00000}"/>
    <cellStyle name="Unos 2 2 2 12 10 2 2 2" xfId="40739" xr:uid="{00000000-0005-0000-0000-000086B00000}"/>
    <cellStyle name="Unos 2 2 2 12 10 2 3" xfId="40740" xr:uid="{00000000-0005-0000-0000-000087B00000}"/>
    <cellStyle name="Unos 2 2 2 12 10 3" xfId="40741" xr:uid="{00000000-0005-0000-0000-000088B00000}"/>
    <cellStyle name="Unos 2 2 2 12 10 3 2" xfId="40742" xr:uid="{00000000-0005-0000-0000-000089B00000}"/>
    <cellStyle name="Unos 2 2 2 12 10 4" xfId="40743" xr:uid="{00000000-0005-0000-0000-00008AB00000}"/>
    <cellStyle name="Unos 2 2 2 12 10 5" xfId="50960" xr:uid="{00000000-0005-0000-0000-00008BB00000}"/>
    <cellStyle name="Unos 2 2 2 12 11" xfId="40744" xr:uid="{00000000-0005-0000-0000-00008CB00000}"/>
    <cellStyle name="Unos 2 2 2 12 11 2" xfId="40745" xr:uid="{00000000-0005-0000-0000-00008DB00000}"/>
    <cellStyle name="Unos 2 2 2 12 11 2 2" xfId="40746" xr:uid="{00000000-0005-0000-0000-00008EB00000}"/>
    <cellStyle name="Unos 2 2 2 12 11 3" xfId="40747" xr:uid="{00000000-0005-0000-0000-00008FB00000}"/>
    <cellStyle name="Unos 2 2 2 12 12" xfId="40748" xr:uid="{00000000-0005-0000-0000-000090B00000}"/>
    <cellStyle name="Unos 2 2 2 12 12 2" xfId="40749" xr:uid="{00000000-0005-0000-0000-000091B00000}"/>
    <cellStyle name="Unos 2 2 2 12 13" xfId="40750" xr:uid="{00000000-0005-0000-0000-000092B00000}"/>
    <cellStyle name="Unos 2 2 2 12 14" xfId="46597" xr:uid="{00000000-0005-0000-0000-000093B00000}"/>
    <cellStyle name="Unos 2 2 2 12 2" xfId="40751" xr:uid="{00000000-0005-0000-0000-000094B00000}"/>
    <cellStyle name="Unos 2 2 2 12 2 2" xfId="40752" xr:uid="{00000000-0005-0000-0000-000095B00000}"/>
    <cellStyle name="Unos 2 2 2 12 2 2 2" xfId="40753" xr:uid="{00000000-0005-0000-0000-000096B00000}"/>
    <cellStyle name="Unos 2 2 2 12 2 2 2 2" xfId="40754" xr:uid="{00000000-0005-0000-0000-000097B00000}"/>
    <cellStyle name="Unos 2 2 2 12 2 2 3" xfId="40755" xr:uid="{00000000-0005-0000-0000-000098B00000}"/>
    <cellStyle name="Unos 2 2 2 12 2 3" xfId="40756" xr:uid="{00000000-0005-0000-0000-000099B00000}"/>
    <cellStyle name="Unos 2 2 2 12 2 3 2" xfId="40757" xr:uid="{00000000-0005-0000-0000-00009AB00000}"/>
    <cellStyle name="Unos 2 2 2 12 2 4" xfId="40758" xr:uid="{00000000-0005-0000-0000-00009BB00000}"/>
    <cellStyle name="Unos 2 2 2 12 2 5" xfId="47293" xr:uid="{00000000-0005-0000-0000-00009CB00000}"/>
    <cellStyle name="Unos 2 2 2 12 3" xfId="40759" xr:uid="{00000000-0005-0000-0000-00009DB00000}"/>
    <cellStyle name="Unos 2 2 2 12 3 2" xfId="40760" xr:uid="{00000000-0005-0000-0000-00009EB00000}"/>
    <cellStyle name="Unos 2 2 2 12 3 2 2" xfId="40761" xr:uid="{00000000-0005-0000-0000-00009FB00000}"/>
    <cellStyle name="Unos 2 2 2 12 3 2 2 2" xfId="40762" xr:uid="{00000000-0005-0000-0000-0000A0B00000}"/>
    <cellStyle name="Unos 2 2 2 12 3 2 3" xfId="40763" xr:uid="{00000000-0005-0000-0000-0000A1B00000}"/>
    <cellStyle name="Unos 2 2 2 12 3 3" xfId="40764" xr:uid="{00000000-0005-0000-0000-0000A2B00000}"/>
    <cellStyle name="Unos 2 2 2 12 3 3 2" xfId="40765" xr:uid="{00000000-0005-0000-0000-0000A3B00000}"/>
    <cellStyle name="Unos 2 2 2 12 3 4" xfId="40766" xr:uid="{00000000-0005-0000-0000-0000A4B00000}"/>
    <cellStyle name="Unos 2 2 2 12 3 5" xfId="47894" xr:uid="{00000000-0005-0000-0000-0000A5B00000}"/>
    <cellStyle name="Unos 2 2 2 12 4" xfId="40767" xr:uid="{00000000-0005-0000-0000-0000A6B00000}"/>
    <cellStyle name="Unos 2 2 2 12 4 2" xfId="40768" xr:uid="{00000000-0005-0000-0000-0000A7B00000}"/>
    <cellStyle name="Unos 2 2 2 12 4 2 2" xfId="40769" xr:uid="{00000000-0005-0000-0000-0000A8B00000}"/>
    <cellStyle name="Unos 2 2 2 12 4 2 2 2" xfId="40770" xr:uid="{00000000-0005-0000-0000-0000A9B00000}"/>
    <cellStyle name="Unos 2 2 2 12 4 2 3" xfId="40771" xr:uid="{00000000-0005-0000-0000-0000AAB00000}"/>
    <cellStyle name="Unos 2 2 2 12 4 3" xfId="40772" xr:uid="{00000000-0005-0000-0000-0000ABB00000}"/>
    <cellStyle name="Unos 2 2 2 12 4 3 2" xfId="40773" xr:uid="{00000000-0005-0000-0000-0000ACB00000}"/>
    <cellStyle name="Unos 2 2 2 12 4 4" xfId="40774" xr:uid="{00000000-0005-0000-0000-0000ADB00000}"/>
    <cellStyle name="Unos 2 2 2 12 4 5" xfId="48310" xr:uid="{00000000-0005-0000-0000-0000AEB00000}"/>
    <cellStyle name="Unos 2 2 2 12 5" xfId="40775" xr:uid="{00000000-0005-0000-0000-0000AFB00000}"/>
    <cellStyle name="Unos 2 2 2 12 5 2" xfId="40776" xr:uid="{00000000-0005-0000-0000-0000B0B00000}"/>
    <cellStyle name="Unos 2 2 2 12 5 2 2" xfId="40777" xr:uid="{00000000-0005-0000-0000-0000B1B00000}"/>
    <cellStyle name="Unos 2 2 2 12 5 2 2 2" xfId="40778" xr:uid="{00000000-0005-0000-0000-0000B2B00000}"/>
    <cellStyle name="Unos 2 2 2 12 5 2 3" xfId="40779" xr:uid="{00000000-0005-0000-0000-0000B3B00000}"/>
    <cellStyle name="Unos 2 2 2 12 5 3" xfId="40780" xr:uid="{00000000-0005-0000-0000-0000B4B00000}"/>
    <cellStyle name="Unos 2 2 2 12 5 3 2" xfId="40781" xr:uid="{00000000-0005-0000-0000-0000B5B00000}"/>
    <cellStyle name="Unos 2 2 2 12 5 4" xfId="40782" xr:uid="{00000000-0005-0000-0000-0000B6B00000}"/>
    <cellStyle name="Unos 2 2 2 12 5 5" xfId="48711" xr:uid="{00000000-0005-0000-0000-0000B7B00000}"/>
    <cellStyle name="Unos 2 2 2 12 6" xfId="40783" xr:uid="{00000000-0005-0000-0000-0000B8B00000}"/>
    <cellStyle name="Unos 2 2 2 12 6 2" xfId="40784" xr:uid="{00000000-0005-0000-0000-0000B9B00000}"/>
    <cellStyle name="Unos 2 2 2 12 6 2 2" xfId="40785" xr:uid="{00000000-0005-0000-0000-0000BAB00000}"/>
    <cellStyle name="Unos 2 2 2 12 6 2 2 2" xfId="40786" xr:uid="{00000000-0005-0000-0000-0000BBB00000}"/>
    <cellStyle name="Unos 2 2 2 12 6 2 3" xfId="40787" xr:uid="{00000000-0005-0000-0000-0000BCB00000}"/>
    <cellStyle name="Unos 2 2 2 12 6 3" xfId="40788" xr:uid="{00000000-0005-0000-0000-0000BDB00000}"/>
    <cellStyle name="Unos 2 2 2 12 6 3 2" xfId="40789" xr:uid="{00000000-0005-0000-0000-0000BEB00000}"/>
    <cellStyle name="Unos 2 2 2 12 6 4" xfId="40790" xr:uid="{00000000-0005-0000-0000-0000BFB00000}"/>
    <cellStyle name="Unos 2 2 2 12 6 5" xfId="49287" xr:uid="{00000000-0005-0000-0000-0000C0B00000}"/>
    <cellStyle name="Unos 2 2 2 12 7" xfId="40791" xr:uid="{00000000-0005-0000-0000-0000C1B00000}"/>
    <cellStyle name="Unos 2 2 2 12 7 2" xfId="40792" xr:uid="{00000000-0005-0000-0000-0000C2B00000}"/>
    <cellStyle name="Unos 2 2 2 12 7 2 2" xfId="40793" xr:uid="{00000000-0005-0000-0000-0000C3B00000}"/>
    <cellStyle name="Unos 2 2 2 12 7 2 2 2" xfId="40794" xr:uid="{00000000-0005-0000-0000-0000C4B00000}"/>
    <cellStyle name="Unos 2 2 2 12 7 2 3" xfId="40795" xr:uid="{00000000-0005-0000-0000-0000C5B00000}"/>
    <cellStyle name="Unos 2 2 2 12 7 3" xfId="40796" xr:uid="{00000000-0005-0000-0000-0000C6B00000}"/>
    <cellStyle name="Unos 2 2 2 12 7 3 2" xfId="40797" xr:uid="{00000000-0005-0000-0000-0000C7B00000}"/>
    <cellStyle name="Unos 2 2 2 12 7 4" xfId="40798" xr:uid="{00000000-0005-0000-0000-0000C8B00000}"/>
    <cellStyle name="Unos 2 2 2 12 7 5" xfId="49679" xr:uid="{00000000-0005-0000-0000-0000C9B00000}"/>
    <cellStyle name="Unos 2 2 2 12 8" xfId="40799" xr:uid="{00000000-0005-0000-0000-0000CAB00000}"/>
    <cellStyle name="Unos 2 2 2 12 8 2" xfId="40800" xr:uid="{00000000-0005-0000-0000-0000CBB00000}"/>
    <cellStyle name="Unos 2 2 2 12 8 2 2" xfId="40801" xr:uid="{00000000-0005-0000-0000-0000CCB00000}"/>
    <cellStyle name="Unos 2 2 2 12 8 2 2 2" xfId="40802" xr:uid="{00000000-0005-0000-0000-0000CDB00000}"/>
    <cellStyle name="Unos 2 2 2 12 8 2 3" xfId="40803" xr:uid="{00000000-0005-0000-0000-0000CEB00000}"/>
    <cellStyle name="Unos 2 2 2 12 8 3" xfId="40804" xr:uid="{00000000-0005-0000-0000-0000CFB00000}"/>
    <cellStyle name="Unos 2 2 2 12 8 3 2" xfId="40805" xr:uid="{00000000-0005-0000-0000-0000D0B00000}"/>
    <cellStyle name="Unos 2 2 2 12 8 4" xfId="40806" xr:uid="{00000000-0005-0000-0000-0000D1B00000}"/>
    <cellStyle name="Unos 2 2 2 12 8 5" xfId="50125" xr:uid="{00000000-0005-0000-0000-0000D2B00000}"/>
    <cellStyle name="Unos 2 2 2 12 9" xfId="40807" xr:uid="{00000000-0005-0000-0000-0000D3B00000}"/>
    <cellStyle name="Unos 2 2 2 12 9 2" xfId="40808" xr:uid="{00000000-0005-0000-0000-0000D4B00000}"/>
    <cellStyle name="Unos 2 2 2 12 9 2 2" xfId="40809" xr:uid="{00000000-0005-0000-0000-0000D5B00000}"/>
    <cellStyle name="Unos 2 2 2 12 9 2 2 2" xfId="40810" xr:uid="{00000000-0005-0000-0000-0000D6B00000}"/>
    <cellStyle name="Unos 2 2 2 12 9 2 3" xfId="40811" xr:uid="{00000000-0005-0000-0000-0000D7B00000}"/>
    <cellStyle name="Unos 2 2 2 12 9 3" xfId="40812" xr:uid="{00000000-0005-0000-0000-0000D8B00000}"/>
    <cellStyle name="Unos 2 2 2 12 9 3 2" xfId="40813" xr:uid="{00000000-0005-0000-0000-0000D9B00000}"/>
    <cellStyle name="Unos 2 2 2 12 9 4" xfId="40814" xr:uid="{00000000-0005-0000-0000-0000DAB00000}"/>
    <cellStyle name="Unos 2 2 2 12 9 5" xfId="50533" xr:uid="{00000000-0005-0000-0000-0000DBB00000}"/>
    <cellStyle name="Unos 2 2 2 13" xfId="40815" xr:uid="{00000000-0005-0000-0000-0000DCB00000}"/>
    <cellStyle name="Unos 2 2 2 13 10" xfId="40816" xr:uid="{00000000-0005-0000-0000-0000DDB00000}"/>
    <cellStyle name="Unos 2 2 2 13 10 2" xfId="40817" xr:uid="{00000000-0005-0000-0000-0000DEB00000}"/>
    <cellStyle name="Unos 2 2 2 13 10 2 2" xfId="40818" xr:uid="{00000000-0005-0000-0000-0000DFB00000}"/>
    <cellStyle name="Unos 2 2 2 13 10 2 2 2" xfId="40819" xr:uid="{00000000-0005-0000-0000-0000E0B00000}"/>
    <cellStyle name="Unos 2 2 2 13 10 2 3" xfId="40820" xr:uid="{00000000-0005-0000-0000-0000E1B00000}"/>
    <cellStyle name="Unos 2 2 2 13 10 3" xfId="40821" xr:uid="{00000000-0005-0000-0000-0000E2B00000}"/>
    <cellStyle name="Unos 2 2 2 13 10 3 2" xfId="40822" xr:uid="{00000000-0005-0000-0000-0000E3B00000}"/>
    <cellStyle name="Unos 2 2 2 13 10 4" xfId="40823" xr:uid="{00000000-0005-0000-0000-0000E4B00000}"/>
    <cellStyle name="Unos 2 2 2 13 10 5" xfId="50961" xr:uid="{00000000-0005-0000-0000-0000E5B00000}"/>
    <cellStyle name="Unos 2 2 2 13 11" xfId="40824" xr:uid="{00000000-0005-0000-0000-0000E6B00000}"/>
    <cellStyle name="Unos 2 2 2 13 11 2" xfId="40825" xr:uid="{00000000-0005-0000-0000-0000E7B00000}"/>
    <cellStyle name="Unos 2 2 2 13 11 2 2" xfId="40826" xr:uid="{00000000-0005-0000-0000-0000E8B00000}"/>
    <cellStyle name="Unos 2 2 2 13 11 3" xfId="40827" xr:uid="{00000000-0005-0000-0000-0000E9B00000}"/>
    <cellStyle name="Unos 2 2 2 13 12" xfId="40828" xr:uid="{00000000-0005-0000-0000-0000EAB00000}"/>
    <cellStyle name="Unos 2 2 2 13 12 2" xfId="40829" xr:uid="{00000000-0005-0000-0000-0000EBB00000}"/>
    <cellStyle name="Unos 2 2 2 13 13" xfId="40830" xr:uid="{00000000-0005-0000-0000-0000ECB00000}"/>
    <cellStyle name="Unos 2 2 2 13 14" xfId="46856" xr:uid="{00000000-0005-0000-0000-0000EDB00000}"/>
    <cellStyle name="Unos 2 2 2 13 2" xfId="40831" xr:uid="{00000000-0005-0000-0000-0000EEB00000}"/>
    <cellStyle name="Unos 2 2 2 13 2 2" xfId="40832" xr:uid="{00000000-0005-0000-0000-0000EFB00000}"/>
    <cellStyle name="Unos 2 2 2 13 2 2 2" xfId="40833" xr:uid="{00000000-0005-0000-0000-0000F0B00000}"/>
    <cellStyle name="Unos 2 2 2 13 2 2 2 2" xfId="40834" xr:uid="{00000000-0005-0000-0000-0000F1B00000}"/>
    <cellStyle name="Unos 2 2 2 13 2 2 3" xfId="40835" xr:uid="{00000000-0005-0000-0000-0000F2B00000}"/>
    <cellStyle name="Unos 2 2 2 13 2 3" xfId="40836" xr:uid="{00000000-0005-0000-0000-0000F3B00000}"/>
    <cellStyle name="Unos 2 2 2 13 2 3 2" xfId="40837" xr:uid="{00000000-0005-0000-0000-0000F4B00000}"/>
    <cellStyle name="Unos 2 2 2 13 2 4" xfId="40838" xr:uid="{00000000-0005-0000-0000-0000F5B00000}"/>
    <cellStyle name="Unos 2 2 2 13 2 5" xfId="47294" xr:uid="{00000000-0005-0000-0000-0000F6B00000}"/>
    <cellStyle name="Unos 2 2 2 13 3" xfId="40839" xr:uid="{00000000-0005-0000-0000-0000F7B00000}"/>
    <cellStyle name="Unos 2 2 2 13 3 2" xfId="40840" xr:uid="{00000000-0005-0000-0000-0000F8B00000}"/>
    <cellStyle name="Unos 2 2 2 13 3 2 2" xfId="40841" xr:uid="{00000000-0005-0000-0000-0000F9B00000}"/>
    <cellStyle name="Unos 2 2 2 13 3 2 2 2" xfId="40842" xr:uid="{00000000-0005-0000-0000-0000FAB00000}"/>
    <cellStyle name="Unos 2 2 2 13 3 2 3" xfId="40843" xr:uid="{00000000-0005-0000-0000-0000FBB00000}"/>
    <cellStyle name="Unos 2 2 2 13 3 3" xfId="40844" xr:uid="{00000000-0005-0000-0000-0000FCB00000}"/>
    <cellStyle name="Unos 2 2 2 13 3 3 2" xfId="40845" xr:uid="{00000000-0005-0000-0000-0000FDB00000}"/>
    <cellStyle name="Unos 2 2 2 13 3 4" xfId="40846" xr:uid="{00000000-0005-0000-0000-0000FEB00000}"/>
    <cellStyle name="Unos 2 2 2 13 3 5" xfId="47895" xr:uid="{00000000-0005-0000-0000-0000FFB00000}"/>
    <cellStyle name="Unos 2 2 2 13 4" xfId="40847" xr:uid="{00000000-0005-0000-0000-000000B10000}"/>
    <cellStyle name="Unos 2 2 2 13 4 2" xfId="40848" xr:uid="{00000000-0005-0000-0000-000001B10000}"/>
    <cellStyle name="Unos 2 2 2 13 4 2 2" xfId="40849" xr:uid="{00000000-0005-0000-0000-000002B10000}"/>
    <cellStyle name="Unos 2 2 2 13 4 2 2 2" xfId="40850" xr:uid="{00000000-0005-0000-0000-000003B10000}"/>
    <cellStyle name="Unos 2 2 2 13 4 2 3" xfId="40851" xr:uid="{00000000-0005-0000-0000-000004B10000}"/>
    <cellStyle name="Unos 2 2 2 13 4 3" xfId="40852" xr:uid="{00000000-0005-0000-0000-000005B10000}"/>
    <cellStyle name="Unos 2 2 2 13 4 3 2" xfId="40853" xr:uid="{00000000-0005-0000-0000-000006B10000}"/>
    <cellStyle name="Unos 2 2 2 13 4 4" xfId="40854" xr:uid="{00000000-0005-0000-0000-000007B10000}"/>
    <cellStyle name="Unos 2 2 2 13 4 5" xfId="48311" xr:uid="{00000000-0005-0000-0000-000008B10000}"/>
    <cellStyle name="Unos 2 2 2 13 5" xfId="40855" xr:uid="{00000000-0005-0000-0000-000009B10000}"/>
    <cellStyle name="Unos 2 2 2 13 5 2" xfId="40856" xr:uid="{00000000-0005-0000-0000-00000AB10000}"/>
    <cellStyle name="Unos 2 2 2 13 5 2 2" xfId="40857" xr:uid="{00000000-0005-0000-0000-00000BB10000}"/>
    <cellStyle name="Unos 2 2 2 13 5 2 2 2" xfId="40858" xr:uid="{00000000-0005-0000-0000-00000CB10000}"/>
    <cellStyle name="Unos 2 2 2 13 5 2 3" xfId="40859" xr:uid="{00000000-0005-0000-0000-00000DB10000}"/>
    <cellStyle name="Unos 2 2 2 13 5 3" xfId="40860" xr:uid="{00000000-0005-0000-0000-00000EB10000}"/>
    <cellStyle name="Unos 2 2 2 13 5 3 2" xfId="40861" xr:uid="{00000000-0005-0000-0000-00000FB10000}"/>
    <cellStyle name="Unos 2 2 2 13 5 4" xfId="40862" xr:uid="{00000000-0005-0000-0000-000010B10000}"/>
    <cellStyle name="Unos 2 2 2 13 5 5" xfId="48712" xr:uid="{00000000-0005-0000-0000-000011B10000}"/>
    <cellStyle name="Unos 2 2 2 13 6" xfId="40863" xr:uid="{00000000-0005-0000-0000-000012B10000}"/>
    <cellStyle name="Unos 2 2 2 13 6 2" xfId="40864" xr:uid="{00000000-0005-0000-0000-000013B10000}"/>
    <cellStyle name="Unos 2 2 2 13 6 2 2" xfId="40865" xr:uid="{00000000-0005-0000-0000-000014B10000}"/>
    <cellStyle name="Unos 2 2 2 13 6 2 2 2" xfId="40866" xr:uid="{00000000-0005-0000-0000-000015B10000}"/>
    <cellStyle name="Unos 2 2 2 13 6 2 3" xfId="40867" xr:uid="{00000000-0005-0000-0000-000016B10000}"/>
    <cellStyle name="Unos 2 2 2 13 6 3" xfId="40868" xr:uid="{00000000-0005-0000-0000-000017B10000}"/>
    <cellStyle name="Unos 2 2 2 13 6 3 2" xfId="40869" xr:uid="{00000000-0005-0000-0000-000018B10000}"/>
    <cellStyle name="Unos 2 2 2 13 6 4" xfId="40870" xr:uid="{00000000-0005-0000-0000-000019B10000}"/>
    <cellStyle name="Unos 2 2 2 13 6 5" xfId="49288" xr:uid="{00000000-0005-0000-0000-00001AB10000}"/>
    <cellStyle name="Unos 2 2 2 13 7" xfId="40871" xr:uid="{00000000-0005-0000-0000-00001BB10000}"/>
    <cellStyle name="Unos 2 2 2 13 7 2" xfId="40872" xr:uid="{00000000-0005-0000-0000-00001CB10000}"/>
    <cellStyle name="Unos 2 2 2 13 7 2 2" xfId="40873" xr:uid="{00000000-0005-0000-0000-00001DB10000}"/>
    <cellStyle name="Unos 2 2 2 13 7 2 2 2" xfId="40874" xr:uid="{00000000-0005-0000-0000-00001EB10000}"/>
    <cellStyle name="Unos 2 2 2 13 7 2 3" xfId="40875" xr:uid="{00000000-0005-0000-0000-00001FB10000}"/>
    <cellStyle name="Unos 2 2 2 13 7 3" xfId="40876" xr:uid="{00000000-0005-0000-0000-000020B10000}"/>
    <cellStyle name="Unos 2 2 2 13 7 3 2" xfId="40877" xr:uid="{00000000-0005-0000-0000-000021B10000}"/>
    <cellStyle name="Unos 2 2 2 13 7 4" xfId="40878" xr:uid="{00000000-0005-0000-0000-000022B10000}"/>
    <cellStyle name="Unos 2 2 2 13 7 5" xfId="49680" xr:uid="{00000000-0005-0000-0000-000023B10000}"/>
    <cellStyle name="Unos 2 2 2 13 8" xfId="40879" xr:uid="{00000000-0005-0000-0000-000024B10000}"/>
    <cellStyle name="Unos 2 2 2 13 8 2" xfId="40880" xr:uid="{00000000-0005-0000-0000-000025B10000}"/>
    <cellStyle name="Unos 2 2 2 13 8 2 2" xfId="40881" xr:uid="{00000000-0005-0000-0000-000026B10000}"/>
    <cellStyle name="Unos 2 2 2 13 8 2 2 2" xfId="40882" xr:uid="{00000000-0005-0000-0000-000027B10000}"/>
    <cellStyle name="Unos 2 2 2 13 8 2 3" xfId="40883" xr:uid="{00000000-0005-0000-0000-000028B10000}"/>
    <cellStyle name="Unos 2 2 2 13 8 3" xfId="40884" xr:uid="{00000000-0005-0000-0000-000029B10000}"/>
    <cellStyle name="Unos 2 2 2 13 8 3 2" xfId="40885" xr:uid="{00000000-0005-0000-0000-00002AB10000}"/>
    <cellStyle name="Unos 2 2 2 13 8 4" xfId="40886" xr:uid="{00000000-0005-0000-0000-00002BB10000}"/>
    <cellStyle name="Unos 2 2 2 13 8 5" xfId="50126" xr:uid="{00000000-0005-0000-0000-00002CB10000}"/>
    <cellStyle name="Unos 2 2 2 13 9" xfId="40887" xr:uid="{00000000-0005-0000-0000-00002DB10000}"/>
    <cellStyle name="Unos 2 2 2 13 9 2" xfId="40888" xr:uid="{00000000-0005-0000-0000-00002EB10000}"/>
    <cellStyle name="Unos 2 2 2 13 9 2 2" xfId="40889" xr:uid="{00000000-0005-0000-0000-00002FB10000}"/>
    <cellStyle name="Unos 2 2 2 13 9 2 2 2" xfId="40890" xr:uid="{00000000-0005-0000-0000-000030B10000}"/>
    <cellStyle name="Unos 2 2 2 13 9 2 3" xfId="40891" xr:uid="{00000000-0005-0000-0000-000031B10000}"/>
    <cellStyle name="Unos 2 2 2 13 9 3" xfId="40892" xr:uid="{00000000-0005-0000-0000-000032B10000}"/>
    <cellStyle name="Unos 2 2 2 13 9 3 2" xfId="40893" xr:uid="{00000000-0005-0000-0000-000033B10000}"/>
    <cellStyle name="Unos 2 2 2 13 9 4" xfId="40894" xr:uid="{00000000-0005-0000-0000-000034B10000}"/>
    <cellStyle name="Unos 2 2 2 13 9 5" xfId="50534" xr:uid="{00000000-0005-0000-0000-000035B10000}"/>
    <cellStyle name="Unos 2 2 2 14" xfId="40895" xr:uid="{00000000-0005-0000-0000-000036B10000}"/>
    <cellStyle name="Unos 2 2 2 14 10" xfId="40896" xr:uid="{00000000-0005-0000-0000-000037B10000}"/>
    <cellStyle name="Unos 2 2 2 14 10 2" xfId="40897" xr:uid="{00000000-0005-0000-0000-000038B10000}"/>
    <cellStyle name="Unos 2 2 2 14 10 2 2" xfId="40898" xr:uid="{00000000-0005-0000-0000-000039B10000}"/>
    <cellStyle name="Unos 2 2 2 14 10 2 2 2" xfId="40899" xr:uid="{00000000-0005-0000-0000-00003AB10000}"/>
    <cellStyle name="Unos 2 2 2 14 10 2 3" xfId="40900" xr:uid="{00000000-0005-0000-0000-00003BB10000}"/>
    <cellStyle name="Unos 2 2 2 14 10 3" xfId="40901" xr:uid="{00000000-0005-0000-0000-00003CB10000}"/>
    <cellStyle name="Unos 2 2 2 14 10 3 2" xfId="40902" xr:uid="{00000000-0005-0000-0000-00003DB10000}"/>
    <cellStyle name="Unos 2 2 2 14 10 4" xfId="40903" xr:uid="{00000000-0005-0000-0000-00003EB10000}"/>
    <cellStyle name="Unos 2 2 2 14 10 5" xfId="51032" xr:uid="{00000000-0005-0000-0000-00003FB10000}"/>
    <cellStyle name="Unos 2 2 2 14 11" xfId="40904" xr:uid="{00000000-0005-0000-0000-000040B10000}"/>
    <cellStyle name="Unos 2 2 2 14 11 2" xfId="40905" xr:uid="{00000000-0005-0000-0000-000041B10000}"/>
    <cellStyle name="Unos 2 2 2 14 11 2 2" xfId="40906" xr:uid="{00000000-0005-0000-0000-000042B10000}"/>
    <cellStyle name="Unos 2 2 2 14 11 3" xfId="40907" xr:uid="{00000000-0005-0000-0000-000043B10000}"/>
    <cellStyle name="Unos 2 2 2 14 12" xfId="40908" xr:uid="{00000000-0005-0000-0000-000044B10000}"/>
    <cellStyle name="Unos 2 2 2 14 12 2" xfId="40909" xr:uid="{00000000-0005-0000-0000-000045B10000}"/>
    <cellStyle name="Unos 2 2 2 14 13" xfId="40910" xr:uid="{00000000-0005-0000-0000-000046B10000}"/>
    <cellStyle name="Unos 2 2 2 14 14" xfId="47366" xr:uid="{00000000-0005-0000-0000-000047B10000}"/>
    <cellStyle name="Unos 2 2 2 14 2" xfId="40911" xr:uid="{00000000-0005-0000-0000-000048B10000}"/>
    <cellStyle name="Unos 2 2 2 14 2 2" xfId="40912" xr:uid="{00000000-0005-0000-0000-000049B10000}"/>
    <cellStyle name="Unos 2 2 2 14 2 2 2" xfId="40913" xr:uid="{00000000-0005-0000-0000-00004AB10000}"/>
    <cellStyle name="Unos 2 2 2 14 2 2 2 2" xfId="40914" xr:uid="{00000000-0005-0000-0000-00004BB10000}"/>
    <cellStyle name="Unos 2 2 2 14 2 2 3" xfId="40915" xr:uid="{00000000-0005-0000-0000-00004CB10000}"/>
    <cellStyle name="Unos 2 2 2 14 2 3" xfId="40916" xr:uid="{00000000-0005-0000-0000-00004DB10000}"/>
    <cellStyle name="Unos 2 2 2 14 2 3 2" xfId="40917" xr:uid="{00000000-0005-0000-0000-00004EB10000}"/>
    <cellStyle name="Unos 2 2 2 14 2 4" xfId="40918" xr:uid="{00000000-0005-0000-0000-00004FB10000}"/>
    <cellStyle name="Unos 2 2 2 14 2 5" xfId="47975" xr:uid="{00000000-0005-0000-0000-000050B10000}"/>
    <cellStyle name="Unos 2 2 2 14 3" xfId="40919" xr:uid="{00000000-0005-0000-0000-000051B10000}"/>
    <cellStyle name="Unos 2 2 2 14 3 2" xfId="40920" xr:uid="{00000000-0005-0000-0000-000052B10000}"/>
    <cellStyle name="Unos 2 2 2 14 3 2 2" xfId="40921" xr:uid="{00000000-0005-0000-0000-000053B10000}"/>
    <cellStyle name="Unos 2 2 2 14 3 2 2 2" xfId="40922" xr:uid="{00000000-0005-0000-0000-000054B10000}"/>
    <cellStyle name="Unos 2 2 2 14 3 2 3" xfId="40923" xr:uid="{00000000-0005-0000-0000-000055B10000}"/>
    <cellStyle name="Unos 2 2 2 14 3 3" xfId="40924" xr:uid="{00000000-0005-0000-0000-000056B10000}"/>
    <cellStyle name="Unos 2 2 2 14 3 3 2" xfId="40925" xr:uid="{00000000-0005-0000-0000-000057B10000}"/>
    <cellStyle name="Unos 2 2 2 14 3 4" xfId="40926" xr:uid="{00000000-0005-0000-0000-000058B10000}"/>
    <cellStyle name="Unos 2 2 2 14 3 5" xfId="48384" xr:uid="{00000000-0005-0000-0000-000059B10000}"/>
    <cellStyle name="Unos 2 2 2 14 4" xfId="40927" xr:uid="{00000000-0005-0000-0000-00005AB10000}"/>
    <cellStyle name="Unos 2 2 2 14 4 2" xfId="40928" xr:uid="{00000000-0005-0000-0000-00005BB10000}"/>
    <cellStyle name="Unos 2 2 2 14 4 2 2" xfId="40929" xr:uid="{00000000-0005-0000-0000-00005CB10000}"/>
    <cellStyle name="Unos 2 2 2 14 4 2 2 2" xfId="40930" xr:uid="{00000000-0005-0000-0000-00005DB10000}"/>
    <cellStyle name="Unos 2 2 2 14 4 2 3" xfId="40931" xr:uid="{00000000-0005-0000-0000-00005EB10000}"/>
    <cellStyle name="Unos 2 2 2 14 4 3" xfId="40932" xr:uid="{00000000-0005-0000-0000-00005FB10000}"/>
    <cellStyle name="Unos 2 2 2 14 4 3 2" xfId="40933" xr:uid="{00000000-0005-0000-0000-000060B10000}"/>
    <cellStyle name="Unos 2 2 2 14 4 4" xfId="40934" xr:uid="{00000000-0005-0000-0000-000061B10000}"/>
    <cellStyle name="Unos 2 2 2 14 4 5" xfId="48785" xr:uid="{00000000-0005-0000-0000-000062B10000}"/>
    <cellStyle name="Unos 2 2 2 14 5" xfId="40935" xr:uid="{00000000-0005-0000-0000-000063B10000}"/>
    <cellStyle name="Unos 2 2 2 14 5 2" xfId="40936" xr:uid="{00000000-0005-0000-0000-000064B10000}"/>
    <cellStyle name="Unos 2 2 2 14 5 2 2" xfId="40937" xr:uid="{00000000-0005-0000-0000-000065B10000}"/>
    <cellStyle name="Unos 2 2 2 14 5 2 2 2" xfId="40938" xr:uid="{00000000-0005-0000-0000-000066B10000}"/>
    <cellStyle name="Unos 2 2 2 14 5 2 3" xfId="40939" xr:uid="{00000000-0005-0000-0000-000067B10000}"/>
    <cellStyle name="Unos 2 2 2 14 5 3" xfId="40940" xr:uid="{00000000-0005-0000-0000-000068B10000}"/>
    <cellStyle name="Unos 2 2 2 14 5 3 2" xfId="40941" xr:uid="{00000000-0005-0000-0000-000069B10000}"/>
    <cellStyle name="Unos 2 2 2 14 5 4" xfId="40942" xr:uid="{00000000-0005-0000-0000-00006AB10000}"/>
    <cellStyle name="Unos 2 2 2 14 5 5" xfId="49063" xr:uid="{00000000-0005-0000-0000-00006BB10000}"/>
    <cellStyle name="Unos 2 2 2 14 6" xfId="40943" xr:uid="{00000000-0005-0000-0000-00006CB10000}"/>
    <cellStyle name="Unos 2 2 2 14 6 2" xfId="40944" xr:uid="{00000000-0005-0000-0000-00006DB10000}"/>
    <cellStyle name="Unos 2 2 2 14 6 2 2" xfId="40945" xr:uid="{00000000-0005-0000-0000-00006EB10000}"/>
    <cellStyle name="Unos 2 2 2 14 6 2 2 2" xfId="40946" xr:uid="{00000000-0005-0000-0000-00006FB10000}"/>
    <cellStyle name="Unos 2 2 2 14 6 2 3" xfId="40947" xr:uid="{00000000-0005-0000-0000-000070B10000}"/>
    <cellStyle name="Unos 2 2 2 14 6 3" xfId="40948" xr:uid="{00000000-0005-0000-0000-000071B10000}"/>
    <cellStyle name="Unos 2 2 2 14 6 3 2" xfId="40949" xr:uid="{00000000-0005-0000-0000-000072B10000}"/>
    <cellStyle name="Unos 2 2 2 14 6 4" xfId="40950" xr:uid="{00000000-0005-0000-0000-000073B10000}"/>
    <cellStyle name="Unos 2 2 2 14 6 5" xfId="49359" xr:uid="{00000000-0005-0000-0000-000074B10000}"/>
    <cellStyle name="Unos 2 2 2 14 7" xfId="40951" xr:uid="{00000000-0005-0000-0000-000075B10000}"/>
    <cellStyle name="Unos 2 2 2 14 7 2" xfId="40952" xr:uid="{00000000-0005-0000-0000-000076B10000}"/>
    <cellStyle name="Unos 2 2 2 14 7 2 2" xfId="40953" xr:uid="{00000000-0005-0000-0000-000077B10000}"/>
    <cellStyle name="Unos 2 2 2 14 7 2 2 2" xfId="40954" xr:uid="{00000000-0005-0000-0000-000078B10000}"/>
    <cellStyle name="Unos 2 2 2 14 7 2 3" xfId="40955" xr:uid="{00000000-0005-0000-0000-000079B10000}"/>
    <cellStyle name="Unos 2 2 2 14 7 3" xfId="40956" xr:uid="{00000000-0005-0000-0000-00007AB10000}"/>
    <cellStyle name="Unos 2 2 2 14 7 3 2" xfId="40957" xr:uid="{00000000-0005-0000-0000-00007BB10000}"/>
    <cellStyle name="Unos 2 2 2 14 7 4" xfId="40958" xr:uid="{00000000-0005-0000-0000-00007CB10000}"/>
    <cellStyle name="Unos 2 2 2 14 7 5" xfId="49751" xr:uid="{00000000-0005-0000-0000-00007DB10000}"/>
    <cellStyle name="Unos 2 2 2 14 8" xfId="40959" xr:uid="{00000000-0005-0000-0000-00007EB10000}"/>
    <cellStyle name="Unos 2 2 2 14 8 2" xfId="40960" xr:uid="{00000000-0005-0000-0000-00007FB10000}"/>
    <cellStyle name="Unos 2 2 2 14 8 2 2" xfId="40961" xr:uid="{00000000-0005-0000-0000-000080B10000}"/>
    <cellStyle name="Unos 2 2 2 14 8 2 2 2" xfId="40962" xr:uid="{00000000-0005-0000-0000-000081B10000}"/>
    <cellStyle name="Unos 2 2 2 14 8 2 3" xfId="40963" xr:uid="{00000000-0005-0000-0000-000082B10000}"/>
    <cellStyle name="Unos 2 2 2 14 8 3" xfId="40964" xr:uid="{00000000-0005-0000-0000-000083B10000}"/>
    <cellStyle name="Unos 2 2 2 14 8 3 2" xfId="40965" xr:uid="{00000000-0005-0000-0000-000084B10000}"/>
    <cellStyle name="Unos 2 2 2 14 8 4" xfId="40966" xr:uid="{00000000-0005-0000-0000-000085B10000}"/>
    <cellStyle name="Unos 2 2 2 14 8 5" xfId="50197" xr:uid="{00000000-0005-0000-0000-000086B10000}"/>
    <cellStyle name="Unos 2 2 2 14 9" xfId="40967" xr:uid="{00000000-0005-0000-0000-000087B10000}"/>
    <cellStyle name="Unos 2 2 2 14 9 2" xfId="40968" xr:uid="{00000000-0005-0000-0000-000088B10000}"/>
    <cellStyle name="Unos 2 2 2 14 9 2 2" xfId="40969" xr:uid="{00000000-0005-0000-0000-000089B10000}"/>
    <cellStyle name="Unos 2 2 2 14 9 2 2 2" xfId="40970" xr:uid="{00000000-0005-0000-0000-00008AB10000}"/>
    <cellStyle name="Unos 2 2 2 14 9 2 3" xfId="40971" xr:uid="{00000000-0005-0000-0000-00008BB10000}"/>
    <cellStyle name="Unos 2 2 2 14 9 3" xfId="40972" xr:uid="{00000000-0005-0000-0000-00008CB10000}"/>
    <cellStyle name="Unos 2 2 2 14 9 3 2" xfId="40973" xr:uid="{00000000-0005-0000-0000-00008DB10000}"/>
    <cellStyle name="Unos 2 2 2 14 9 4" xfId="40974" xr:uid="{00000000-0005-0000-0000-00008EB10000}"/>
    <cellStyle name="Unos 2 2 2 14 9 5" xfId="50605" xr:uid="{00000000-0005-0000-0000-00008FB10000}"/>
    <cellStyle name="Unos 2 2 2 15" xfId="40975" xr:uid="{00000000-0005-0000-0000-000090B10000}"/>
    <cellStyle name="Unos 2 2 2 15 2" xfId="40976" xr:uid="{00000000-0005-0000-0000-000091B10000}"/>
    <cellStyle name="Unos 2 2 2 15 2 2" xfId="40977" xr:uid="{00000000-0005-0000-0000-000092B10000}"/>
    <cellStyle name="Unos 2 2 2 15 2 2 2" xfId="40978" xr:uid="{00000000-0005-0000-0000-000093B10000}"/>
    <cellStyle name="Unos 2 2 2 15 2 3" xfId="40979" xr:uid="{00000000-0005-0000-0000-000094B10000}"/>
    <cellStyle name="Unos 2 2 2 15 3" xfId="40980" xr:uid="{00000000-0005-0000-0000-000095B10000}"/>
    <cellStyle name="Unos 2 2 2 15 3 2" xfId="40981" xr:uid="{00000000-0005-0000-0000-000096B10000}"/>
    <cellStyle name="Unos 2 2 2 15 4" xfId="40982" xr:uid="{00000000-0005-0000-0000-000097B10000}"/>
    <cellStyle name="Unos 2 2 2 15 5" xfId="46954" xr:uid="{00000000-0005-0000-0000-000098B10000}"/>
    <cellStyle name="Unos 2 2 2 16" xfId="40983" xr:uid="{00000000-0005-0000-0000-000099B10000}"/>
    <cellStyle name="Unos 2 2 2 16 2" xfId="40984" xr:uid="{00000000-0005-0000-0000-00009AB10000}"/>
    <cellStyle name="Unos 2 2 2 16 2 2" xfId="40985" xr:uid="{00000000-0005-0000-0000-00009BB10000}"/>
    <cellStyle name="Unos 2 2 2 16 2 2 2" xfId="40986" xr:uid="{00000000-0005-0000-0000-00009CB10000}"/>
    <cellStyle name="Unos 2 2 2 16 2 3" xfId="40987" xr:uid="{00000000-0005-0000-0000-00009DB10000}"/>
    <cellStyle name="Unos 2 2 2 16 3" xfId="40988" xr:uid="{00000000-0005-0000-0000-00009EB10000}"/>
    <cellStyle name="Unos 2 2 2 16 3 2" xfId="40989" xr:uid="{00000000-0005-0000-0000-00009FB10000}"/>
    <cellStyle name="Unos 2 2 2 16 4" xfId="40990" xr:uid="{00000000-0005-0000-0000-0000A0B10000}"/>
    <cellStyle name="Unos 2 2 2 16 5" xfId="47540" xr:uid="{00000000-0005-0000-0000-0000A1B10000}"/>
    <cellStyle name="Unos 2 2 2 17" xfId="40991" xr:uid="{00000000-0005-0000-0000-0000A2B10000}"/>
    <cellStyle name="Unos 2 2 2 17 2" xfId="40992" xr:uid="{00000000-0005-0000-0000-0000A3B10000}"/>
    <cellStyle name="Unos 2 2 2 17 2 2" xfId="40993" xr:uid="{00000000-0005-0000-0000-0000A4B10000}"/>
    <cellStyle name="Unos 2 2 2 17 2 2 2" xfId="40994" xr:uid="{00000000-0005-0000-0000-0000A5B10000}"/>
    <cellStyle name="Unos 2 2 2 17 2 3" xfId="40995" xr:uid="{00000000-0005-0000-0000-0000A6B10000}"/>
    <cellStyle name="Unos 2 2 2 17 3" xfId="40996" xr:uid="{00000000-0005-0000-0000-0000A7B10000}"/>
    <cellStyle name="Unos 2 2 2 17 3 2" xfId="40997" xr:uid="{00000000-0005-0000-0000-0000A8B10000}"/>
    <cellStyle name="Unos 2 2 2 17 4" xfId="40998" xr:uid="{00000000-0005-0000-0000-0000A9B10000}"/>
    <cellStyle name="Unos 2 2 2 17 5" xfId="47410" xr:uid="{00000000-0005-0000-0000-0000AAB10000}"/>
    <cellStyle name="Unos 2 2 2 18" xfId="40999" xr:uid="{00000000-0005-0000-0000-0000ABB10000}"/>
    <cellStyle name="Unos 2 2 2 18 2" xfId="41000" xr:uid="{00000000-0005-0000-0000-0000ACB10000}"/>
    <cellStyle name="Unos 2 2 2 18 2 2" xfId="41001" xr:uid="{00000000-0005-0000-0000-0000ADB10000}"/>
    <cellStyle name="Unos 2 2 2 18 2 2 2" xfId="41002" xr:uid="{00000000-0005-0000-0000-0000AEB10000}"/>
    <cellStyle name="Unos 2 2 2 18 2 3" xfId="41003" xr:uid="{00000000-0005-0000-0000-0000AFB10000}"/>
    <cellStyle name="Unos 2 2 2 18 3" xfId="41004" xr:uid="{00000000-0005-0000-0000-0000B0B10000}"/>
    <cellStyle name="Unos 2 2 2 18 3 2" xfId="41005" xr:uid="{00000000-0005-0000-0000-0000B1B10000}"/>
    <cellStyle name="Unos 2 2 2 18 4" xfId="41006" xr:uid="{00000000-0005-0000-0000-0000B2B10000}"/>
    <cellStyle name="Unos 2 2 2 18 5" xfId="47522" xr:uid="{00000000-0005-0000-0000-0000B3B10000}"/>
    <cellStyle name="Unos 2 2 2 19" xfId="41007" xr:uid="{00000000-0005-0000-0000-0000B4B10000}"/>
    <cellStyle name="Unos 2 2 2 19 2" xfId="41008" xr:uid="{00000000-0005-0000-0000-0000B5B10000}"/>
    <cellStyle name="Unos 2 2 2 19 2 2" xfId="41009" xr:uid="{00000000-0005-0000-0000-0000B6B10000}"/>
    <cellStyle name="Unos 2 2 2 19 2 2 2" xfId="41010" xr:uid="{00000000-0005-0000-0000-0000B7B10000}"/>
    <cellStyle name="Unos 2 2 2 19 2 3" xfId="41011" xr:uid="{00000000-0005-0000-0000-0000B8B10000}"/>
    <cellStyle name="Unos 2 2 2 19 3" xfId="41012" xr:uid="{00000000-0005-0000-0000-0000B9B10000}"/>
    <cellStyle name="Unos 2 2 2 19 3 2" xfId="41013" xr:uid="{00000000-0005-0000-0000-0000BAB10000}"/>
    <cellStyle name="Unos 2 2 2 19 4" xfId="41014" xr:uid="{00000000-0005-0000-0000-0000BBB10000}"/>
    <cellStyle name="Unos 2 2 2 19 5" xfId="48866" xr:uid="{00000000-0005-0000-0000-0000BCB10000}"/>
    <cellStyle name="Unos 2 2 2 2" xfId="41015" xr:uid="{00000000-0005-0000-0000-0000BDB10000}"/>
    <cellStyle name="Unos 2 2 2 2 10" xfId="41016" xr:uid="{00000000-0005-0000-0000-0000BEB10000}"/>
    <cellStyle name="Unos 2 2 2 2 10 2" xfId="41017" xr:uid="{00000000-0005-0000-0000-0000BFB10000}"/>
    <cellStyle name="Unos 2 2 2 2 10 2 2" xfId="41018" xr:uid="{00000000-0005-0000-0000-0000C0B10000}"/>
    <cellStyle name="Unos 2 2 2 2 10 2 2 2" xfId="41019" xr:uid="{00000000-0005-0000-0000-0000C1B10000}"/>
    <cellStyle name="Unos 2 2 2 2 10 2 3" xfId="41020" xr:uid="{00000000-0005-0000-0000-0000C2B10000}"/>
    <cellStyle name="Unos 2 2 2 2 10 3" xfId="41021" xr:uid="{00000000-0005-0000-0000-0000C3B10000}"/>
    <cellStyle name="Unos 2 2 2 2 10 3 2" xfId="41022" xr:uid="{00000000-0005-0000-0000-0000C4B10000}"/>
    <cellStyle name="Unos 2 2 2 2 10 4" xfId="41023" xr:uid="{00000000-0005-0000-0000-0000C5B10000}"/>
    <cellStyle name="Unos 2 2 2 2 10 5" xfId="50962" xr:uid="{00000000-0005-0000-0000-0000C6B10000}"/>
    <cellStyle name="Unos 2 2 2 2 11" xfId="41024" xr:uid="{00000000-0005-0000-0000-0000C7B10000}"/>
    <cellStyle name="Unos 2 2 2 2 11 2" xfId="41025" xr:uid="{00000000-0005-0000-0000-0000C8B10000}"/>
    <cellStyle name="Unos 2 2 2 2 11 2 2" xfId="41026" xr:uid="{00000000-0005-0000-0000-0000C9B10000}"/>
    <cellStyle name="Unos 2 2 2 2 11 3" xfId="41027" xr:uid="{00000000-0005-0000-0000-0000CAB10000}"/>
    <cellStyle name="Unos 2 2 2 2 12" xfId="41028" xr:uid="{00000000-0005-0000-0000-0000CBB10000}"/>
    <cellStyle name="Unos 2 2 2 2 12 2" xfId="41029" xr:uid="{00000000-0005-0000-0000-0000CCB10000}"/>
    <cellStyle name="Unos 2 2 2 2 13" xfId="41030" xr:uid="{00000000-0005-0000-0000-0000CDB10000}"/>
    <cellStyle name="Unos 2 2 2 2 14" xfId="46711" xr:uid="{00000000-0005-0000-0000-0000CEB10000}"/>
    <cellStyle name="Unos 2 2 2 2 2" xfId="41031" xr:uid="{00000000-0005-0000-0000-0000CFB10000}"/>
    <cellStyle name="Unos 2 2 2 2 2 2" xfId="41032" xr:uid="{00000000-0005-0000-0000-0000D0B10000}"/>
    <cellStyle name="Unos 2 2 2 2 2 2 2" xfId="41033" xr:uid="{00000000-0005-0000-0000-0000D1B10000}"/>
    <cellStyle name="Unos 2 2 2 2 2 2 2 2" xfId="41034" xr:uid="{00000000-0005-0000-0000-0000D2B10000}"/>
    <cellStyle name="Unos 2 2 2 2 2 2 3" xfId="41035" xr:uid="{00000000-0005-0000-0000-0000D3B10000}"/>
    <cellStyle name="Unos 2 2 2 2 2 3" xfId="41036" xr:uid="{00000000-0005-0000-0000-0000D4B10000}"/>
    <cellStyle name="Unos 2 2 2 2 2 3 2" xfId="41037" xr:uid="{00000000-0005-0000-0000-0000D5B10000}"/>
    <cellStyle name="Unos 2 2 2 2 2 4" xfId="41038" xr:uid="{00000000-0005-0000-0000-0000D6B10000}"/>
    <cellStyle name="Unos 2 2 2 2 2 5" xfId="47295" xr:uid="{00000000-0005-0000-0000-0000D7B10000}"/>
    <cellStyle name="Unos 2 2 2 2 3" xfId="41039" xr:uid="{00000000-0005-0000-0000-0000D8B10000}"/>
    <cellStyle name="Unos 2 2 2 2 3 2" xfId="41040" xr:uid="{00000000-0005-0000-0000-0000D9B10000}"/>
    <cellStyle name="Unos 2 2 2 2 3 2 2" xfId="41041" xr:uid="{00000000-0005-0000-0000-0000DAB10000}"/>
    <cellStyle name="Unos 2 2 2 2 3 2 2 2" xfId="41042" xr:uid="{00000000-0005-0000-0000-0000DBB10000}"/>
    <cellStyle name="Unos 2 2 2 2 3 2 3" xfId="41043" xr:uid="{00000000-0005-0000-0000-0000DCB10000}"/>
    <cellStyle name="Unos 2 2 2 2 3 3" xfId="41044" xr:uid="{00000000-0005-0000-0000-0000DDB10000}"/>
    <cellStyle name="Unos 2 2 2 2 3 3 2" xfId="41045" xr:uid="{00000000-0005-0000-0000-0000DEB10000}"/>
    <cellStyle name="Unos 2 2 2 2 3 4" xfId="41046" xr:uid="{00000000-0005-0000-0000-0000DFB10000}"/>
    <cellStyle name="Unos 2 2 2 2 3 5" xfId="47896" xr:uid="{00000000-0005-0000-0000-0000E0B10000}"/>
    <cellStyle name="Unos 2 2 2 2 4" xfId="41047" xr:uid="{00000000-0005-0000-0000-0000E1B10000}"/>
    <cellStyle name="Unos 2 2 2 2 4 2" xfId="41048" xr:uid="{00000000-0005-0000-0000-0000E2B10000}"/>
    <cellStyle name="Unos 2 2 2 2 4 2 2" xfId="41049" xr:uid="{00000000-0005-0000-0000-0000E3B10000}"/>
    <cellStyle name="Unos 2 2 2 2 4 2 2 2" xfId="41050" xr:uid="{00000000-0005-0000-0000-0000E4B10000}"/>
    <cellStyle name="Unos 2 2 2 2 4 2 3" xfId="41051" xr:uid="{00000000-0005-0000-0000-0000E5B10000}"/>
    <cellStyle name="Unos 2 2 2 2 4 3" xfId="41052" xr:uid="{00000000-0005-0000-0000-0000E6B10000}"/>
    <cellStyle name="Unos 2 2 2 2 4 3 2" xfId="41053" xr:uid="{00000000-0005-0000-0000-0000E7B10000}"/>
    <cellStyle name="Unos 2 2 2 2 4 4" xfId="41054" xr:uid="{00000000-0005-0000-0000-0000E8B10000}"/>
    <cellStyle name="Unos 2 2 2 2 4 5" xfId="48312" xr:uid="{00000000-0005-0000-0000-0000E9B10000}"/>
    <cellStyle name="Unos 2 2 2 2 5" xfId="41055" xr:uid="{00000000-0005-0000-0000-0000EAB10000}"/>
    <cellStyle name="Unos 2 2 2 2 5 2" xfId="41056" xr:uid="{00000000-0005-0000-0000-0000EBB10000}"/>
    <cellStyle name="Unos 2 2 2 2 5 2 2" xfId="41057" xr:uid="{00000000-0005-0000-0000-0000ECB10000}"/>
    <cellStyle name="Unos 2 2 2 2 5 2 2 2" xfId="41058" xr:uid="{00000000-0005-0000-0000-0000EDB10000}"/>
    <cellStyle name="Unos 2 2 2 2 5 2 3" xfId="41059" xr:uid="{00000000-0005-0000-0000-0000EEB10000}"/>
    <cellStyle name="Unos 2 2 2 2 5 3" xfId="41060" xr:uid="{00000000-0005-0000-0000-0000EFB10000}"/>
    <cellStyle name="Unos 2 2 2 2 5 3 2" xfId="41061" xr:uid="{00000000-0005-0000-0000-0000F0B10000}"/>
    <cellStyle name="Unos 2 2 2 2 5 4" xfId="41062" xr:uid="{00000000-0005-0000-0000-0000F1B10000}"/>
    <cellStyle name="Unos 2 2 2 2 5 5" xfId="48713" xr:uid="{00000000-0005-0000-0000-0000F2B10000}"/>
    <cellStyle name="Unos 2 2 2 2 6" xfId="41063" xr:uid="{00000000-0005-0000-0000-0000F3B10000}"/>
    <cellStyle name="Unos 2 2 2 2 6 2" xfId="41064" xr:uid="{00000000-0005-0000-0000-0000F4B10000}"/>
    <cellStyle name="Unos 2 2 2 2 6 2 2" xfId="41065" xr:uid="{00000000-0005-0000-0000-0000F5B10000}"/>
    <cellStyle name="Unos 2 2 2 2 6 2 2 2" xfId="41066" xr:uid="{00000000-0005-0000-0000-0000F6B10000}"/>
    <cellStyle name="Unos 2 2 2 2 6 2 3" xfId="41067" xr:uid="{00000000-0005-0000-0000-0000F7B10000}"/>
    <cellStyle name="Unos 2 2 2 2 6 3" xfId="41068" xr:uid="{00000000-0005-0000-0000-0000F8B10000}"/>
    <cellStyle name="Unos 2 2 2 2 6 3 2" xfId="41069" xr:uid="{00000000-0005-0000-0000-0000F9B10000}"/>
    <cellStyle name="Unos 2 2 2 2 6 4" xfId="41070" xr:uid="{00000000-0005-0000-0000-0000FAB10000}"/>
    <cellStyle name="Unos 2 2 2 2 6 5" xfId="49289" xr:uid="{00000000-0005-0000-0000-0000FBB10000}"/>
    <cellStyle name="Unos 2 2 2 2 7" xfId="41071" xr:uid="{00000000-0005-0000-0000-0000FCB10000}"/>
    <cellStyle name="Unos 2 2 2 2 7 2" xfId="41072" xr:uid="{00000000-0005-0000-0000-0000FDB10000}"/>
    <cellStyle name="Unos 2 2 2 2 7 2 2" xfId="41073" xr:uid="{00000000-0005-0000-0000-0000FEB10000}"/>
    <cellStyle name="Unos 2 2 2 2 7 2 2 2" xfId="41074" xr:uid="{00000000-0005-0000-0000-0000FFB10000}"/>
    <cellStyle name="Unos 2 2 2 2 7 2 3" xfId="41075" xr:uid="{00000000-0005-0000-0000-000000B20000}"/>
    <cellStyle name="Unos 2 2 2 2 7 3" xfId="41076" xr:uid="{00000000-0005-0000-0000-000001B20000}"/>
    <cellStyle name="Unos 2 2 2 2 7 3 2" xfId="41077" xr:uid="{00000000-0005-0000-0000-000002B20000}"/>
    <cellStyle name="Unos 2 2 2 2 7 4" xfId="41078" xr:uid="{00000000-0005-0000-0000-000003B20000}"/>
    <cellStyle name="Unos 2 2 2 2 7 5" xfId="49681" xr:uid="{00000000-0005-0000-0000-000004B20000}"/>
    <cellStyle name="Unos 2 2 2 2 8" xfId="41079" xr:uid="{00000000-0005-0000-0000-000005B20000}"/>
    <cellStyle name="Unos 2 2 2 2 8 2" xfId="41080" xr:uid="{00000000-0005-0000-0000-000006B20000}"/>
    <cellStyle name="Unos 2 2 2 2 8 2 2" xfId="41081" xr:uid="{00000000-0005-0000-0000-000007B20000}"/>
    <cellStyle name="Unos 2 2 2 2 8 2 2 2" xfId="41082" xr:uid="{00000000-0005-0000-0000-000008B20000}"/>
    <cellStyle name="Unos 2 2 2 2 8 2 3" xfId="41083" xr:uid="{00000000-0005-0000-0000-000009B20000}"/>
    <cellStyle name="Unos 2 2 2 2 8 3" xfId="41084" xr:uid="{00000000-0005-0000-0000-00000AB20000}"/>
    <cellStyle name="Unos 2 2 2 2 8 3 2" xfId="41085" xr:uid="{00000000-0005-0000-0000-00000BB20000}"/>
    <cellStyle name="Unos 2 2 2 2 8 4" xfId="41086" xr:uid="{00000000-0005-0000-0000-00000CB20000}"/>
    <cellStyle name="Unos 2 2 2 2 8 5" xfId="50127" xr:uid="{00000000-0005-0000-0000-00000DB20000}"/>
    <cellStyle name="Unos 2 2 2 2 9" xfId="41087" xr:uid="{00000000-0005-0000-0000-00000EB20000}"/>
    <cellStyle name="Unos 2 2 2 2 9 2" xfId="41088" xr:uid="{00000000-0005-0000-0000-00000FB20000}"/>
    <cellStyle name="Unos 2 2 2 2 9 2 2" xfId="41089" xr:uid="{00000000-0005-0000-0000-000010B20000}"/>
    <cellStyle name="Unos 2 2 2 2 9 2 2 2" xfId="41090" xr:uid="{00000000-0005-0000-0000-000011B20000}"/>
    <cellStyle name="Unos 2 2 2 2 9 2 3" xfId="41091" xr:uid="{00000000-0005-0000-0000-000012B20000}"/>
    <cellStyle name="Unos 2 2 2 2 9 3" xfId="41092" xr:uid="{00000000-0005-0000-0000-000013B20000}"/>
    <cellStyle name="Unos 2 2 2 2 9 3 2" xfId="41093" xr:uid="{00000000-0005-0000-0000-000014B20000}"/>
    <cellStyle name="Unos 2 2 2 2 9 4" xfId="41094" xr:uid="{00000000-0005-0000-0000-000015B20000}"/>
    <cellStyle name="Unos 2 2 2 2 9 5" xfId="50535" xr:uid="{00000000-0005-0000-0000-000016B20000}"/>
    <cellStyle name="Unos 2 2 2 20" xfId="41095" xr:uid="{00000000-0005-0000-0000-000017B20000}"/>
    <cellStyle name="Unos 2 2 2 20 2" xfId="41096" xr:uid="{00000000-0005-0000-0000-000018B20000}"/>
    <cellStyle name="Unos 2 2 2 20 2 2" xfId="41097" xr:uid="{00000000-0005-0000-0000-000019B20000}"/>
    <cellStyle name="Unos 2 2 2 20 2 2 2" xfId="41098" xr:uid="{00000000-0005-0000-0000-00001AB20000}"/>
    <cellStyle name="Unos 2 2 2 20 2 3" xfId="41099" xr:uid="{00000000-0005-0000-0000-00001BB20000}"/>
    <cellStyle name="Unos 2 2 2 20 3" xfId="41100" xr:uid="{00000000-0005-0000-0000-00001CB20000}"/>
    <cellStyle name="Unos 2 2 2 20 3 2" xfId="41101" xr:uid="{00000000-0005-0000-0000-00001DB20000}"/>
    <cellStyle name="Unos 2 2 2 20 4" xfId="41102" xr:uid="{00000000-0005-0000-0000-00001EB20000}"/>
    <cellStyle name="Unos 2 2 2 20 5" xfId="47631" xr:uid="{00000000-0005-0000-0000-00001FB20000}"/>
    <cellStyle name="Unos 2 2 2 21" xfId="41103" xr:uid="{00000000-0005-0000-0000-000020B20000}"/>
    <cellStyle name="Unos 2 2 2 21 2" xfId="41104" xr:uid="{00000000-0005-0000-0000-000021B20000}"/>
    <cellStyle name="Unos 2 2 2 21 2 2" xfId="41105" xr:uid="{00000000-0005-0000-0000-000022B20000}"/>
    <cellStyle name="Unos 2 2 2 21 2 2 2" xfId="41106" xr:uid="{00000000-0005-0000-0000-000023B20000}"/>
    <cellStyle name="Unos 2 2 2 21 2 3" xfId="41107" xr:uid="{00000000-0005-0000-0000-000024B20000}"/>
    <cellStyle name="Unos 2 2 2 21 3" xfId="41108" xr:uid="{00000000-0005-0000-0000-000025B20000}"/>
    <cellStyle name="Unos 2 2 2 21 3 2" xfId="41109" xr:uid="{00000000-0005-0000-0000-000026B20000}"/>
    <cellStyle name="Unos 2 2 2 21 4" xfId="41110" xr:uid="{00000000-0005-0000-0000-000027B20000}"/>
    <cellStyle name="Unos 2 2 2 21 5" xfId="49786" xr:uid="{00000000-0005-0000-0000-000028B20000}"/>
    <cellStyle name="Unos 2 2 2 22" xfId="41111" xr:uid="{00000000-0005-0000-0000-000029B20000}"/>
    <cellStyle name="Unos 2 2 2 22 2" xfId="41112" xr:uid="{00000000-0005-0000-0000-00002AB20000}"/>
    <cellStyle name="Unos 2 2 2 22 2 2" xfId="41113" xr:uid="{00000000-0005-0000-0000-00002BB20000}"/>
    <cellStyle name="Unos 2 2 2 22 2 2 2" xfId="41114" xr:uid="{00000000-0005-0000-0000-00002CB20000}"/>
    <cellStyle name="Unos 2 2 2 22 2 3" xfId="41115" xr:uid="{00000000-0005-0000-0000-00002DB20000}"/>
    <cellStyle name="Unos 2 2 2 22 3" xfId="41116" xr:uid="{00000000-0005-0000-0000-00002EB20000}"/>
    <cellStyle name="Unos 2 2 2 22 3 2" xfId="41117" xr:uid="{00000000-0005-0000-0000-00002FB20000}"/>
    <cellStyle name="Unos 2 2 2 22 4" xfId="41118" xr:uid="{00000000-0005-0000-0000-000030B20000}"/>
    <cellStyle name="Unos 2 2 2 22 5" xfId="49761" xr:uid="{00000000-0005-0000-0000-000031B20000}"/>
    <cellStyle name="Unos 2 2 2 23" xfId="41119" xr:uid="{00000000-0005-0000-0000-000032B20000}"/>
    <cellStyle name="Unos 2 2 2 23 2" xfId="41120" xr:uid="{00000000-0005-0000-0000-000033B20000}"/>
    <cellStyle name="Unos 2 2 2 23 2 2" xfId="41121" xr:uid="{00000000-0005-0000-0000-000034B20000}"/>
    <cellStyle name="Unos 2 2 2 23 2 2 2" xfId="41122" xr:uid="{00000000-0005-0000-0000-000035B20000}"/>
    <cellStyle name="Unos 2 2 2 23 2 3" xfId="41123" xr:uid="{00000000-0005-0000-0000-000036B20000}"/>
    <cellStyle name="Unos 2 2 2 23 3" xfId="41124" xr:uid="{00000000-0005-0000-0000-000037B20000}"/>
    <cellStyle name="Unos 2 2 2 23 3 2" xfId="41125" xr:uid="{00000000-0005-0000-0000-000038B20000}"/>
    <cellStyle name="Unos 2 2 2 23 4" xfId="41126" xr:uid="{00000000-0005-0000-0000-000039B20000}"/>
    <cellStyle name="Unos 2 2 2 23 5" xfId="50621" xr:uid="{00000000-0005-0000-0000-00003AB20000}"/>
    <cellStyle name="Unos 2 2 2 24" xfId="41127" xr:uid="{00000000-0005-0000-0000-00003BB20000}"/>
    <cellStyle name="Unos 2 2 2 24 2" xfId="41128" xr:uid="{00000000-0005-0000-0000-00003CB20000}"/>
    <cellStyle name="Unos 2 2 2 24 2 2" xfId="41129" xr:uid="{00000000-0005-0000-0000-00003DB20000}"/>
    <cellStyle name="Unos 2 2 2 24 3" xfId="41130" xr:uid="{00000000-0005-0000-0000-00003EB20000}"/>
    <cellStyle name="Unos 2 2 2 25" xfId="41131" xr:uid="{00000000-0005-0000-0000-00003FB20000}"/>
    <cellStyle name="Unos 2 2 2 25 2" xfId="41132" xr:uid="{00000000-0005-0000-0000-000040B20000}"/>
    <cellStyle name="Unos 2 2 2 26" xfId="41133" xr:uid="{00000000-0005-0000-0000-000041B20000}"/>
    <cellStyle name="Unos 2 2 2 27" xfId="46469" xr:uid="{00000000-0005-0000-0000-000042B20000}"/>
    <cellStyle name="Unos 2 2 2 3" xfId="41134" xr:uid="{00000000-0005-0000-0000-000043B20000}"/>
    <cellStyle name="Unos 2 2 2 3 10" xfId="41135" xr:uid="{00000000-0005-0000-0000-000044B20000}"/>
    <cellStyle name="Unos 2 2 2 3 10 2" xfId="41136" xr:uid="{00000000-0005-0000-0000-000045B20000}"/>
    <cellStyle name="Unos 2 2 2 3 10 2 2" xfId="41137" xr:uid="{00000000-0005-0000-0000-000046B20000}"/>
    <cellStyle name="Unos 2 2 2 3 10 2 2 2" xfId="41138" xr:uid="{00000000-0005-0000-0000-000047B20000}"/>
    <cellStyle name="Unos 2 2 2 3 10 2 3" xfId="41139" xr:uid="{00000000-0005-0000-0000-000048B20000}"/>
    <cellStyle name="Unos 2 2 2 3 10 3" xfId="41140" xr:uid="{00000000-0005-0000-0000-000049B20000}"/>
    <cellStyle name="Unos 2 2 2 3 10 3 2" xfId="41141" xr:uid="{00000000-0005-0000-0000-00004AB20000}"/>
    <cellStyle name="Unos 2 2 2 3 10 4" xfId="41142" xr:uid="{00000000-0005-0000-0000-00004BB20000}"/>
    <cellStyle name="Unos 2 2 2 3 10 5" xfId="50963" xr:uid="{00000000-0005-0000-0000-00004CB20000}"/>
    <cellStyle name="Unos 2 2 2 3 11" xfId="41143" xr:uid="{00000000-0005-0000-0000-00004DB20000}"/>
    <cellStyle name="Unos 2 2 2 3 11 2" xfId="41144" xr:uid="{00000000-0005-0000-0000-00004EB20000}"/>
    <cellStyle name="Unos 2 2 2 3 11 2 2" xfId="41145" xr:uid="{00000000-0005-0000-0000-00004FB20000}"/>
    <cellStyle name="Unos 2 2 2 3 11 3" xfId="41146" xr:uid="{00000000-0005-0000-0000-000050B20000}"/>
    <cellStyle name="Unos 2 2 2 3 12" xfId="41147" xr:uid="{00000000-0005-0000-0000-000051B20000}"/>
    <cellStyle name="Unos 2 2 2 3 12 2" xfId="41148" xr:uid="{00000000-0005-0000-0000-000052B20000}"/>
    <cellStyle name="Unos 2 2 2 3 13" xfId="41149" xr:uid="{00000000-0005-0000-0000-000053B20000}"/>
    <cellStyle name="Unos 2 2 2 3 14" xfId="46718" xr:uid="{00000000-0005-0000-0000-000054B20000}"/>
    <cellStyle name="Unos 2 2 2 3 2" xfId="41150" xr:uid="{00000000-0005-0000-0000-000055B20000}"/>
    <cellStyle name="Unos 2 2 2 3 2 2" xfId="41151" xr:uid="{00000000-0005-0000-0000-000056B20000}"/>
    <cellStyle name="Unos 2 2 2 3 2 2 2" xfId="41152" xr:uid="{00000000-0005-0000-0000-000057B20000}"/>
    <cellStyle name="Unos 2 2 2 3 2 2 2 2" xfId="41153" xr:uid="{00000000-0005-0000-0000-000058B20000}"/>
    <cellStyle name="Unos 2 2 2 3 2 2 3" xfId="41154" xr:uid="{00000000-0005-0000-0000-000059B20000}"/>
    <cellStyle name="Unos 2 2 2 3 2 3" xfId="41155" xr:uid="{00000000-0005-0000-0000-00005AB20000}"/>
    <cellStyle name="Unos 2 2 2 3 2 3 2" xfId="41156" xr:uid="{00000000-0005-0000-0000-00005BB20000}"/>
    <cellStyle name="Unos 2 2 2 3 2 4" xfId="41157" xr:uid="{00000000-0005-0000-0000-00005CB20000}"/>
    <cellStyle name="Unos 2 2 2 3 2 5" xfId="47296" xr:uid="{00000000-0005-0000-0000-00005DB20000}"/>
    <cellStyle name="Unos 2 2 2 3 3" xfId="41158" xr:uid="{00000000-0005-0000-0000-00005EB20000}"/>
    <cellStyle name="Unos 2 2 2 3 3 2" xfId="41159" xr:uid="{00000000-0005-0000-0000-00005FB20000}"/>
    <cellStyle name="Unos 2 2 2 3 3 2 2" xfId="41160" xr:uid="{00000000-0005-0000-0000-000060B20000}"/>
    <cellStyle name="Unos 2 2 2 3 3 2 2 2" xfId="41161" xr:uid="{00000000-0005-0000-0000-000061B20000}"/>
    <cellStyle name="Unos 2 2 2 3 3 2 3" xfId="41162" xr:uid="{00000000-0005-0000-0000-000062B20000}"/>
    <cellStyle name="Unos 2 2 2 3 3 3" xfId="41163" xr:uid="{00000000-0005-0000-0000-000063B20000}"/>
    <cellStyle name="Unos 2 2 2 3 3 3 2" xfId="41164" xr:uid="{00000000-0005-0000-0000-000064B20000}"/>
    <cellStyle name="Unos 2 2 2 3 3 4" xfId="41165" xr:uid="{00000000-0005-0000-0000-000065B20000}"/>
    <cellStyle name="Unos 2 2 2 3 3 5" xfId="47897" xr:uid="{00000000-0005-0000-0000-000066B20000}"/>
    <cellStyle name="Unos 2 2 2 3 4" xfId="41166" xr:uid="{00000000-0005-0000-0000-000067B20000}"/>
    <cellStyle name="Unos 2 2 2 3 4 2" xfId="41167" xr:uid="{00000000-0005-0000-0000-000068B20000}"/>
    <cellStyle name="Unos 2 2 2 3 4 2 2" xfId="41168" xr:uid="{00000000-0005-0000-0000-000069B20000}"/>
    <cellStyle name="Unos 2 2 2 3 4 2 2 2" xfId="41169" xr:uid="{00000000-0005-0000-0000-00006AB20000}"/>
    <cellStyle name="Unos 2 2 2 3 4 2 3" xfId="41170" xr:uid="{00000000-0005-0000-0000-00006BB20000}"/>
    <cellStyle name="Unos 2 2 2 3 4 3" xfId="41171" xr:uid="{00000000-0005-0000-0000-00006CB20000}"/>
    <cellStyle name="Unos 2 2 2 3 4 3 2" xfId="41172" xr:uid="{00000000-0005-0000-0000-00006DB20000}"/>
    <cellStyle name="Unos 2 2 2 3 4 4" xfId="41173" xr:uid="{00000000-0005-0000-0000-00006EB20000}"/>
    <cellStyle name="Unos 2 2 2 3 4 5" xfId="48313" xr:uid="{00000000-0005-0000-0000-00006FB20000}"/>
    <cellStyle name="Unos 2 2 2 3 5" xfId="41174" xr:uid="{00000000-0005-0000-0000-000070B20000}"/>
    <cellStyle name="Unos 2 2 2 3 5 2" xfId="41175" xr:uid="{00000000-0005-0000-0000-000071B20000}"/>
    <cellStyle name="Unos 2 2 2 3 5 2 2" xfId="41176" xr:uid="{00000000-0005-0000-0000-000072B20000}"/>
    <cellStyle name="Unos 2 2 2 3 5 2 2 2" xfId="41177" xr:uid="{00000000-0005-0000-0000-000073B20000}"/>
    <cellStyle name="Unos 2 2 2 3 5 2 3" xfId="41178" xr:uid="{00000000-0005-0000-0000-000074B20000}"/>
    <cellStyle name="Unos 2 2 2 3 5 3" xfId="41179" xr:uid="{00000000-0005-0000-0000-000075B20000}"/>
    <cellStyle name="Unos 2 2 2 3 5 3 2" xfId="41180" xr:uid="{00000000-0005-0000-0000-000076B20000}"/>
    <cellStyle name="Unos 2 2 2 3 5 4" xfId="41181" xr:uid="{00000000-0005-0000-0000-000077B20000}"/>
    <cellStyle name="Unos 2 2 2 3 5 5" xfId="48714" xr:uid="{00000000-0005-0000-0000-000078B20000}"/>
    <cellStyle name="Unos 2 2 2 3 6" xfId="41182" xr:uid="{00000000-0005-0000-0000-000079B20000}"/>
    <cellStyle name="Unos 2 2 2 3 6 2" xfId="41183" xr:uid="{00000000-0005-0000-0000-00007AB20000}"/>
    <cellStyle name="Unos 2 2 2 3 6 2 2" xfId="41184" xr:uid="{00000000-0005-0000-0000-00007BB20000}"/>
    <cellStyle name="Unos 2 2 2 3 6 2 2 2" xfId="41185" xr:uid="{00000000-0005-0000-0000-00007CB20000}"/>
    <cellStyle name="Unos 2 2 2 3 6 2 3" xfId="41186" xr:uid="{00000000-0005-0000-0000-00007DB20000}"/>
    <cellStyle name="Unos 2 2 2 3 6 3" xfId="41187" xr:uid="{00000000-0005-0000-0000-00007EB20000}"/>
    <cellStyle name="Unos 2 2 2 3 6 3 2" xfId="41188" xr:uid="{00000000-0005-0000-0000-00007FB20000}"/>
    <cellStyle name="Unos 2 2 2 3 6 4" xfId="41189" xr:uid="{00000000-0005-0000-0000-000080B20000}"/>
    <cellStyle name="Unos 2 2 2 3 6 5" xfId="49290" xr:uid="{00000000-0005-0000-0000-000081B20000}"/>
    <cellStyle name="Unos 2 2 2 3 7" xfId="41190" xr:uid="{00000000-0005-0000-0000-000082B20000}"/>
    <cellStyle name="Unos 2 2 2 3 7 2" xfId="41191" xr:uid="{00000000-0005-0000-0000-000083B20000}"/>
    <cellStyle name="Unos 2 2 2 3 7 2 2" xfId="41192" xr:uid="{00000000-0005-0000-0000-000084B20000}"/>
    <cellStyle name="Unos 2 2 2 3 7 2 2 2" xfId="41193" xr:uid="{00000000-0005-0000-0000-000085B20000}"/>
    <cellStyle name="Unos 2 2 2 3 7 2 3" xfId="41194" xr:uid="{00000000-0005-0000-0000-000086B20000}"/>
    <cellStyle name="Unos 2 2 2 3 7 3" xfId="41195" xr:uid="{00000000-0005-0000-0000-000087B20000}"/>
    <cellStyle name="Unos 2 2 2 3 7 3 2" xfId="41196" xr:uid="{00000000-0005-0000-0000-000088B20000}"/>
    <cellStyle name="Unos 2 2 2 3 7 4" xfId="41197" xr:uid="{00000000-0005-0000-0000-000089B20000}"/>
    <cellStyle name="Unos 2 2 2 3 7 5" xfId="49682" xr:uid="{00000000-0005-0000-0000-00008AB20000}"/>
    <cellStyle name="Unos 2 2 2 3 8" xfId="41198" xr:uid="{00000000-0005-0000-0000-00008BB20000}"/>
    <cellStyle name="Unos 2 2 2 3 8 2" xfId="41199" xr:uid="{00000000-0005-0000-0000-00008CB20000}"/>
    <cellStyle name="Unos 2 2 2 3 8 2 2" xfId="41200" xr:uid="{00000000-0005-0000-0000-00008DB20000}"/>
    <cellStyle name="Unos 2 2 2 3 8 2 2 2" xfId="41201" xr:uid="{00000000-0005-0000-0000-00008EB20000}"/>
    <cellStyle name="Unos 2 2 2 3 8 2 3" xfId="41202" xr:uid="{00000000-0005-0000-0000-00008FB20000}"/>
    <cellStyle name="Unos 2 2 2 3 8 3" xfId="41203" xr:uid="{00000000-0005-0000-0000-000090B20000}"/>
    <cellStyle name="Unos 2 2 2 3 8 3 2" xfId="41204" xr:uid="{00000000-0005-0000-0000-000091B20000}"/>
    <cellStyle name="Unos 2 2 2 3 8 4" xfId="41205" xr:uid="{00000000-0005-0000-0000-000092B20000}"/>
    <cellStyle name="Unos 2 2 2 3 8 5" xfId="50128" xr:uid="{00000000-0005-0000-0000-000093B20000}"/>
    <cellStyle name="Unos 2 2 2 3 9" xfId="41206" xr:uid="{00000000-0005-0000-0000-000094B20000}"/>
    <cellStyle name="Unos 2 2 2 3 9 2" xfId="41207" xr:uid="{00000000-0005-0000-0000-000095B20000}"/>
    <cellStyle name="Unos 2 2 2 3 9 2 2" xfId="41208" xr:uid="{00000000-0005-0000-0000-000096B20000}"/>
    <cellStyle name="Unos 2 2 2 3 9 2 2 2" xfId="41209" xr:uid="{00000000-0005-0000-0000-000097B20000}"/>
    <cellStyle name="Unos 2 2 2 3 9 2 3" xfId="41210" xr:uid="{00000000-0005-0000-0000-000098B20000}"/>
    <cellStyle name="Unos 2 2 2 3 9 3" xfId="41211" xr:uid="{00000000-0005-0000-0000-000099B20000}"/>
    <cellStyle name="Unos 2 2 2 3 9 3 2" xfId="41212" xr:uid="{00000000-0005-0000-0000-00009AB20000}"/>
    <cellStyle name="Unos 2 2 2 3 9 4" xfId="41213" xr:uid="{00000000-0005-0000-0000-00009BB20000}"/>
    <cellStyle name="Unos 2 2 2 3 9 5" xfId="50536" xr:uid="{00000000-0005-0000-0000-00009CB20000}"/>
    <cellStyle name="Unos 2 2 2 4" xfId="41214" xr:uid="{00000000-0005-0000-0000-00009DB20000}"/>
    <cellStyle name="Unos 2 2 2 4 10" xfId="41215" xr:uid="{00000000-0005-0000-0000-00009EB20000}"/>
    <cellStyle name="Unos 2 2 2 4 10 2" xfId="41216" xr:uid="{00000000-0005-0000-0000-00009FB20000}"/>
    <cellStyle name="Unos 2 2 2 4 10 2 2" xfId="41217" xr:uid="{00000000-0005-0000-0000-0000A0B20000}"/>
    <cellStyle name="Unos 2 2 2 4 10 2 2 2" xfId="41218" xr:uid="{00000000-0005-0000-0000-0000A1B20000}"/>
    <cellStyle name="Unos 2 2 2 4 10 2 3" xfId="41219" xr:uid="{00000000-0005-0000-0000-0000A2B20000}"/>
    <cellStyle name="Unos 2 2 2 4 10 3" xfId="41220" xr:uid="{00000000-0005-0000-0000-0000A3B20000}"/>
    <cellStyle name="Unos 2 2 2 4 10 3 2" xfId="41221" xr:uid="{00000000-0005-0000-0000-0000A4B20000}"/>
    <cellStyle name="Unos 2 2 2 4 10 4" xfId="41222" xr:uid="{00000000-0005-0000-0000-0000A5B20000}"/>
    <cellStyle name="Unos 2 2 2 4 10 5" xfId="50964" xr:uid="{00000000-0005-0000-0000-0000A6B20000}"/>
    <cellStyle name="Unos 2 2 2 4 11" xfId="41223" xr:uid="{00000000-0005-0000-0000-0000A7B20000}"/>
    <cellStyle name="Unos 2 2 2 4 11 2" xfId="41224" xr:uid="{00000000-0005-0000-0000-0000A8B20000}"/>
    <cellStyle name="Unos 2 2 2 4 11 2 2" xfId="41225" xr:uid="{00000000-0005-0000-0000-0000A9B20000}"/>
    <cellStyle name="Unos 2 2 2 4 11 3" xfId="41226" xr:uid="{00000000-0005-0000-0000-0000AAB20000}"/>
    <cellStyle name="Unos 2 2 2 4 12" xfId="41227" xr:uid="{00000000-0005-0000-0000-0000ABB20000}"/>
    <cellStyle name="Unos 2 2 2 4 12 2" xfId="41228" xr:uid="{00000000-0005-0000-0000-0000ACB20000}"/>
    <cellStyle name="Unos 2 2 2 4 13" xfId="41229" xr:uid="{00000000-0005-0000-0000-0000ADB20000}"/>
    <cellStyle name="Unos 2 2 2 4 14" xfId="46603" xr:uid="{00000000-0005-0000-0000-0000AEB20000}"/>
    <cellStyle name="Unos 2 2 2 4 2" xfId="41230" xr:uid="{00000000-0005-0000-0000-0000AFB20000}"/>
    <cellStyle name="Unos 2 2 2 4 2 2" xfId="41231" xr:uid="{00000000-0005-0000-0000-0000B0B20000}"/>
    <cellStyle name="Unos 2 2 2 4 2 2 2" xfId="41232" xr:uid="{00000000-0005-0000-0000-0000B1B20000}"/>
    <cellStyle name="Unos 2 2 2 4 2 2 2 2" xfId="41233" xr:uid="{00000000-0005-0000-0000-0000B2B20000}"/>
    <cellStyle name="Unos 2 2 2 4 2 2 3" xfId="41234" xr:uid="{00000000-0005-0000-0000-0000B3B20000}"/>
    <cellStyle name="Unos 2 2 2 4 2 3" xfId="41235" xr:uid="{00000000-0005-0000-0000-0000B4B20000}"/>
    <cellStyle name="Unos 2 2 2 4 2 3 2" xfId="41236" xr:uid="{00000000-0005-0000-0000-0000B5B20000}"/>
    <cellStyle name="Unos 2 2 2 4 2 4" xfId="41237" xr:uid="{00000000-0005-0000-0000-0000B6B20000}"/>
    <cellStyle name="Unos 2 2 2 4 2 5" xfId="47297" xr:uid="{00000000-0005-0000-0000-0000B7B20000}"/>
    <cellStyle name="Unos 2 2 2 4 3" xfId="41238" xr:uid="{00000000-0005-0000-0000-0000B8B20000}"/>
    <cellStyle name="Unos 2 2 2 4 3 2" xfId="41239" xr:uid="{00000000-0005-0000-0000-0000B9B20000}"/>
    <cellStyle name="Unos 2 2 2 4 3 2 2" xfId="41240" xr:uid="{00000000-0005-0000-0000-0000BAB20000}"/>
    <cellStyle name="Unos 2 2 2 4 3 2 2 2" xfId="41241" xr:uid="{00000000-0005-0000-0000-0000BBB20000}"/>
    <cellStyle name="Unos 2 2 2 4 3 2 3" xfId="41242" xr:uid="{00000000-0005-0000-0000-0000BCB20000}"/>
    <cellStyle name="Unos 2 2 2 4 3 3" xfId="41243" xr:uid="{00000000-0005-0000-0000-0000BDB20000}"/>
    <cellStyle name="Unos 2 2 2 4 3 3 2" xfId="41244" xr:uid="{00000000-0005-0000-0000-0000BEB20000}"/>
    <cellStyle name="Unos 2 2 2 4 3 4" xfId="41245" xr:uid="{00000000-0005-0000-0000-0000BFB20000}"/>
    <cellStyle name="Unos 2 2 2 4 3 5" xfId="47898" xr:uid="{00000000-0005-0000-0000-0000C0B20000}"/>
    <cellStyle name="Unos 2 2 2 4 4" xfId="41246" xr:uid="{00000000-0005-0000-0000-0000C1B20000}"/>
    <cellStyle name="Unos 2 2 2 4 4 2" xfId="41247" xr:uid="{00000000-0005-0000-0000-0000C2B20000}"/>
    <cellStyle name="Unos 2 2 2 4 4 2 2" xfId="41248" xr:uid="{00000000-0005-0000-0000-0000C3B20000}"/>
    <cellStyle name="Unos 2 2 2 4 4 2 2 2" xfId="41249" xr:uid="{00000000-0005-0000-0000-0000C4B20000}"/>
    <cellStyle name="Unos 2 2 2 4 4 2 3" xfId="41250" xr:uid="{00000000-0005-0000-0000-0000C5B20000}"/>
    <cellStyle name="Unos 2 2 2 4 4 3" xfId="41251" xr:uid="{00000000-0005-0000-0000-0000C6B20000}"/>
    <cellStyle name="Unos 2 2 2 4 4 3 2" xfId="41252" xr:uid="{00000000-0005-0000-0000-0000C7B20000}"/>
    <cellStyle name="Unos 2 2 2 4 4 4" xfId="41253" xr:uid="{00000000-0005-0000-0000-0000C8B20000}"/>
    <cellStyle name="Unos 2 2 2 4 4 5" xfId="48314" xr:uid="{00000000-0005-0000-0000-0000C9B20000}"/>
    <cellStyle name="Unos 2 2 2 4 5" xfId="41254" xr:uid="{00000000-0005-0000-0000-0000CAB20000}"/>
    <cellStyle name="Unos 2 2 2 4 5 2" xfId="41255" xr:uid="{00000000-0005-0000-0000-0000CBB20000}"/>
    <cellStyle name="Unos 2 2 2 4 5 2 2" xfId="41256" xr:uid="{00000000-0005-0000-0000-0000CCB20000}"/>
    <cellStyle name="Unos 2 2 2 4 5 2 2 2" xfId="41257" xr:uid="{00000000-0005-0000-0000-0000CDB20000}"/>
    <cellStyle name="Unos 2 2 2 4 5 2 3" xfId="41258" xr:uid="{00000000-0005-0000-0000-0000CEB20000}"/>
    <cellStyle name="Unos 2 2 2 4 5 3" xfId="41259" xr:uid="{00000000-0005-0000-0000-0000CFB20000}"/>
    <cellStyle name="Unos 2 2 2 4 5 3 2" xfId="41260" xr:uid="{00000000-0005-0000-0000-0000D0B20000}"/>
    <cellStyle name="Unos 2 2 2 4 5 4" xfId="41261" xr:uid="{00000000-0005-0000-0000-0000D1B20000}"/>
    <cellStyle name="Unos 2 2 2 4 5 5" xfId="48715" xr:uid="{00000000-0005-0000-0000-0000D2B20000}"/>
    <cellStyle name="Unos 2 2 2 4 6" xfId="41262" xr:uid="{00000000-0005-0000-0000-0000D3B20000}"/>
    <cellStyle name="Unos 2 2 2 4 6 2" xfId="41263" xr:uid="{00000000-0005-0000-0000-0000D4B20000}"/>
    <cellStyle name="Unos 2 2 2 4 6 2 2" xfId="41264" xr:uid="{00000000-0005-0000-0000-0000D5B20000}"/>
    <cellStyle name="Unos 2 2 2 4 6 2 2 2" xfId="41265" xr:uid="{00000000-0005-0000-0000-0000D6B20000}"/>
    <cellStyle name="Unos 2 2 2 4 6 2 3" xfId="41266" xr:uid="{00000000-0005-0000-0000-0000D7B20000}"/>
    <cellStyle name="Unos 2 2 2 4 6 3" xfId="41267" xr:uid="{00000000-0005-0000-0000-0000D8B20000}"/>
    <cellStyle name="Unos 2 2 2 4 6 3 2" xfId="41268" xr:uid="{00000000-0005-0000-0000-0000D9B20000}"/>
    <cellStyle name="Unos 2 2 2 4 6 4" xfId="41269" xr:uid="{00000000-0005-0000-0000-0000DAB20000}"/>
    <cellStyle name="Unos 2 2 2 4 6 5" xfId="49291" xr:uid="{00000000-0005-0000-0000-0000DBB20000}"/>
    <cellStyle name="Unos 2 2 2 4 7" xfId="41270" xr:uid="{00000000-0005-0000-0000-0000DCB20000}"/>
    <cellStyle name="Unos 2 2 2 4 7 2" xfId="41271" xr:uid="{00000000-0005-0000-0000-0000DDB20000}"/>
    <cellStyle name="Unos 2 2 2 4 7 2 2" xfId="41272" xr:uid="{00000000-0005-0000-0000-0000DEB20000}"/>
    <cellStyle name="Unos 2 2 2 4 7 2 2 2" xfId="41273" xr:uid="{00000000-0005-0000-0000-0000DFB20000}"/>
    <cellStyle name="Unos 2 2 2 4 7 2 3" xfId="41274" xr:uid="{00000000-0005-0000-0000-0000E0B20000}"/>
    <cellStyle name="Unos 2 2 2 4 7 3" xfId="41275" xr:uid="{00000000-0005-0000-0000-0000E1B20000}"/>
    <cellStyle name="Unos 2 2 2 4 7 3 2" xfId="41276" xr:uid="{00000000-0005-0000-0000-0000E2B20000}"/>
    <cellStyle name="Unos 2 2 2 4 7 4" xfId="41277" xr:uid="{00000000-0005-0000-0000-0000E3B20000}"/>
    <cellStyle name="Unos 2 2 2 4 7 5" xfId="49683" xr:uid="{00000000-0005-0000-0000-0000E4B20000}"/>
    <cellStyle name="Unos 2 2 2 4 8" xfId="41278" xr:uid="{00000000-0005-0000-0000-0000E5B20000}"/>
    <cellStyle name="Unos 2 2 2 4 8 2" xfId="41279" xr:uid="{00000000-0005-0000-0000-0000E6B20000}"/>
    <cellStyle name="Unos 2 2 2 4 8 2 2" xfId="41280" xr:uid="{00000000-0005-0000-0000-0000E7B20000}"/>
    <cellStyle name="Unos 2 2 2 4 8 2 2 2" xfId="41281" xr:uid="{00000000-0005-0000-0000-0000E8B20000}"/>
    <cellStyle name="Unos 2 2 2 4 8 2 3" xfId="41282" xr:uid="{00000000-0005-0000-0000-0000E9B20000}"/>
    <cellStyle name="Unos 2 2 2 4 8 3" xfId="41283" xr:uid="{00000000-0005-0000-0000-0000EAB20000}"/>
    <cellStyle name="Unos 2 2 2 4 8 3 2" xfId="41284" xr:uid="{00000000-0005-0000-0000-0000EBB20000}"/>
    <cellStyle name="Unos 2 2 2 4 8 4" xfId="41285" xr:uid="{00000000-0005-0000-0000-0000ECB20000}"/>
    <cellStyle name="Unos 2 2 2 4 8 5" xfId="50129" xr:uid="{00000000-0005-0000-0000-0000EDB20000}"/>
    <cellStyle name="Unos 2 2 2 4 9" xfId="41286" xr:uid="{00000000-0005-0000-0000-0000EEB20000}"/>
    <cellStyle name="Unos 2 2 2 4 9 2" xfId="41287" xr:uid="{00000000-0005-0000-0000-0000EFB20000}"/>
    <cellStyle name="Unos 2 2 2 4 9 2 2" xfId="41288" xr:uid="{00000000-0005-0000-0000-0000F0B20000}"/>
    <cellStyle name="Unos 2 2 2 4 9 2 2 2" xfId="41289" xr:uid="{00000000-0005-0000-0000-0000F1B20000}"/>
    <cellStyle name="Unos 2 2 2 4 9 2 3" xfId="41290" xr:uid="{00000000-0005-0000-0000-0000F2B20000}"/>
    <cellStyle name="Unos 2 2 2 4 9 3" xfId="41291" xr:uid="{00000000-0005-0000-0000-0000F3B20000}"/>
    <cellStyle name="Unos 2 2 2 4 9 3 2" xfId="41292" xr:uid="{00000000-0005-0000-0000-0000F4B20000}"/>
    <cellStyle name="Unos 2 2 2 4 9 4" xfId="41293" xr:uid="{00000000-0005-0000-0000-0000F5B20000}"/>
    <cellStyle name="Unos 2 2 2 4 9 5" xfId="50537" xr:uid="{00000000-0005-0000-0000-0000F6B20000}"/>
    <cellStyle name="Unos 2 2 2 5" xfId="41294" xr:uid="{00000000-0005-0000-0000-0000F7B20000}"/>
    <cellStyle name="Unos 2 2 2 5 10" xfId="41295" xr:uid="{00000000-0005-0000-0000-0000F8B20000}"/>
    <cellStyle name="Unos 2 2 2 5 10 2" xfId="41296" xr:uid="{00000000-0005-0000-0000-0000F9B20000}"/>
    <cellStyle name="Unos 2 2 2 5 10 2 2" xfId="41297" xr:uid="{00000000-0005-0000-0000-0000FAB20000}"/>
    <cellStyle name="Unos 2 2 2 5 10 2 2 2" xfId="41298" xr:uid="{00000000-0005-0000-0000-0000FBB20000}"/>
    <cellStyle name="Unos 2 2 2 5 10 2 3" xfId="41299" xr:uid="{00000000-0005-0000-0000-0000FCB20000}"/>
    <cellStyle name="Unos 2 2 2 5 10 3" xfId="41300" xr:uid="{00000000-0005-0000-0000-0000FDB20000}"/>
    <cellStyle name="Unos 2 2 2 5 10 3 2" xfId="41301" xr:uid="{00000000-0005-0000-0000-0000FEB20000}"/>
    <cellStyle name="Unos 2 2 2 5 10 4" xfId="41302" xr:uid="{00000000-0005-0000-0000-0000FFB20000}"/>
    <cellStyle name="Unos 2 2 2 5 10 5" xfId="50965" xr:uid="{00000000-0005-0000-0000-000000B30000}"/>
    <cellStyle name="Unos 2 2 2 5 11" xfId="41303" xr:uid="{00000000-0005-0000-0000-000001B30000}"/>
    <cellStyle name="Unos 2 2 2 5 11 2" xfId="41304" xr:uid="{00000000-0005-0000-0000-000002B30000}"/>
    <cellStyle name="Unos 2 2 2 5 11 2 2" xfId="41305" xr:uid="{00000000-0005-0000-0000-000003B30000}"/>
    <cellStyle name="Unos 2 2 2 5 11 3" xfId="41306" xr:uid="{00000000-0005-0000-0000-000004B30000}"/>
    <cellStyle name="Unos 2 2 2 5 12" xfId="41307" xr:uid="{00000000-0005-0000-0000-000005B30000}"/>
    <cellStyle name="Unos 2 2 2 5 12 2" xfId="41308" xr:uid="{00000000-0005-0000-0000-000006B30000}"/>
    <cellStyle name="Unos 2 2 2 5 13" xfId="41309" xr:uid="{00000000-0005-0000-0000-000007B30000}"/>
    <cellStyle name="Unos 2 2 2 5 14" xfId="46620" xr:uid="{00000000-0005-0000-0000-000008B30000}"/>
    <cellStyle name="Unos 2 2 2 5 2" xfId="41310" xr:uid="{00000000-0005-0000-0000-000009B30000}"/>
    <cellStyle name="Unos 2 2 2 5 2 2" xfId="41311" xr:uid="{00000000-0005-0000-0000-00000AB30000}"/>
    <cellStyle name="Unos 2 2 2 5 2 2 2" xfId="41312" xr:uid="{00000000-0005-0000-0000-00000BB30000}"/>
    <cellStyle name="Unos 2 2 2 5 2 2 2 2" xfId="41313" xr:uid="{00000000-0005-0000-0000-00000CB30000}"/>
    <cellStyle name="Unos 2 2 2 5 2 2 3" xfId="41314" xr:uid="{00000000-0005-0000-0000-00000DB30000}"/>
    <cellStyle name="Unos 2 2 2 5 2 3" xfId="41315" xr:uid="{00000000-0005-0000-0000-00000EB30000}"/>
    <cellStyle name="Unos 2 2 2 5 2 3 2" xfId="41316" xr:uid="{00000000-0005-0000-0000-00000FB30000}"/>
    <cellStyle name="Unos 2 2 2 5 2 4" xfId="41317" xr:uid="{00000000-0005-0000-0000-000010B30000}"/>
    <cellStyle name="Unos 2 2 2 5 2 5" xfId="47298" xr:uid="{00000000-0005-0000-0000-000011B30000}"/>
    <cellStyle name="Unos 2 2 2 5 3" xfId="41318" xr:uid="{00000000-0005-0000-0000-000012B30000}"/>
    <cellStyle name="Unos 2 2 2 5 3 2" xfId="41319" xr:uid="{00000000-0005-0000-0000-000013B30000}"/>
    <cellStyle name="Unos 2 2 2 5 3 2 2" xfId="41320" xr:uid="{00000000-0005-0000-0000-000014B30000}"/>
    <cellStyle name="Unos 2 2 2 5 3 2 2 2" xfId="41321" xr:uid="{00000000-0005-0000-0000-000015B30000}"/>
    <cellStyle name="Unos 2 2 2 5 3 2 3" xfId="41322" xr:uid="{00000000-0005-0000-0000-000016B30000}"/>
    <cellStyle name="Unos 2 2 2 5 3 3" xfId="41323" xr:uid="{00000000-0005-0000-0000-000017B30000}"/>
    <cellStyle name="Unos 2 2 2 5 3 3 2" xfId="41324" xr:uid="{00000000-0005-0000-0000-000018B30000}"/>
    <cellStyle name="Unos 2 2 2 5 3 4" xfId="41325" xr:uid="{00000000-0005-0000-0000-000019B30000}"/>
    <cellStyle name="Unos 2 2 2 5 3 5" xfId="47899" xr:uid="{00000000-0005-0000-0000-00001AB30000}"/>
    <cellStyle name="Unos 2 2 2 5 4" xfId="41326" xr:uid="{00000000-0005-0000-0000-00001BB30000}"/>
    <cellStyle name="Unos 2 2 2 5 4 2" xfId="41327" xr:uid="{00000000-0005-0000-0000-00001CB30000}"/>
    <cellStyle name="Unos 2 2 2 5 4 2 2" xfId="41328" xr:uid="{00000000-0005-0000-0000-00001DB30000}"/>
    <cellStyle name="Unos 2 2 2 5 4 2 2 2" xfId="41329" xr:uid="{00000000-0005-0000-0000-00001EB30000}"/>
    <cellStyle name="Unos 2 2 2 5 4 2 3" xfId="41330" xr:uid="{00000000-0005-0000-0000-00001FB30000}"/>
    <cellStyle name="Unos 2 2 2 5 4 3" xfId="41331" xr:uid="{00000000-0005-0000-0000-000020B30000}"/>
    <cellStyle name="Unos 2 2 2 5 4 3 2" xfId="41332" xr:uid="{00000000-0005-0000-0000-000021B30000}"/>
    <cellStyle name="Unos 2 2 2 5 4 4" xfId="41333" xr:uid="{00000000-0005-0000-0000-000022B30000}"/>
    <cellStyle name="Unos 2 2 2 5 4 5" xfId="48315" xr:uid="{00000000-0005-0000-0000-000023B30000}"/>
    <cellStyle name="Unos 2 2 2 5 5" xfId="41334" xr:uid="{00000000-0005-0000-0000-000024B30000}"/>
    <cellStyle name="Unos 2 2 2 5 5 2" xfId="41335" xr:uid="{00000000-0005-0000-0000-000025B30000}"/>
    <cellStyle name="Unos 2 2 2 5 5 2 2" xfId="41336" xr:uid="{00000000-0005-0000-0000-000026B30000}"/>
    <cellStyle name="Unos 2 2 2 5 5 2 2 2" xfId="41337" xr:uid="{00000000-0005-0000-0000-000027B30000}"/>
    <cellStyle name="Unos 2 2 2 5 5 2 3" xfId="41338" xr:uid="{00000000-0005-0000-0000-000028B30000}"/>
    <cellStyle name="Unos 2 2 2 5 5 3" xfId="41339" xr:uid="{00000000-0005-0000-0000-000029B30000}"/>
    <cellStyle name="Unos 2 2 2 5 5 3 2" xfId="41340" xr:uid="{00000000-0005-0000-0000-00002AB30000}"/>
    <cellStyle name="Unos 2 2 2 5 5 4" xfId="41341" xr:uid="{00000000-0005-0000-0000-00002BB30000}"/>
    <cellStyle name="Unos 2 2 2 5 5 5" xfId="48716" xr:uid="{00000000-0005-0000-0000-00002CB30000}"/>
    <cellStyle name="Unos 2 2 2 5 6" xfId="41342" xr:uid="{00000000-0005-0000-0000-00002DB30000}"/>
    <cellStyle name="Unos 2 2 2 5 6 2" xfId="41343" xr:uid="{00000000-0005-0000-0000-00002EB30000}"/>
    <cellStyle name="Unos 2 2 2 5 6 2 2" xfId="41344" xr:uid="{00000000-0005-0000-0000-00002FB30000}"/>
    <cellStyle name="Unos 2 2 2 5 6 2 2 2" xfId="41345" xr:uid="{00000000-0005-0000-0000-000030B30000}"/>
    <cellStyle name="Unos 2 2 2 5 6 2 3" xfId="41346" xr:uid="{00000000-0005-0000-0000-000031B30000}"/>
    <cellStyle name="Unos 2 2 2 5 6 3" xfId="41347" xr:uid="{00000000-0005-0000-0000-000032B30000}"/>
    <cellStyle name="Unos 2 2 2 5 6 3 2" xfId="41348" xr:uid="{00000000-0005-0000-0000-000033B30000}"/>
    <cellStyle name="Unos 2 2 2 5 6 4" xfId="41349" xr:uid="{00000000-0005-0000-0000-000034B30000}"/>
    <cellStyle name="Unos 2 2 2 5 6 5" xfId="49292" xr:uid="{00000000-0005-0000-0000-000035B30000}"/>
    <cellStyle name="Unos 2 2 2 5 7" xfId="41350" xr:uid="{00000000-0005-0000-0000-000036B30000}"/>
    <cellStyle name="Unos 2 2 2 5 7 2" xfId="41351" xr:uid="{00000000-0005-0000-0000-000037B30000}"/>
    <cellStyle name="Unos 2 2 2 5 7 2 2" xfId="41352" xr:uid="{00000000-0005-0000-0000-000038B30000}"/>
    <cellStyle name="Unos 2 2 2 5 7 2 2 2" xfId="41353" xr:uid="{00000000-0005-0000-0000-000039B30000}"/>
    <cellStyle name="Unos 2 2 2 5 7 2 3" xfId="41354" xr:uid="{00000000-0005-0000-0000-00003AB30000}"/>
    <cellStyle name="Unos 2 2 2 5 7 3" xfId="41355" xr:uid="{00000000-0005-0000-0000-00003BB30000}"/>
    <cellStyle name="Unos 2 2 2 5 7 3 2" xfId="41356" xr:uid="{00000000-0005-0000-0000-00003CB30000}"/>
    <cellStyle name="Unos 2 2 2 5 7 4" xfId="41357" xr:uid="{00000000-0005-0000-0000-00003DB30000}"/>
    <cellStyle name="Unos 2 2 2 5 7 5" xfId="49684" xr:uid="{00000000-0005-0000-0000-00003EB30000}"/>
    <cellStyle name="Unos 2 2 2 5 8" xfId="41358" xr:uid="{00000000-0005-0000-0000-00003FB30000}"/>
    <cellStyle name="Unos 2 2 2 5 8 2" xfId="41359" xr:uid="{00000000-0005-0000-0000-000040B30000}"/>
    <cellStyle name="Unos 2 2 2 5 8 2 2" xfId="41360" xr:uid="{00000000-0005-0000-0000-000041B30000}"/>
    <cellStyle name="Unos 2 2 2 5 8 2 2 2" xfId="41361" xr:uid="{00000000-0005-0000-0000-000042B30000}"/>
    <cellStyle name="Unos 2 2 2 5 8 2 3" xfId="41362" xr:uid="{00000000-0005-0000-0000-000043B30000}"/>
    <cellStyle name="Unos 2 2 2 5 8 3" xfId="41363" xr:uid="{00000000-0005-0000-0000-000044B30000}"/>
    <cellStyle name="Unos 2 2 2 5 8 3 2" xfId="41364" xr:uid="{00000000-0005-0000-0000-000045B30000}"/>
    <cellStyle name="Unos 2 2 2 5 8 4" xfId="41365" xr:uid="{00000000-0005-0000-0000-000046B30000}"/>
    <cellStyle name="Unos 2 2 2 5 8 5" xfId="50130" xr:uid="{00000000-0005-0000-0000-000047B30000}"/>
    <cellStyle name="Unos 2 2 2 5 9" xfId="41366" xr:uid="{00000000-0005-0000-0000-000048B30000}"/>
    <cellStyle name="Unos 2 2 2 5 9 2" xfId="41367" xr:uid="{00000000-0005-0000-0000-000049B30000}"/>
    <cellStyle name="Unos 2 2 2 5 9 2 2" xfId="41368" xr:uid="{00000000-0005-0000-0000-00004AB30000}"/>
    <cellStyle name="Unos 2 2 2 5 9 2 2 2" xfId="41369" xr:uid="{00000000-0005-0000-0000-00004BB30000}"/>
    <cellStyle name="Unos 2 2 2 5 9 2 3" xfId="41370" xr:uid="{00000000-0005-0000-0000-00004CB30000}"/>
    <cellStyle name="Unos 2 2 2 5 9 3" xfId="41371" xr:uid="{00000000-0005-0000-0000-00004DB30000}"/>
    <cellStyle name="Unos 2 2 2 5 9 3 2" xfId="41372" xr:uid="{00000000-0005-0000-0000-00004EB30000}"/>
    <cellStyle name="Unos 2 2 2 5 9 4" xfId="41373" xr:uid="{00000000-0005-0000-0000-00004FB30000}"/>
    <cellStyle name="Unos 2 2 2 5 9 5" xfId="50538" xr:uid="{00000000-0005-0000-0000-000050B30000}"/>
    <cellStyle name="Unos 2 2 2 6" xfId="41374" xr:uid="{00000000-0005-0000-0000-000051B30000}"/>
    <cellStyle name="Unos 2 2 2 6 10" xfId="41375" xr:uid="{00000000-0005-0000-0000-000052B30000}"/>
    <cellStyle name="Unos 2 2 2 6 10 2" xfId="41376" xr:uid="{00000000-0005-0000-0000-000053B30000}"/>
    <cellStyle name="Unos 2 2 2 6 10 2 2" xfId="41377" xr:uid="{00000000-0005-0000-0000-000054B30000}"/>
    <cellStyle name="Unos 2 2 2 6 10 2 2 2" xfId="41378" xr:uid="{00000000-0005-0000-0000-000055B30000}"/>
    <cellStyle name="Unos 2 2 2 6 10 2 3" xfId="41379" xr:uid="{00000000-0005-0000-0000-000056B30000}"/>
    <cellStyle name="Unos 2 2 2 6 10 3" xfId="41380" xr:uid="{00000000-0005-0000-0000-000057B30000}"/>
    <cellStyle name="Unos 2 2 2 6 10 3 2" xfId="41381" xr:uid="{00000000-0005-0000-0000-000058B30000}"/>
    <cellStyle name="Unos 2 2 2 6 10 4" xfId="41382" xr:uid="{00000000-0005-0000-0000-000059B30000}"/>
    <cellStyle name="Unos 2 2 2 6 10 5" xfId="50966" xr:uid="{00000000-0005-0000-0000-00005AB30000}"/>
    <cellStyle name="Unos 2 2 2 6 11" xfId="41383" xr:uid="{00000000-0005-0000-0000-00005BB30000}"/>
    <cellStyle name="Unos 2 2 2 6 11 2" xfId="41384" xr:uid="{00000000-0005-0000-0000-00005CB30000}"/>
    <cellStyle name="Unos 2 2 2 6 11 2 2" xfId="41385" xr:uid="{00000000-0005-0000-0000-00005DB30000}"/>
    <cellStyle name="Unos 2 2 2 6 11 3" xfId="41386" xr:uid="{00000000-0005-0000-0000-00005EB30000}"/>
    <cellStyle name="Unos 2 2 2 6 12" xfId="41387" xr:uid="{00000000-0005-0000-0000-00005FB30000}"/>
    <cellStyle name="Unos 2 2 2 6 12 2" xfId="41388" xr:uid="{00000000-0005-0000-0000-000060B30000}"/>
    <cellStyle name="Unos 2 2 2 6 13" xfId="41389" xr:uid="{00000000-0005-0000-0000-000061B30000}"/>
    <cellStyle name="Unos 2 2 2 6 14" xfId="46675" xr:uid="{00000000-0005-0000-0000-000062B30000}"/>
    <cellStyle name="Unos 2 2 2 6 2" xfId="41390" xr:uid="{00000000-0005-0000-0000-000063B30000}"/>
    <cellStyle name="Unos 2 2 2 6 2 2" xfId="41391" xr:uid="{00000000-0005-0000-0000-000064B30000}"/>
    <cellStyle name="Unos 2 2 2 6 2 2 2" xfId="41392" xr:uid="{00000000-0005-0000-0000-000065B30000}"/>
    <cellStyle name="Unos 2 2 2 6 2 2 2 2" xfId="41393" xr:uid="{00000000-0005-0000-0000-000066B30000}"/>
    <cellStyle name="Unos 2 2 2 6 2 2 3" xfId="41394" xr:uid="{00000000-0005-0000-0000-000067B30000}"/>
    <cellStyle name="Unos 2 2 2 6 2 3" xfId="41395" xr:uid="{00000000-0005-0000-0000-000068B30000}"/>
    <cellStyle name="Unos 2 2 2 6 2 3 2" xfId="41396" xr:uid="{00000000-0005-0000-0000-000069B30000}"/>
    <cellStyle name="Unos 2 2 2 6 2 4" xfId="41397" xr:uid="{00000000-0005-0000-0000-00006AB30000}"/>
    <cellStyle name="Unos 2 2 2 6 2 5" xfId="47299" xr:uid="{00000000-0005-0000-0000-00006BB30000}"/>
    <cellStyle name="Unos 2 2 2 6 3" xfId="41398" xr:uid="{00000000-0005-0000-0000-00006CB30000}"/>
    <cellStyle name="Unos 2 2 2 6 3 2" xfId="41399" xr:uid="{00000000-0005-0000-0000-00006DB30000}"/>
    <cellStyle name="Unos 2 2 2 6 3 2 2" xfId="41400" xr:uid="{00000000-0005-0000-0000-00006EB30000}"/>
    <cellStyle name="Unos 2 2 2 6 3 2 2 2" xfId="41401" xr:uid="{00000000-0005-0000-0000-00006FB30000}"/>
    <cellStyle name="Unos 2 2 2 6 3 2 3" xfId="41402" xr:uid="{00000000-0005-0000-0000-000070B30000}"/>
    <cellStyle name="Unos 2 2 2 6 3 3" xfId="41403" xr:uid="{00000000-0005-0000-0000-000071B30000}"/>
    <cellStyle name="Unos 2 2 2 6 3 3 2" xfId="41404" xr:uid="{00000000-0005-0000-0000-000072B30000}"/>
    <cellStyle name="Unos 2 2 2 6 3 4" xfId="41405" xr:uid="{00000000-0005-0000-0000-000073B30000}"/>
    <cellStyle name="Unos 2 2 2 6 3 5" xfId="47900" xr:uid="{00000000-0005-0000-0000-000074B30000}"/>
    <cellStyle name="Unos 2 2 2 6 4" xfId="41406" xr:uid="{00000000-0005-0000-0000-000075B30000}"/>
    <cellStyle name="Unos 2 2 2 6 4 2" xfId="41407" xr:uid="{00000000-0005-0000-0000-000076B30000}"/>
    <cellStyle name="Unos 2 2 2 6 4 2 2" xfId="41408" xr:uid="{00000000-0005-0000-0000-000077B30000}"/>
    <cellStyle name="Unos 2 2 2 6 4 2 2 2" xfId="41409" xr:uid="{00000000-0005-0000-0000-000078B30000}"/>
    <cellStyle name="Unos 2 2 2 6 4 2 3" xfId="41410" xr:uid="{00000000-0005-0000-0000-000079B30000}"/>
    <cellStyle name="Unos 2 2 2 6 4 3" xfId="41411" xr:uid="{00000000-0005-0000-0000-00007AB30000}"/>
    <cellStyle name="Unos 2 2 2 6 4 3 2" xfId="41412" xr:uid="{00000000-0005-0000-0000-00007BB30000}"/>
    <cellStyle name="Unos 2 2 2 6 4 4" xfId="41413" xr:uid="{00000000-0005-0000-0000-00007CB30000}"/>
    <cellStyle name="Unos 2 2 2 6 4 5" xfId="48316" xr:uid="{00000000-0005-0000-0000-00007DB30000}"/>
    <cellStyle name="Unos 2 2 2 6 5" xfId="41414" xr:uid="{00000000-0005-0000-0000-00007EB30000}"/>
    <cellStyle name="Unos 2 2 2 6 5 2" xfId="41415" xr:uid="{00000000-0005-0000-0000-00007FB30000}"/>
    <cellStyle name="Unos 2 2 2 6 5 2 2" xfId="41416" xr:uid="{00000000-0005-0000-0000-000080B30000}"/>
    <cellStyle name="Unos 2 2 2 6 5 2 2 2" xfId="41417" xr:uid="{00000000-0005-0000-0000-000081B30000}"/>
    <cellStyle name="Unos 2 2 2 6 5 2 3" xfId="41418" xr:uid="{00000000-0005-0000-0000-000082B30000}"/>
    <cellStyle name="Unos 2 2 2 6 5 3" xfId="41419" xr:uid="{00000000-0005-0000-0000-000083B30000}"/>
    <cellStyle name="Unos 2 2 2 6 5 3 2" xfId="41420" xr:uid="{00000000-0005-0000-0000-000084B30000}"/>
    <cellStyle name="Unos 2 2 2 6 5 4" xfId="41421" xr:uid="{00000000-0005-0000-0000-000085B30000}"/>
    <cellStyle name="Unos 2 2 2 6 5 5" xfId="48717" xr:uid="{00000000-0005-0000-0000-000086B30000}"/>
    <cellStyle name="Unos 2 2 2 6 6" xfId="41422" xr:uid="{00000000-0005-0000-0000-000087B30000}"/>
    <cellStyle name="Unos 2 2 2 6 6 2" xfId="41423" xr:uid="{00000000-0005-0000-0000-000088B30000}"/>
    <cellStyle name="Unos 2 2 2 6 6 2 2" xfId="41424" xr:uid="{00000000-0005-0000-0000-000089B30000}"/>
    <cellStyle name="Unos 2 2 2 6 6 2 2 2" xfId="41425" xr:uid="{00000000-0005-0000-0000-00008AB30000}"/>
    <cellStyle name="Unos 2 2 2 6 6 2 3" xfId="41426" xr:uid="{00000000-0005-0000-0000-00008BB30000}"/>
    <cellStyle name="Unos 2 2 2 6 6 3" xfId="41427" xr:uid="{00000000-0005-0000-0000-00008CB30000}"/>
    <cellStyle name="Unos 2 2 2 6 6 3 2" xfId="41428" xr:uid="{00000000-0005-0000-0000-00008DB30000}"/>
    <cellStyle name="Unos 2 2 2 6 6 4" xfId="41429" xr:uid="{00000000-0005-0000-0000-00008EB30000}"/>
    <cellStyle name="Unos 2 2 2 6 6 5" xfId="49293" xr:uid="{00000000-0005-0000-0000-00008FB30000}"/>
    <cellStyle name="Unos 2 2 2 6 7" xfId="41430" xr:uid="{00000000-0005-0000-0000-000090B30000}"/>
    <cellStyle name="Unos 2 2 2 6 7 2" xfId="41431" xr:uid="{00000000-0005-0000-0000-000091B30000}"/>
    <cellStyle name="Unos 2 2 2 6 7 2 2" xfId="41432" xr:uid="{00000000-0005-0000-0000-000092B30000}"/>
    <cellStyle name="Unos 2 2 2 6 7 2 2 2" xfId="41433" xr:uid="{00000000-0005-0000-0000-000093B30000}"/>
    <cellStyle name="Unos 2 2 2 6 7 2 3" xfId="41434" xr:uid="{00000000-0005-0000-0000-000094B30000}"/>
    <cellStyle name="Unos 2 2 2 6 7 3" xfId="41435" xr:uid="{00000000-0005-0000-0000-000095B30000}"/>
    <cellStyle name="Unos 2 2 2 6 7 3 2" xfId="41436" xr:uid="{00000000-0005-0000-0000-000096B30000}"/>
    <cellStyle name="Unos 2 2 2 6 7 4" xfId="41437" xr:uid="{00000000-0005-0000-0000-000097B30000}"/>
    <cellStyle name="Unos 2 2 2 6 7 5" xfId="49685" xr:uid="{00000000-0005-0000-0000-000098B30000}"/>
    <cellStyle name="Unos 2 2 2 6 8" xfId="41438" xr:uid="{00000000-0005-0000-0000-000099B30000}"/>
    <cellStyle name="Unos 2 2 2 6 8 2" xfId="41439" xr:uid="{00000000-0005-0000-0000-00009AB30000}"/>
    <cellStyle name="Unos 2 2 2 6 8 2 2" xfId="41440" xr:uid="{00000000-0005-0000-0000-00009BB30000}"/>
    <cellStyle name="Unos 2 2 2 6 8 2 2 2" xfId="41441" xr:uid="{00000000-0005-0000-0000-00009CB30000}"/>
    <cellStyle name="Unos 2 2 2 6 8 2 3" xfId="41442" xr:uid="{00000000-0005-0000-0000-00009DB30000}"/>
    <cellStyle name="Unos 2 2 2 6 8 3" xfId="41443" xr:uid="{00000000-0005-0000-0000-00009EB30000}"/>
    <cellStyle name="Unos 2 2 2 6 8 3 2" xfId="41444" xr:uid="{00000000-0005-0000-0000-00009FB30000}"/>
    <cellStyle name="Unos 2 2 2 6 8 4" xfId="41445" xr:uid="{00000000-0005-0000-0000-0000A0B30000}"/>
    <cellStyle name="Unos 2 2 2 6 8 5" xfId="50131" xr:uid="{00000000-0005-0000-0000-0000A1B30000}"/>
    <cellStyle name="Unos 2 2 2 6 9" xfId="41446" xr:uid="{00000000-0005-0000-0000-0000A2B30000}"/>
    <cellStyle name="Unos 2 2 2 6 9 2" xfId="41447" xr:uid="{00000000-0005-0000-0000-0000A3B30000}"/>
    <cellStyle name="Unos 2 2 2 6 9 2 2" xfId="41448" xr:uid="{00000000-0005-0000-0000-0000A4B30000}"/>
    <cellStyle name="Unos 2 2 2 6 9 2 2 2" xfId="41449" xr:uid="{00000000-0005-0000-0000-0000A5B30000}"/>
    <cellStyle name="Unos 2 2 2 6 9 2 3" xfId="41450" xr:uid="{00000000-0005-0000-0000-0000A6B30000}"/>
    <cellStyle name="Unos 2 2 2 6 9 3" xfId="41451" xr:uid="{00000000-0005-0000-0000-0000A7B30000}"/>
    <cellStyle name="Unos 2 2 2 6 9 3 2" xfId="41452" xr:uid="{00000000-0005-0000-0000-0000A8B30000}"/>
    <cellStyle name="Unos 2 2 2 6 9 4" xfId="41453" xr:uid="{00000000-0005-0000-0000-0000A9B30000}"/>
    <cellStyle name="Unos 2 2 2 6 9 5" xfId="50539" xr:uid="{00000000-0005-0000-0000-0000AAB30000}"/>
    <cellStyle name="Unos 2 2 2 7" xfId="41454" xr:uid="{00000000-0005-0000-0000-0000ABB30000}"/>
    <cellStyle name="Unos 2 2 2 7 10" xfId="41455" xr:uid="{00000000-0005-0000-0000-0000ACB30000}"/>
    <cellStyle name="Unos 2 2 2 7 10 2" xfId="41456" xr:uid="{00000000-0005-0000-0000-0000ADB30000}"/>
    <cellStyle name="Unos 2 2 2 7 10 2 2" xfId="41457" xr:uid="{00000000-0005-0000-0000-0000AEB30000}"/>
    <cellStyle name="Unos 2 2 2 7 10 2 2 2" xfId="41458" xr:uid="{00000000-0005-0000-0000-0000AFB30000}"/>
    <cellStyle name="Unos 2 2 2 7 10 2 3" xfId="41459" xr:uid="{00000000-0005-0000-0000-0000B0B30000}"/>
    <cellStyle name="Unos 2 2 2 7 10 3" xfId="41460" xr:uid="{00000000-0005-0000-0000-0000B1B30000}"/>
    <cellStyle name="Unos 2 2 2 7 10 3 2" xfId="41461" xr:uid="{00000000-0005-0000-0000-0000B2B30000}"/>
    <cellStyle name="Unos 2 2 2 7 10 4" xfId="41462" xr:uid="{00000000-0005-0000-0000-0000B3B30000}"/>
    <cellStyle name="Unos 2 2 2 7 10 5" xfId="50967" xr:uid="{00000000-0005-0000-0000-0000B4B30000}"/>
    <cellStyle name="Unos 2 2 2 7 11" xfId="41463" xr:uid="{00000000-0005-0000-0000-0000B5B30000}"/>
    <cellStyle name="Unos 2 2 2 7 11 2" xfId="41464" xr:uid="{00000000-0005-0000-0000-0000B6B30000}"/>
    <cellStyle name="Unos 2 2 2 7 11 2 2" xfId="41465" xr:uid="{00000000-0005-0000-0000-0000B7B30000}"/>
    <cellStyle name="Unos 2 2 2 7 11 3" xfId="41466" xr:uid="{00000000-0005-0000-0000-0000B8B30000}"/>
    <cellStyle name="Unos 2 2 2 7 12" xfId="41467" xr:uid="{00000000-0005-0000-0000-0000B9B30000}"/>
    <cellStyle name="Unos 2 2 2 7 12 2" xfId="41468" xr:uid="{00000000-0005-0000-0000-0000BAB30000}"/>
    <cellStyle name="Unos 2 2 2 7 13" xfId="41469" xr:uid="{00000000-0005-0000-0000-0000BBB30000}"/>
    <cellStyle name="Unos 2 2 2 7 14" xfId="46578" xr:uid="{00000000-0005-0000-0000-0000BCB30000}"/>
    <cellStyle name="Unos 2 2 2 7 2" xfId="41470" xr:uid="{00000000-0005-0000-0000-0000BDB30000}"/>
    <cellStyle name="Unos 2 2 2 7 2 2" xfId="41471" xr:uid="{00000000-0005-0000-0000-0000BEB30000}"/>
    <cellStyle name="Unos 2 2 2 7 2 2 2" xfId="41472" xr:uid="{00000000-0005-0000-0000-0000BFB30000}"/>
    <cellStyle name="Unos 2 2 2 7 2 2 2 2" xfId="41473" xr:uid="{00000000-0005-0000-0000-0000C0B30000}"/>
    <cellStyle name="Unos 2 2 2 7 2 2 3" xfId="41474" xr:uid="{00000000-0005-0000-0000-0000C1B30000}"/>
    <cellStyle name="Unos 2 2 2 7 2 3" xfId="41475" xr:uid="{00000000-0005-0000-0000-0000C2B30000}"/>
    <cellStyle name="Unos 2 2 2 7 2 3 2" xfId="41476" xr:uid="{00000000-0005-0000-0000-0000C3B30000}"/>
    <cellStyle name="Unos 2 2 2 7 2 4" xfId="41477" xr:uid="{00000000-0005-0000-0000-0000C4B30000}"/>
    <cellStyle name="Unos 2 2 2 7 2 5" xfId="47300" xr:uid="{00000000-0005-0000-0000-0000C5B30000}"/>
    <cellStyle name="Unos 2 2 2 7 3" xfId="41478" xr:uid="{00000000-0005-0000-0000-0000C6B30000}"/>
    <cellStyle name="Unos 2 2 2 7 3 2" xfId="41479" xr:uid="{00000000-0005-0000-0000-0000C7B30000}"/>
    <cellStyle name="Unos 2 2 2 7 3 2 2" xfId="41480" xr:uid="{00000000-0005-0000-0000-0000C8B30000}"/>
    <cellStyle name="Unos 2 2 2 7 3 2 2 2" xfId="41481" xr:uid="{00000000-0005-0000-0000-0000C9B30000}"/>
    <cellStyle name="Unos 2 2 2 7 3 2 3" xfId="41482" xr:uid="{00000000-0005-0000-0000-0000CAB30000}"/>
    <cellStyle name="Unos 2 2 2 7 3 3" xfId="41483" xr:uid="{00000000-0005-0000-0000-0000CBB30000}"/>
    <cellStyle name="Unos 2 2 2 7 3 3 2" xfId="41484" xr:uid="{00000000-0005-0000-0000-0000CCB30000}"/>
    <cellStyle name="Unos 2 2 2 7 3 4" xfId="41485" xr:uid="{00000000-0005-0000-0000-0000CDB30000}"/>
    <cellStyle name="Unos 2 2 2 7 3 5" xfId="47901" xr:uid="{00000000-0005-0000-0000-0000CEB30000}"/>
    <cellStyle name="Unos 2 2 2 7 4" xfId="41486" xr:uid="{00000000-0005-0000-0000-0000CFB30000}"/>
    <cellStyle name="Unos 2 2 2 7 4 2" xfId="41487" xr:uid="{00000000-0005-0000-0000-0000D0B30000}"/>
    <cellStyle name="Unos 2 2 2 7 4 2 2" xfId="41488" xr:uid="{00000000-0005-0000-0000-0000D1B30000}"/>
    <cellStyle name="Unos 2 2 2 7 4 2 2 2" xfId="41489" xr:uid="{00000000-0005-0000-0000-0000D2B30000}"/>
    <cellStyle name="Unos 2 2 2 7 4 2 3" xfId="41490" xr:uid="{00000000-0005-0000-0000-0000D3B30000}"/>
    <cellStyle name="Unos 2 2 2 7 4 3" xfId="41491" xr:uid="{00000000-0005-0000-0000-0000D4B30000}"/>
    <cellStyle name="Unos 2 2 2 7 4 3 2" xfId="41492" xr:uid="{00000000-0005-0000-0000-0000D5B30000}"/>
    <cellStyle name="Unos 2 2 2 7 4 4" xfId="41493" xr:uid="{00000000-0005-0000-0000-0000D6B30000}"/>
    <cellStyle name="Unos 2 2 2 7 4 5" xfId="48317" xr:uid="{00000000-0005-0000-0000-0000D7B30000}"/>
    <cellStyle name="Unos 2 2 2 7 5" xfId="41494" xr:uid="{00000000-0005-0000-0000-0000D8B30000}"/>
    <cellStyle name="Unos 2 2 2 7 5 2" xfId="41495" xr:uid="{00000000-0005-0000-0000-0000D9B30000}"/>
    <cellStyle name="Unos 2 2 2 7 5 2 2" xfId="41496" xr:uid="{00000000-0005-0000-0000-0000DAB30000}"/>
    <cellStyle name="Unos 2 2 2 7 5 2 2 2" xfId="41497" xr:uid="{00000000-0005-0000-0000-0000DBB30000}"/>
    <cellStyle name="Unos 2 2 2 7 5 2 3" xfId="41498" xr:uid="{00000000-0005-0000-0000-0000DCB30000}"/>
    <cellStyle name="Unos 2 2 2 7 5 3" xfId="41499" xr:uid="{00000000-0005-0000-0000-0000DDB30000}"/>
    <cellStyle name="Unos 2 2 2 7 5 3 2" xfId="41500" xr:uid="{00000000-0005-0000-0000-0000DEB30000}"/>
    <cellStyle name="Unos 2 2 2 7 5 4" xfId="41501" xr:uid="{00000000-0005-0000-0000-0000DFB30000}"/>
    <cellStyle name="Unos 2 2 2 7 5 5" xfId="48718" xr:uid="{00000000-0005-0000-0000-0000E0B30000}"/>
    <cellStyle name="Unos 2 2 2 7 6" xfId="41502" xr:uid="{00000000-0005-0000-0000-0000E1B30000}"/>
    <cellStyle name="Unos 2 2 2 7 6 2" xfId="41503" xr:uid="{00000000-0005-0000-0000-0000E2B30000}"/>
    <cellStyle name="Unos 2 2 2 7 6 2 2" xfId="41504" xr:uid="{00000000-0005-0000-0000-0000E3B30000}"/>
    <cellStyle name="Unos 2 2 2 7 6 2 2 2" xfId="41505" xr:uid="{00000000-0005-0000-0000-0000E4B30000}"/>
    <cellStyle name="Unos 2 2 2 7 6 2 3" xfId="41506" xr:uid="{00000000-0005-0000-0000-0000E5B30000}"/>
    <cellStyle name="Unos 2 2 2 7 6 3" xfId="41507" xr:uid="{00000000-0005-0000-0000-0000E6B30000}"/>
    <cellStyle name="Unos 2 2 2 7 6 3 2" xfId="41508" xr:uid="{00000000-0005-0000-0000-0000E7B30000}"/>
    <cellStyle name="Unos 2 2 2 7 6 4" xfId="41509" xr:uid="{00000000-0005-0000-0000-0000E8B30000}"/>
    <cellStyle name="Unos 2 2 2 7 6 5" xfId="49294" xr:uid="{00000000-0005-0000-0000-0000E9B30000}"/>
    <cellStyle name="Unos 2 2 2 7 7" xfId="41510" xr:uid="{00000000-0005-0000-0000-0000EAB30000}"/>
    <cellStyle name="Unos 2 2 2 7 7 2" xfId="41511" xr:uid="{00000000-0005-0000-0000-0000EBB30000}"/>
    <cellStyle name="Unos 2 2 2 7 7 2 2" xfId="41512" xr:uid="{00000000-0005-0000-0000-0000ECB30000}"/>
    <cellStyle name="Unos 2 2 2 7 7 2 2 2" xfId="41513" xr:uid="{00000000-0005-0000-0000-0000EDB30000}"/>
    <cellStyle name="Unos 2 2 2 7 7 2 3" xfId="41514" xr:uid="{00000000-0005-0000-0000-0000EEB30000}"/>
    <cellStyle name="Unos 2 2 2 7 7 3" xfId="41515" xr:uid="{00000000-0005-0000-0000-0000EFB30000}"/>
    <cellStyle name="Unos 2 2 2 7 7 3 2" xfId="41516" xr:uid="{00000000-0005-0000-0000-0000F0B30000}"/>
    <cellStyle name="Unos 2 2 2 7 7 4" xfId="41517" xr:uid="{00000000-0005-0000-0000-0000F1B30000}"/>
    <cellStyle name="Unos 2 2 2 7 7 5" xfId="49686" xr:uid="{00000000-0005-0000-0000-0000F2B30000}"/>
    <cellStyle name="Unos 2 2 2 7 8" xfId="41518" xr:uid="{00000000-0005-0000-0000-0000F3B30000}"/>
    <cellStyle name="Unos 2 2 2 7 8 2" xfId="41519" xr:uid="{00000000-0005-0000-0000-0000F4B30000}"/>
    <cellStyle name="Unos 2 2 2 7 8 2 2" xfId="41520" xr:uid="{00000000-0005-0000-0000-0000F5B30000}"/>
    <cellStyle name="Unos 2 2 2 7 8 2 2 2" xfId="41521" xr:uid="{00000000-0005-0000-0000-0000F6B30000}"/>
    <cellStyle name="Unos 2 2 2 7 8 2 3" xfId="41522" xr:uid="{00000000-0005-0000-0000-0000F7B30000}"/>
    <cellStyle name="Unos 2 2 2 7 8 3" xfId="41523" xr:uid="{00000000-0005-0000-0000-0000F8B30000}"/>
    <cellStyle name="Unos 2 2 2 7 8 3 2" xfId="41524" xr:uid="{00000000-0005-0000-0000-0000F9B30000}"/>
    <cellStyle name="Unos 2 2 2 7 8 4" xfId="41525" xr:uid="{00000000-0005-0000-0000-0000FAB30000}"/>
    <cellStyle name="Unos 2 2 2 7 8 5" xfId="50132" xr:uid="{00000000-0005-0000-0000-0000FBB30000}"/>
    <cellStyle name="Unos 2 2 2 7 9" xfId="41526" xr:uid="{00000000-0005-0000-0000-0000FCB30000}"/>
    <cellStyle name="Unos 2 2 2 7 9 2" xfId="41527" xr:uid="{00000000-0005-0000-0000-0000FDB30000}"/>
    <cellStyle name="Unos 2 2 2 7 9 2 2" xfId="41528" xr:uid="{00000000-0005-0000-0000-0000FEB30000}"/>
    <cellStyle name="Unos 2 2 2 7 9 2 2 2" xfId="41529" xr:uid="{00000000-0005-0000-0000-0000FFB30000}"/>
    <cellStyle name="Unos 2 2 2 7 9 2 3" xfId="41530" xr:uid="{00000000-0005-0000-0000-000000B40000}"/>
    <cellStyle name="Unos 2 2 2 7 9 3" xfId="41531" xr:uid="{00000000-0005-0000-0000-000001B40000}"/>
    <cellStyle name="Unos 2 2 2 7 9 3 2" xfId="41532" xr:uid="{00000000-0005-0000-0000-000002B40000}"/>
    <cellStyle name="Unos 2 2 2 7 9 4" xfId="41533" xr:uid="{00000000-0005-0000-0000-000003B40000}"/>
    <cellStyle name="Unos 2 2 2 7 9 5" xfId="50540" xr:uid="{00000000-0005-0000-0000-000004B40000}"/>
    <cellStyle name="Unos 2 2 2 8" xfId="41534" xr:uid="{00000000-0005-0000-0000-000005B40000}"/>
    <cellStyle name="Unos 2 2 2 8 10" xfId="41535" xr:uid="{00000000-0005-0000-0000-000006B40000}"/>
    <cellStyle name="Unos 2 2 2 8 10 2" xfId="41536" xr:uid="{00000000-0005-0000-0000-000007B40000}"/>
    <cellStyle name="Unos 2 2 2 8 10 2 2" xfId="41537" xr:uid="{00000000-0005-0000-0000-000008B40000}"/>
    <cellStyle name="Unos 2 2 2 8 10 2 2 2" xfId="41538" xr:uid="{00000000-0005-0000-0000-000009B40000}"/>
    <cellStyle name="Unos 2 2 2 8 10 2 3" xfId="41539" xr:uid="{00000000-0005-0000-0000-00000AB40000}"/>
    <cellStyle name="Unos 2 2 2 8 10 3" xfId="41540" xr:uid="{00000000-0005-0000-0000-00000BB40000}"/>
    <cellStyle name="Unos 2 2 2 8 10 3 2" xfId="41541" xr:uid="{00000000-0005-0000-0000-00000CB40000}"/>
    <cellStyle name="Unos 2 2 2 8 10 4" xfId="41542" xr:uid="{00000000-0005-0000-0000-00000DB40000}"/>
    <cellStyle name="Unos 2 2 2 8 10 5" xfId="50968" xr:uid="{00000000-0005-0000-0000-00000EB40000}"/>
    <cellStyle name="Unos 2 2 2 8 11" xfId="41543" xr:uid="{00000000-0005-0000-0000-00000FB40000}"/>
    <cellStyle name="Unos 2 2 2 8 11 2" xfId="41544" xr:uid="{00000000-0005-0000-0000-000010B40000}"/>
    <cellStyle name="Unos 2 2 2 8 11 2 2" xfId="41545" xr:uid="{00000000-0005-0000-0000-000011B40000}"/>
    <cellStyle name="Unos 2 2 2 8 11 3" xfId="41546" xr:uid="{00000000-0005-0000-0000-000012B40000}"/>
    <cellStyle name="Unos 2 2 2 8 12" xfId="41547" xr:uid="{00000000-0005-0000-0000-000013B40000}"/>
    <cellStyle name="Unos 2 2 2 8 12 2" xfId="41548" xr:uid="{00000000-0005-0000-0000-000014B40000}"/>
    <cellStyle name="Unos 2 2 2 8 13" xfId="41549" xr:uid="{00000000-0005-0000-0000-000015B40000}"/>
    <cellStyle name="Unos 2 2 2 8 14" xfId="46657" xr:uid="{00000000-0005-0000-0000-000016B40000}"/>
    <cellStyle name="Unos 2 2 2 8 2" xfId="41550" xr:uid="{00000000-0005-0000-0000-000017B40000}"/>
    <cellStyle name="Unos 2 2 2 8 2 2" xfId="41551" xr:uid="{00000000-0005-0000-0000-000018B40000}"/>
    <cellStyle name="Unos 2 2 2 8 2 2 2" xfId="41552" xr:uid="{00000000-0005-0000-0000-000019B40000}"/>
    <cellStyle name="Unos 2 2 2 8 2 2 2 2" xfId="41553" xr:uid="{00000000-0005-0000-0000-00001AB40000}"/>
    <cellStyle name="Unos 2 2 2 8 2 2 3" xfId="41554" xr:uid="{00000000-0005-0000-0000-00001BB40000}"/>
    <cellStyle name="Unos 2 2 2 8 2 3" xfId="41555" xr:uid="{00000000-0005-0000-0000-00001CB40000}"/>
    <cellStyle name="Unos 2 2 2 8 2 3 2" xfId="41556" xr:uid="{00000000-0005-0000-0000-00001DB40000}"/>
    <cellStyle name="Unos 2 2 2 8 2 4" xfId="41557" xr:uid="{00000000-0005-0000-0000-00001EB40000}"/>
    <cellStyle name="Unos 2 2 2 8 2 5" xfId="47301" xr:uid="{00000000-0005-0000-0000-00001FB40000}"/>
    <cellStyle name="Unos 2 2 2 8 3" xfId="41558" xr:uid="{00000000-0005-0000-0000-000020B40000}"/>
    <cellStyle name="Unos 2 2 2 8 3 2" xfId="41559" xr:uid="{00000000-0005-0000-0000-000021B40000}"/>
    <cellStyle name="Unos 2 2 2 8 3 2 2" xfId="41560" xr:uid="{00000000-0005-0000-0000-000022B40000}"/>
    <cellStyle name="Unos 2 2 2 8 3 2 2 2" xfId="41561" xr:uid="{00000000-0005-0000-0000-000023B40000}"/>
    <cellStyle name="Unos 2 2 2 8 3 2 3" xfId="41562" xr:uid="{00000000-0005-0000-0000-000024B40000}"/>
    <cellStyle name="Unos 2 2 2 8 3 3" xfId="41563" xr:uid="{00000000-0005-0000-0000-000025B40000}"/>
    <cellStyle name="Unos 2 2 2 8 3 3 2" xfId="41564" xr:uid="{00000000-0005-0000-0000-000026B40000}"/>
    <cellStyle name="Unos 2 2 2 8 3 4" xfId="41565" xr:uid="{00000000-0005-0000-0000-000027B40000}"/>
    <cellStyle name="Unos 2 2 2 8 3 5" xfId="47902" xr:uid="{00000000-0005-0000-0000-000028B40000}"/>
    <cellStyle name="Unos 2 2 2 8 4" xfId="41566" xr:uid="{00000000-0005-0000-0000-000029B40000}"/>
    <cellStyle name="Unos 2 2 2 8 4 2" xfId="41567" xr:uid="{00000000-0005-0000-0000-00002AB40000}"/>
    <cellStyle name="Unos 2 2 2 8 4 2 2" xfId="41568" xr:uid="{00000000-0005-0000-0000-00002BB40000}"/>
    <cellStyle name="Unos 2 2 2 8 4 2 2 2" xfId="41569" xr:uid="{00000000-0005-0000-0000-00002CB40000}"/>
    <cellStyle name="Unos 2 2 2 8 4 2 3" xfId="41570" xr:uid="{00000000-0005-0000-0000-00002DB40000}"/>
    <cellStyle name="Unos 2 2 2 8 4 3" xfId="41571" xr:uid="{00000000-0005-0000-0000-00002EB40000}"/>
    <cellStyle name="Unos 2 2 2 8 4 3 2" xfId="41572" xr:uid="{00000000-0005-0000-0000-00002FB40000}"/>
    <cellStyle name="Unos 2 2 2 8 4 4" xfId="41573" xr:uid="{00000000-0005-0000-0000-000030B40000}"/>
    <cellStyle name="Unos 2 2 2 8 4 5" xfId="48318" xr:uid="{00000000-0005-0000-0000-000031B40000}"/>
    <cellStyle name="Unos 2 2 2 8 5" xfId="41574" xr:uid="{00000000-0005-0000-0000-000032B40000}"/>
    <cellStyle name="Unos 2 2 2 8 5 2" xfId="41575" xr:uid="{00000000-0005-0000-0000-000033B40000}"/>
    <cellStyle name="Unos 2 2 2 8 5 2 2" xfId="41576" xr:uid="{00000000-0005-0000-0000-000034B40000}"/>
    <cellStyle name="Unos 2 2 2 8 5 2 2 2" xfId="41577" xr:uid="{00000000-0005-0000-0000-000035B40000}"/>
    <cellStyle name="Unos 2 2 2 8 5 2 3" xfId="41578" xr:uid="{00000000-0005-0000-0000-000036B40000}"/>
    <cellStyle name="Unos 2 2 2 8 5 3" xfId="41579" xr:uid="{00000000-0005-0000-0000-000037B40000}"/>
    <cellStyle name="Unos 2 2 2 8 5 3 2" xfId="41580" xr:uid="{00000000-0005-0000-0000-000038B40000}"/>
    <cellStyle name="Unos 2 2 2 8 5 4" xfId="41581" xr:uid="{00000000-0005-0000-0000-000039B40000}"/>
    <cellStyle name="Unos 2 2 2 8 5 5" xfId="48719" xr:uid="{00000000-0005-0000-0000-00003AB40000}"/>
    <cellStyle name="Unos 2 2 2 8 6" xfId="41582" xr:uid="{00000000-0005-0000-0000-00003BB40000}"/>
    <cellStyle name="Unos 2 2 2 8 6 2" xfId="41583" xr:uid="{00000000-0005-0000-0000-00003CB40000}"/>
    <cellStyle name="Unos 2 2 2 8 6 2 2" xfId="41584" xr:uid="{00000000-0005-0000-0000-00003DB40000}"/>
    <cellStyle name="Unos 2 2 2 8 6 2 2 2" xfId="41585" xr:uid="{00000000-0005-0000-0000-00003EB40000}"/>
    <cellStyle name="Unos 2 2 2 8 6 2 3" xfId="41586" xr:uid="{00000000-0005-0000-0000-00003FB40000}"/>
    <cellStyle name="Unos 2 2 2 8 6 3" xfId="41587" xr:uid="{00000000-0005-0000-0000-000040B40000}"/>
    <cellStyle name="Unos 2 2 2 8 6 3 2" xfId="41588" xr:uid="{00000000-0005-0000-0000-000041B40000}"/>
    <cellStyle name="Unos 2 2 2 8 6 4" xfId="41589" xr:uid="{00000000-0005-0000-0000-000042B40000}"/>
    <cellStyle name="Unos 2 2 2 8 6 5" xfId="49295" xr:uid="{00000000-0005-0000-0000-000043B40000}"/>
    <cellStyle name="Unos 2 2 2 8 7" xfId="41590" xr:uid="{00000000-0005-0000-0000-000044B40000}"/>
    <cellStyle name="Unos 2 2 2 8 7 2" xfId="41591" xr:uid="{00000000-0005-0000-0000-000045B40000}"/>
    <cellStyle name="Unos 2 2 2 8 7 2 2" xfId="41592" xr:uid="{00000000-0005-0000-0000-000046B40000}"/>
    <cellStyle name="Unos 2 2 2 8 7 2 2 2" xfId="41593" xr:uid="{00000000-0005-0000-0000-000047B40000}"/>
    <cellStyle name="Unos 2 2 2 8 7 2 3" xfId="41594" xr:uid="{00000000-0005-0000-0000-000048B40000}"/>
    <cellStyle name="Unos 2 2 2 8 7 3" xfId="41595" xr:uid="{00000000-0005-0000-0000-000049B40000}"/>
    <cellStyle name="Unos 2 2 2 8 7 3 2" xfId="41596" xr:uid="{00000000-0005-0000-0000-00004AB40000}"/>
    <cellStyle name="Unos 2 2 2 8 7 4" xfId="41597" xr:uid="{00000000-0005-0000-0000-00004BB40000}"/>
    <cellStyle name="Unos 2 2 2 8 7 5" xfId="49687" xr:uid="{00000000-0005-0000-0000-00004CB40000}"/>
    <cellStyle name="Unos 2 2 2 8 8" xfId="41598" xr:uid="{00000000-0005-0000-0000-00004DB40000}"/>
    <cellStyle name="Unos 2 2 2 8 8 2" xfId="41599" xr:uid="{00000000-0005-0000-0000-00004EB40000}"/>
    <cellStyle name="Unos 2 2 2 8 8 2 2" xfId="41600" xr:uid="{00000000-0005-0000-0000-00004FB40000}"/>
    <cellStyle name="Unos 2 2 2 8 8 2 2 2" xfId="41601" xr:uid="{00000000-0005-0000-0000-000050B40000}"/>
    <cellStyle name="Unos 2 2 2 8 8 2 3" xfId="41602" xr:uid="{00000000-0005-0000-0000-000051B40000}"/>
    <cellStyle name="Unos 2 2 2 8 8 3" xfId="41603" xr:uid="{00000000-0005-0000-0000-000052B40000}"/>
    <cellStyle name="Unos 2 2 2 8 8 3 2" xfId="41604" xr:uid="{00000000-0005-0000-0000-000053B40000}"/>
    <cellStyle name="Unos 2 2 2 8 8 4" xfId="41605" xr:uid="{00000000-0005-0000-0000-000054B40000}"/>
    <cellStyle name="Unos 2 2 2 8 8 5" xfId="50133" xr:uid="{00000000-0005-0000-0000-000055B40000}"/>
    <cellStyle name="Unos 2 2 2 8 9" xfId="41606" xr:uid="{00000000-0005-0000-0000-000056B40000}"/>
    <cellStyle name="Unos 2 2 2 8 9 2" xfId="41607" xr:uid="{00000000-0005-0000-0000-000057B40000}"/>
    <cellStyle name="Unos 2 2 2 8 9 2 2" xfId="41608" xr:uid="{00000000-0005-0000-0000-000058B40000}"/>
    <cellStyle name="Unos 2 2 2 8 9 2 2 2" xfId="41609" xr:uid="{00000000-0005-0000-0000-000059B40000}"/>
    <cellStyle name="Unos 2 2 2 8 9 2 3" xfId="41610" xr:uid="{00000000-0005-0000-0000-00005AB40000}"/>
    <cellStyle name="Unos 2 2 2 8 9 3" xfId="41611" xr:uid="{00000000-0005-0000-0000-00005BB40000}"/>
    <cellStyle name="Unos 2 2 2 8 9 3 2" xfId="41612" xr:uid="{00000000-0005-0000-0000-00005CB40000}"/>
    <cellStyle name="Unos 2 2 2 8 9 4" xfId="41613" xr:uid="{00000000-0005-0000-0000-00005DB40000}"/>
    <cellStyle name="Unos 2 2 2 8 9 5" xfId="50541" xr:uid="{00000000-0005-0000-0000-00005EB40000}"/>
    <cellStyle name="Unos 2 2 2 9" xfId="41614" xr:uid="{00000000-0005-0000-0000-00005FB40000}"/>
    <cellStyle name="Unos 2 2 2 9 10" xfId="41615" xr:uid="{00000000-0005-0000-0000-000060B40000}"/>
    <cellStyle name="Unos 2 2 2 9 10 2" xfId="41616" xr:uid="{00000000-0005-0000-0000-000061B40000}"/>
    <cellStyle name="Unos 2 2 2 9 10 2 2" xfId="41617" xr:uid="{00000000-0005-0000-0000-000062B40000}"/>
    <cellStyle name="Unos 2 2 2 9 10 2 2 2" xfId="41618" xr:uid="{00000000-0005-0000-0000-000063B40000}"/>
    <cellStyle name="Unos 2 2 2 9 10 2 3" xfId="41619" xr:uid="{00000000-0005-0000-0000-000064B40000}"/>
    <cellStyle name="Unos 2 2 2 9 10 3" xfId="41620" xr:uid="{00000000-0005-0000-0000-000065B40000}"/>
    <cellStyle name="Unos 2 2 2 9 10 3 2" xfId="41621" xr:uid="{00000000-0005-0000-0000-000066B40000}"/>
    <cellStyle name="Unos 2 2 2 9 10 4" xfId="41622" xr:uid="{00000000-0005-0000-0000-000067B40000}"/>
    <cellStyle name="Unos 2 2 2 9 10 5" xfId="50969" xr:uid="{00000000-0005-0000-0000-000068B40000}"/>
    <cellStyle name="Unos 2 2 2 9 11" xfId="41623" xr:uid="{00000000-0005-0000-0000-000069B40000}"/>
    <cellStyle name="Unos 2 2 2 9 11 2" xfId="41624" xr:uid="{00000000-0005-0000-0000-00006AB40000}"/>
    <cellStyle name="Unos 2 2 2 9 11 2 2" xfId="41625" xr:uid="{00000000-0005-0000-0000-00006BB40000}"/>
    <cellStyle name="Unos 2 2 2 9 11 3" xfId="41626" xr:uid="{00000000-0005-0000-0000-00006CB40000}"/>
    <cellStyle name="Unos 2 2 2 9 12" xfId="41627" xr:uid="{00000000-0005-0000-0000-00006DB40000}"/>
    <cellStyle name="Unos 2 2 2 9 12 2" xfId="41628" xr:uid="{00000000-0005-0000-0000-00006EB40000}"/>
    <cellStyle name="Unos 2 2 2 9 13" xfId="41629" xr:uid="{00000000-0005-0000-0000-00006FB40000}"/>
    <cellStyle name="Unos 2 2 2 9 14" xfId="46653" xr:uid="{00000000-0005-0000-0000-000070B40000}"/>
    <cellStyle name="Unos 2 2 2 9 2" xfId="41630" xr:uid="{00000000-0005-0000-0000-000071B40000}"/>
    <cellStyle name="Unos 2 2 2 9 2 2" xfId="41631" xr:uid="{00000000-0005-0000-0000-000072B40000}"/>
    <cellStyle name="Unos 2 2 2 9 2 2 2" xfId="41632" xr:uid="{00000000-0005-0000-0000-000073B40000}"/>
    <cellStyle name="Unos 2 2 2 9 2 2 2 2" xfId="41633" xr:uid="{00000000-0005-0000-0000-000074B40000}"/>
    <cellStyle name="Unos 2 2 2 9 2 2 3" xfId="41634" xr:uid="{00000000-0005-0000-0000-000075B40000}"/>
    <cellStyle name="Unos 2 2 2 9 2 3" xfId="41635" xr:uid="{00000000-0005-0000-0000-000076B40000}"/>
    <cellStyle name="Unos 2 2 2 9 2 3 2" xfId="41636" xr:uid="{00000000-0005-0000-0000-000077B40000}"/>
    <cellStyle name="Unos 2 2 2 9 2 4" xfId="41637" xr:uid="{00000000-0005-0000-0000-000078B40000}"/>
    <cellStyle name="Unos 2 2 2 9 2 5" xfId="47302" xr:uid="{00000000-0005-0000-0000-000079B40000}"/>
    <cellStyle name="Unos 2 2 2 9 3" xfId="41638" xr:uid="{00000000-0005-0000-0000-00007AB40000}"/>
    <cellStyle name="Unos 2 2 2 9 3 2" xfId="41639" xr:uid="{00000000-0005-0000-0000-00007BB40000}"/>
    <cellStyle name="Unos 2 2 2 9 3 2 2" xfId="41640" xr:uid="{00000000-0005-0000-0000-00007CB40000}"/>
    <cellStyle name="Unos 2 2 2 9 3 2 2 2" xfId="41641" xr:uid="{00000000-0005-0000-0000-00007DB40000}"/>
    <cellStyle name="Unos 2 2 2 9 3 2 3" xfId="41642" xr:uid="{00000000-0005-0000-0000-00007EB40000}"/>
    <cellStyle name="Unos 2 2 2 9 3 3" xfId="41643" xr:uid="{00000000-0005-0000-0000-00007FB40000}"/>
    <cellStyle name="Unos 2 2 2 9 3 3 2" xfId="41644" xr:uid="{00000000-0005-0000-0000-000080B40000}"/>
    <cellStyle name="Unos 2 2 2 9 3 4" xfId="41645" xr:uid="{00000000-0005-0000-0000-000081B40000}"/>
    <cellStyle name="Unos 2 2 2 9 3 5" xfId="47903" xr:uid="{00000000-0005-0000-0000-000082B40000}"/>
    <cellStyle name="Unos 2 2 2 9 4" xfId="41646" xr:uid="{00000000-0005-0000-0000-000083B40000}"/>
    <cellStyle name="Unos 2 2 2 9 4 2" xfId="41647" xr:uid="{00000000-0005-0000-0000-000084B40000}"/>
    <cellStyle name="Unos 2 2 2 9 4 2 2" xfId="41648" xr:uid="{00000000-0005-0000-0000-000085B40000}"/>
    <cellStyle name="Unos 2 2 2 9 4 2 2 2" xfId="41649" xr:uid="{00000000-0005-0000-0000-000086B40000}"/>
    <cellStyle name="Unos 2 2 2 9 4 2 3" xfId="41650" xr:uid="{00000000-0005-0000-0000-000087B40000}"/>
    <cellStyle name="Unos 2 2 2 9 4 3" xfId="41651" xr:uid="{00000000-0005-0000-0000-000088B40000}"/>
    <cellStyle name="Unos 2 2 2 9 4 3 2" xfId="41652" xr:uid="{00000000-0005-0000-0000-000089B40000}"/>
    <cellStyle name="Unos 2 2 2 9 4 4" xfId="41653" xr:uid="{00000000-0005-0000-0000-00008AB40000}"/>
    <cellStyle name="Unos 2 2 2 9 4 5" xfId="48319" xr:uid="{00000000-0005-0000-0000-00008BB40000}"/>
    <cellStyle name="Unos 2 2 2 9 5" xfId="41654" xr:uid="{00000000-0005-0000-0000-00008CB40000}"/>
    <cellStyle name="Unos 2 2 2 9 5 2" xfId="41655" xr:uid="{00000000-0005-0000-0000-00008DB40000}"/>
    <cellStyle name="Unos 2 2 2 9 5 2 2" xfId="41656" xr:uid="{00000000-0005-0000-0000-00008EB40000}"/>
    <cellStyle name="Unos 2 2 2 9 5 2 2 2" xfId="41657" xr:uid="{00000000-0005-0000-0000-00008FB40000}"/>
    <cellStyle name="Unos 2 2 2 9 5 2 3" xfId="41658" xr:uid="{00000000-0005-0000-0000-000090B40000}"/>
    <cellStyle name="Unos 2 2 2 9 5 3" xfId="41659" xr:uid="{00000000-0005-0000-0000-000091B40000}"/>
    <cellStyle name="Unos 2 2 2 9 5 3 2" xfId="41660" xr:uid="{00000000-0005-0000-0000-000092B40000}"/>
    <cellStyle name="Unos 2 2 2 9 5 4" xfId="41661" xr:uid="{00000000-0005-0000-0000-000093B40000}"/>
    <cellStyle name="Unos 2 2 2 9 5 5" xfId="48720" xr:uid="{00000000-0005-0000-0000-000094B40000}"/>
    <cellStyle name="Unos 2 2 2 9 6" xfId="41662" xr:uid="{00000000-0005-0000-0000-000095B40000}"/>
    <cellStyle name="Unos 2 2 2 9 6 2" xfId="41663" xr:uid="{00000000-0005-0000-0000-000096B40000}"/>
    <cellStyle name="Unos 2 2 2 9 6 2 2" xfId="41664" xr:uid="{00000000-0005-0000-0000-000097B40000}"/>
    <cellStyle name="Unos 2 2 2 9 6 2 2 2" xfId="41665" xr:uid="{00000000-0005-0000-0000-000098B40000}"/>
    <cellStyle name="Unos 2 2 2 9 6 2 3" xfId="41666" xr:uid="{00000000-0005-0000-0000-000099B40000}"/>
    <cellStyle name="Unos 2 2 2 9 6 3" xfId="41667" xr:uid="{00000000-0005-0000-0000-00009AB40000}"/>
    <cellStyle name="Unos 2 2 2 9 6 3 2" xfId="41668" xr:uid="{00000000-0005-0000-0000-00009BB40000}"/>
    <cellStyle name="Unos 2 2 2 9 6 4" xfId="41669" xr:uid="{00000000-0005-0000-0000-00009CB40000}"/>
    <cellStyle name="Unos 2 2 2 9 6 5" xfId="49296" xr:uid="{00000000-0005-0000-0000-00009DB40000}"/>
    <cellStyle name="Unos 2 2 2 9 7" xfId="41670" xr:uid="{00000000-0005-0000-0000-00009EB40000}"/>
    <cellStyle name="Unos 2 2 2 9 7 2" xfId="41671" xr:uid="{00000000-0005-0000-0000-00009FB40000}"/>
    <cellStyle name="Unos 2 2 2 9 7 2 2" xfId="41672" xr:uid="{00000000-0005-0000-0000-0000A0B40000}"/>
    <cellStyle name="Unos 2 2 2 9 7 2 2 2" xfId="41673" xr:uid="{00000000-0005-0000-0000-0000A1B40000}"/>
    <cellStyle name="Unos 2 2 2 9 7 2 3" xfId="41674" xr:uid="{00000000-0005-0000-0000-0000A2B40000}"/>
    <cellStyle name="Unos 2 2 2 9 7 3" xfId="41675" xr:uid="{00000000-0005-0000-0000-0000A3B40000}"/>
    <cellStyle name="Unos 2 2 2 9 7 3 2" xfId="41676" xr:uid="{00000000-0005-0000-0000-0000A4B40000}"/>
    <cellStyle name="Unos 2 2 2 9 7 4" xfId="41677" xr:uid="{00000000-0005-0000-0000-0000A5B40000}"/>
    <cellStyle name="Unos 2 2 2 9 7 5" xfId="49688" xr:uid="{00000000-0005-0000-0000-0000A6B40000}"/>
    <cellStyle name="Unos 2 2 2 9 8" xfId="41678" xr:uid="{00000000-0005-0000-0000-0000A7B40000}"/>
    <cellStyle name="Unos 2 2 2 9 8 2" xfId="41679" xr:uid="{00000000-0005-0000-0000-0000A8B40000}"/>
    <cellStyle name="Unos 2 2 2 9 8 2 2" xfId="41680" xr:uid="{00000000-0005-0000-0000-0000A9B40000}"/>
    <cellStyle name="Unos 2 2 2 9 8 2 2 2" xfId="41681" xr:uid="{00000000-0005-0000-0000-0000AAB40000}"/>
    <cellStyle name="Unos 2 2 2 9 8 2 3" xfId="41682" xr:uid="{00000000-0005-0000-0000-0000ABB40000}"/>
    <cellStyle name="Unos 2 2 2 9 8 3" xfId="41683" xr:uid="{00000000-0005-0000-0000-0000ACB40000}"/>
    <cellStyle name="Unos 2 2 2 9 8 3 2" xfId="41684" xr:uid="{00000000-0005-0000-0000-0000ADB40000}"/>
    <cellStyle name="Unos 2 2 2 9 8 4" xfId="41685" xr:uid="{00000000-0005-0000-0000-0000AEB40000}"/>
    <cellStyle name="Unos 2 2 2 9 8 5" xfId="50134" xr:uid="{00000000-0005-0000-0000-0000AFB40000}"/>
    <cellStyle name="Unos 2 2 2 9 9" xfId="41686" xr:uid="{00000000-0005-0000-0000-0000B0B40000}"/>
    <cellStyle name="Unos 2 2 2 9 9 2" xfId="41687" xr:uid="{00000000-0005-0000-0000-0000B1B40000}"/>
    <cellStyle name="Unos 2 2 2 9 9 2 2" xfId="41688" xr:uid="{00000000-0005-0000-0000-0000B2B40000}"/>
    <cellStyle name="Unos 2 2 2 9 9 2 2 2" xfId="41689" xr:uid="{00000000-0005-0000-0000-0000B3B40000}"/>
    <cellStyle name="Unos 2 2 2 9 9 2 3" xfId="41690" xr:uid="{00000000-0005-0000-0000-0000B4B40000}"/>
    <cellStyle name="Unos 2 2 2 9 9 3" xfId="41691" xr:uid="{00000000-0005-0000-0000-0000B5B40000}"/>
    <cellStyle name="Unos 2 2 2 9 9 3 2" xfId="41692" xr:uid="{00000000-0005-0000-0000-0000B6B40000}"/>
    <cellStyle name="Unos 2 2 2 9 9 4" xfId="41693" xr:uid="{00000000-0005-0000-0000-0000B7B40000}"/>
    <cellStyle name="Unos 2 2 2 9 9 5" xfId="50542" xr:uid="{00000000-0005-0000-0000-0000B8B40000}"/>
    <cellStyle name="Unos 2 2 3" xfId="41694" xr:uid="{00000000-0005-0000-0000-0000B9B40000}"/>
    <cellStyle name="Unos 2 2 3 10" xfId="41695" xr:uid="{00000000-0005-0000-0000-0000BAB40000}"/>
    <cellStyle name="Unos 2 2 3 10 2" xfId="41696" xr:uid="{00000000-0005-0000-0000-0000BBB40000}"/>
    <cellStyle name="Unos 2 2 3 10 2 2" xfId="41697" xr:uid="{00000000-0005-0000-0000-0000BCB40000}"/>
    <cellStyle name="Unos 2 2 3 10 2 2 2" xfId="41698" xr:uid="{00000000-0005-0000-0000-0000BDB40000}"/>
    <cellStyle name="Unos 2 2 3 10 2 3" xfId="41699" xr:uid="{00000000-0005-0000-0000-0000BEB40000}"/>
    <cellStyle name="Unos 2 2 3 10 3" xfId="41700" xr:uid="{00000000-0005-0000-0000-0000BFB40000}"/>
    <cellStyle name="Unos 2 2 3 10 3 2" xfId="41701" xr:uid="{00000000-0005-0000-0000-0000C0B40000}"/>
    <cellStyle name="Unos 2 2 3 10 4" xfId="41702" xr:uid="{00000000-0005-0000-0000-0000C1B40000}"/>
    <cellStyle name="Unos 2 2 3 10 5" xfId="50970" xr:uid="{00000000-0005-0000-0000-0000C2B40000}"/>
    <cellStyle name="Unos 2 2 3 11" xfId="41703" xr:uid="{00000000-0005-0000-0000-0000C3B40000}"/>
    <cellStyle name="Unos 2 2 3 11 2" xfId="41704" xr:uid="{00000000-0005-0000-0000-0000C4B40000}"/>
    <cellStyle name="Unos 2 2 3 11 2 2" xfId="41705" xr:uid="{00000000-0005-0000-0000-0000C5B40000}"/>
    <cellStyle name="Unos 2 2 3 11 3" xfId="41706" xr:uid="{00000000-0005-0000-0000-0000C6B40000}"/>
    <cellStyle name="Unos 2 2 3 12" xfId="41707" xr:uid="{00000000-0005-0000-0000-0000C7B40000}"/>
    <cellStyle name="Unos 2 2 3 12 2" xfId="41708" xr:uid="{00000000-0005-0000-0000-0000C8B40000}"/>
    <cellStyle name="Unos 2 2 3 13" xfId="41709" xr:uid="{00000000-0005-0000-0000-0000C9B40000}"/>
    <cellStyle name="Unos 2 2 3 14" xfId="46672" xr:uid="{00000000-0005-0000-0000-0000CAB40000}"/>
    <cellStyle name="Unos 2 2 3 2" xfId="41710" xr:uid="{00000000-0005-0000-0000-0000CBB40000}"/>
    <cellStyle name="Unos 2 2 3 2 2" xfId="41711" xr:uid="{00000000-0005-0000-0000-0000CCB40000}"/>
    <cellStyle name="Unos 2 2 3 2 2 2" xfId="41712" xr:uid="{00000000-0005-0000-0000-0000CDB40000}"/>
    <cellStyle name="Unos 2 2 3 2 2 2 2" xfId="41713" xr:uid="{00000000-0005-0000-0000-0000CEB40000}"/>
    <cellStyle name="Unos 2 2 3 2 2 3" xfId="41714" xr:uid="{00000000-0005-0000-0000-0000CFB40000}"/>
    <cellStyle name="Unos 2 2 3 2 3" xfId="41715" xr:uid="{00000000-0005-0000-0000-0000D0B40000}"/>
    <cellStyle name="Unos 2 2 3 2 3 2" xfId="41716" xr:uid="{00000000-0005-0000-0000-0000D1B40000}"/>
    <cellStyle name="Unos 2 2 3 2 4" xfId="41717" xr:uid="{00000000-0005-0000-0000-0000D2B40000}"/>
    <cellStyle name="Unos 2 2 3 2 5" xfId="47303" xr:uid="{00000000-0005-0000-0000-0000D3B40000}"/>
    <cellStyle name="Unos 2 2 3 3" xfId="41718" xr:uid="{00000000-0005-0000-0000-0000D4B40000}"/>
    <cellStyle name="Unos 2 2 3 3 2" xfId="41719" xr:uid="{00000000-0005-0000-0000-0000D5B40000}"/>
    <cellStyle name="Unos 2 2 3 3 2 2" xfId="41720" xr:uid="{00000000-0005-0000-0000-0000D6B40000}"/>
    <cellStyle name="Unos 2 2 3 3 2 2 2" xfId="41721" xr:uid="{00000000-0005-0000-0000-0000D7B40000}"/>
    <cellStyle name="Unos 2 2 3 3 2 3" xfId="41722" xr:uid="{00000000-0005-0000-0000-0000D8B40000}"/>
    <cellStyle name="Unos 2 2 3 3 3" xfId="41723" xr:uid="{00000000-0005-0000-0000-0000D9B40000}"/>
    <cellStyle name="Unos 2 2 3 3 3 2" xfId="41724" xr:uid="{00000000-0005-0000-0000-0000DAB40000}"/>
    <cellStyle name="Unos 2 2 3 3 4" xfId="41725" xr:uid="{00000000-0005-0000-0000-0000DBB40000}"/>
    <cellStyle name="Unos 2 2 3 3 5" xfId="47904" xr:uid="{00000000-0005-0000-0000-0000DCB40000}"/>
    <cellStyle name="Unos 2 2 3 4" xfId="41726" xr:uid="{00000000-0005-0000-0000-0000DDB40000}"/>
    <cellStyle name="Unos 2 2 3 4 2" xfId="41727" xr:uid="{00000000-0005-0000-0000-0000DEB40000}"/>
    <cellStyle name="Unos 2 2 3 4 2 2" xfId="41728" xr:uid="{00000000-0005-0000-0000-0000DFB40000}"/>
    <cellStyle name="Unos 2 2 3 4 2 2 2" xfId="41729" xr:uid="{00000000-0005-0000-0000-0000E0B40000}"/>
    <cellStyle name="Unos 2 2 3 4 2 3" xfId="41730" xr:uid="{00000000-0005-0000-0000-0000E1B40000}"/>
    <cellStyle name="Unos 2 2 3 4 3" xfId="41731" xr:uid="{00000000-0005-0000-0000-0000E2B40000}"/>
    <cellStyle name="Unos 2 2 3 4 3 2" xfId="41732" xr:uid="{00000000-0005-0000-0000-0000E3B40000}"/>
    <cellStyle name="Unos 2 2 3 4 4" xfId="41733" xr:uid="{00000000-0005-0000-0000-0000E4B40000}"/>
    <cellStyle name="Unos 2 2 3 4 5" xfId="48320" xr:uid="{00000000-0005-0000-0000-0000E5B40000}"/>
    <cellStyle name="Unos 2 2 3 5" xfId="41734" xr:uid="{00000000-0005-0000-0000-0000E6B40000}"/>
    <cellStyle name="Unos 2 2 3 5 2" xfId="41735" xr:uid="{00000000-0005-0000-0000-0000E7B40000}"/>
    <cellStyle name="Unos 2 2 3 5 2 2" xfId="41736" xr:uid="{00000000-0005-0000-0000-0000E8B40000}"/>
    <cellStyle name="Unos 2 2 3 5 2 2 2" xfId="41737" xr:uid="{00000000-0005-0000-0000-0000E9B40000}"/>
    <cellStyle name="Unos 2 2 3 5 2 3" xfId="41738" xr:uid="{00000000-0005-0000-0000-0000EAB40000}"/>
    <cellStyle name="Unos 2 2 3 5 3" xfId="41739" xr:uid="{00000000-0005-0000-0000-0000EBB40000}"/>
    <cellStyle name="Unos 2 2 3 5 3 2" xfId="41740" xr:uid="{00000000-0005-0000-0000-0000ECB40000}"/>
    <cellStyle name="Unos 2 2 3 5 4" xfId="41741" xr:uid="{00000000-0005-0000-0000-0000EDB40000}"/>
    <cellStyle name="Unos 2 2 3 5 5" xfId="48721" xr:uid="{00000000-0005-0000-0000-0000EEB40000}"/>
    <cellStyle name="Unos 2 2 3 6" xfId="41742" xr:uid="{00000000-0005-0000-0000-0000EFB40000}"/>
    <cellStyle name="Unos 2 2 3 6 2" xfId="41743" xr:uid="{00000000-0005-0000-0000-0000F0B40000}"/>
    <cellStyle name="Unos 2 2 3 6 2 2" xfId="41744" xr:uid="{00000000-0005-0000-0000-0000F1B40000}"/>
    <cellStyle name="Unos 2 2 3 6 2 2 2" xfId="41745" xr:uid="{00000000-0005-0000-0000-0000F2B40000}"/>
    <cellStyle name="Unos 2 2 3 6 2 3" xfId="41746" xr:uid="{00000000-0005-0000-0000-0000F3B40000}"/>
    <cellStyle name="Unos 2 2 3 6 3" xfId="41747" xr:uid="{00000000-0005-0000-0000-0000F4B40000}"/>
    <cellStyle name="Unos 2 2 3 6 3 2" xfId="41748" xr:uid="{00000000-0005-0000-0000-0000F5B40000}"/>
    <cellStyle name="Unos 2 2 3 6 4" xfId="41749" xr:uid="{00000000-0005-0000-0000-0000F6B40000}"/>
    <cellStyle name="Unos 2 2 3 6 5" xfId="49297" xr:uid="{00000000-0005-0000-0000-0000F7B40000}"/>
    <cellStyle name="Unos 2 2 3 7" xfId="41750" xr:uid="{00000000-0005-0000-0000-0000F8B40000}"/>
    <cellStyle name="Unos 2 2 3 7 2" xfId="41751" xr:uid="{00000000-0005-0000-0000-0000F9B40000}"/>
    <cellStyle name="Unos 2 2 3 7 2 2" xfId="41752" xr:uid="{00000000-0005-0000-0000-0000FAB40000}"/>
    <cellStyle name="Unos 2 2 3 7 2 2 2" xfId="41753" xr:uid="{00000000-0005-0000-0000-0000FBB40000}"/>
    <cellStyle name="Unos 2 2 3 7 2 3" xfId="41754" xr:uid="{00000000-0005-0000-0000-0000FCB40000}"/>
    <cellStyle name="Unos 2 2 3 7 3" xfId="41755" xr:uid="{00000000-0005-0000-0000-0000FDB40000}"/>
    <cellStyle name="Unos 2 2 3 7 3 2" xfId="41756" xr:uid="{00000000-0005-0000-0000-0000FEB40000}"/>
    <cellStyle name="Unos 2 2 3 7 4" xfId="41757" xr:uid="{00000000-0005-0000-0000-0000FFB40000}"/>
    <cellStyle name="Unos 2 2 3 7 5" xfId="49689" xr:uid="{00000000-0005-0000-0000-000000B50000}"/>
    <cellStyle name="Unos 2 2 3 8" xfId="41758" xr:uid="{00000000-0005-0000-0000-000001B50000}"/>
    <cellStyle name="Unos 2 2 3 8 2" xfId="41759" xr:uid="{00000000-0005-0000-0000-000002B50000}"/>
    <cellStyle name="Unos 2 2 3 8 2 2" xfId="41760" xr:uid="{00000000-0005-0000-0000-000003B50000}"/>
    <cellStyle name="Unos 2 2 3 8 2 2 2" xfId="41761" xr:uid="{00000000-0005-0000-0000-000004B50000}"/>
    <cellStyle name="Unos 2 2 3 8 2 3" xfId="41762" xr:uid="{00000000-0005-0000-0000-000005B50000}"/>
    <cellStyle name="Unos 2 2 3 8 3" xfId="41763" xr:uid="{00000000-0005-0000-0000-000006B50000}"/>
    <cellStyle name="Unos 2 2 3 8 3 2" xfId="41764" xr:uid="{00000000-0005-0000-0000-000007B50000}"/>
    <cellStyle name="Unos 2 2 3 8 4" xfId="41765" xr:uid="{00000000-0005-0000-0000-000008B50000}"/>
    <cellStyle name="Unos 2 2 3 8 5" xfId="50135" xr:uid="{00000000-0005-0000-0000-000009B50000}"/>
    <cellStyle name="Unos 2 2 3 9" xfId="41766" xr:uid="{00000000-0005-0000-0000-00000AB50000}"/>
    <cellStyle name="Unos 2 2 3 9 2" xfId="41767" xr:uid="{00000000-0005-0000-0000-00000BB50000}"/>
    <cellStyle name="Unos 2 2 3 9 2 2" xfId="41768" xr:uid="{00000000-0005-0000-0000-00000CB50000}"/>
    <cellStyle name="Unos 2 2 3 9 2 2 2" xfId="41769" xr:uid="{00000000-0005-0000-0000-00000DB50000}"/>
    <cellStyle name="Unos 2 2 3 9 2 3" xfId="41770" xr:uid="{00000000-0005-0000-0000-00000EB50000}"/>
    <cellStyle name="Unos 2 2 3 9 3" xfId="41771" xr:uid="{00000000-0005-0000-0000-00000FB50000}"/>
    <cellStyle name="Unos 2 2 3 9 3 2" xfId="41772" xr:uid="{00000000-0005-0000-0000-000010B50000}"/>
    <cellStyle name="Unos 2 2 3 9 4" xfId="41773" xr:uid="{00000000-0005-0000-0000-000011B50000}"/>
    <cellStyle name="Unos 2 2 3 9 5" xfId="50543" xr:uid="{00000000-0005-0000-0000-000012B50000}"/>
    <cellStyle name="Unos 2 2 4" xfId="41774" xr:uid="{00000000-0005-0000-0000-000013B50000}"/>
    <cellStyle name="Unos 2 2 4 10" xfId="41775" xr:uid="{00000000-0005-0000-0000-000014B50000}"/>
    <cellStyle name="Unos 2 2 4 10 2" xfId="41776" xr:uid="{00000000-0005-0000-0000-000015B50000}"/>
    <cellStyle name="Unos 2 2 4 10 2 2" xfId="41777" xr:uid="{00000000-0005-0000-0000-000016B50000}"/>
    <cellStyle name="Unos 2 2 4 10 2 2 2" xfId="41778" xr:uid="{00000000-0005-0000-0000-000017B50000}"/>
    <cellStyle name="Unos 2 2 4 10 2 3" xfId="41779" xr:uid="{00000000-0005-0000-0000-000018B50000}"/>
    <cellStyle name="Unos 2 2 4 10 3" xfId="41780" xr:uid="{00000000-0005-0000-0000-000019B50000}"/>
    <cellStyle name="Unos 2 2 4 10 3 2" xfId="41781" xr:uid="{00000000-0005-0000-0000-00001AB50000}"/>
    <cellStyle name="Unos 2 2 4 10 4" xfId="41782" xr:uid="{00000000-0005-0000-0000-00001BB50000}"/>
    <cellStyle name="Unos 2 2 4 10 5" xfId="50971" xr:uid="{00000000-0005-0000-0000-00001CB50000}"/>
    <cellStyle name="Unos 2 2 4 11" xfId="41783" xr:uid="{00000000-0005-0000-0000-00001DB50000}"/>
    <cellStyle name="Unos 2 2 4 11 2" xfId="41784" xr:uid="{00000000-0005-0000-0000-00001EB50000}"/>
    <cellStyle name="Unos 2 2 4 11 2 2" xfId="41785" xr:uid="{00000000-0005-0000-0000-00001FB50000}"/>
    <cellStyle name="Unos 2 2 4 11 3" xfId="41786" xr:uid="{00000000-0005-0000-0000-000020B50000}"/>
    <cellStyle name="Unos 2 2 4 12" xfId="41787" xr:uid="{00000000-0005-0000-0000-000021B50000}"/>
    <cellStyle name="Unos 2 2 4 12 2" xfId="41788" xr:uid="{00000000-0005-0000-0000-000022B50000}"/>
    <cellStyle name="Unos 2 2 4 13" xfId="41789" xr:uid="{00000000-0005-0000-0000-000023B50000}"/>
    <cellStyle name="Unos 2 2 4 14" xfId="46728" xr:uid="{00000000-0005-0000-0000-000024B50000}"/>
    <cellStyle name="Unos 2 2 4 2" xfId="41790" xr:uid="{00000000-0005-0000-0000-000025B50000}"/>
    <cellStyle name="Unos 2 2 4 2 2" xfId="41791" xr:uid="{00000000-0005-0000-0000-000026B50000}"/>
    <cellStyle name="Unos 2 2 4 2 2 2" xfId="41792" xr:uid="{00000000-0005-0000-0000-000027B50000}"/>
    <cellStyle name="Unos 2 2 4 2 2 2 2" xfId="41793" xr:uid="{00000000-0005-0000-0000-000028B50000}"/>
    <cellStyle name="Unos 2 2 4 2 2 3" xfId="41794" xr:uid="{00000000-0005-0000-0000-000029B50000}"/>
    <cellStyle name="Unos 2 2 4 2 3" xfId="41795" xr:uid="{00000000-0005-0000-0000-00002AB50000}"/>
    <cellStyle name="Unos 2 2 4 2 3 2" xfId="41796" xr:uid="{00000000-0005-0000-0000-00002BB50000}"/>
    <cellStyle name="Unos 2 2 4 2 4" xfId="41797" xr:uid="{00000000-0005-0000-0000-00002CB50000}"/>
    <cellStyle name="Unos 2 2 4 2 5" xfId="47304" xr:uid="{00000000-0005-0000-0000-00002DB50000}"/>
    <cellStyle name="Unos 2 2 4 3" xfId="41798" xr:uid="{00000000-0005-0000-0000-00002EB50000}"/>
    <cellStyle name="Unos 2 2 4 3 2" xfId="41799" xr:uid="{00000000-0005-0000-0000-00002FB50000}"/>
    <cellStyle name="Unos 2 2 4 3 2 2" xfId="41800" xr:uid="{00000000-0005-0000-0000-000030B50000}"/>
    <cellStyle name="Unos 2 2 4 3 2 2 2" xfId="41801" xr:uid="{00000000-0005-0000-0000-000031B50000}"/>
    <cellStyle name="Unos 2 2 4 3 2 3" xfId="41802" xr:uid="{00000000-0005-0000-0000-000032B50000}"/>
    <cellStyle name="Unos 2 2 4 3 3" xfId="41803" xr:uid="{00000000-0005-0000-0000-000033B50000}"/>
    <cellStyle name="Unos 2 2 4 3 3 2" xfId="41804" xr:uid="{00000000-0005-0000-0000-000034B50000}"/>
    <cellStyle name="Unos 2 2 4 3 4" xfId="41805" xr:uid="{00000000-0005-0000-0000-000035B50000}"/>
    <cellStyle name="Unos 2 2 4 3 5" xfId="47905" xr:uid="{00000000-0005-0000-0000-000036B50000}"/>
    <cellStyle name="Unos 2 2 4 4" xfId="41806" xr:uid="{00000000-0005-0000-0000-000037B50000}"/>
    <cellStyle name="Unos 2 2 4 4 2" xfId="41807" xr:uid="{00000000-0005-0000-0000-000038B50000}"/>
    <cellStyle name="Unos 2 2 4 4 2 2" xfId="41808" xr:uid="{00000000-0005-0000-0000-000039B50000}"/>
    <cellStyle name="Unos 2 2 4 4 2 2 2" xfId="41809" xr:uid="{00000000-0005-0000-0000-00003AB50000}"/>
    <cellStyle name="Unos 2 2 4 4 2 3" xfId="41810" xr:uid="{00000000-0005-0000-0000-00003BB50000}"/>
    <cellStyle name="Unos 2 2 4 4 3" xfId="41811" xr:uid="{00000000-0005-0000-0000-00003CB50000}"/>
    <cellStyle name="Unos 2 2 4 4 3 2" xfId="41812" xr:uid="{00000000-0005-0000-0000-00003DB50000}"/>
    <cellStyle name="Unos 2 2 4 4 4" xfId="41813" xr:uid="{00000000-0005-0000-0000-00003EB50000}"/>
    <cellStyle name="Unos 2 2 4 4 5" xfId="48321" xr:uid="{00000000-0005-0000-0000-00003FB50000}"/>
    <cellStyle name="Unos 2 2 4 5" xfId="41814" xr:uid="{00000000-0005-0000-0000-000040B50000}"/>
    <cellStyle name="Unos 2 2 4 5 2" xfId="41815" xr:uid="{00000000-0005-0000-0000-000041B50000}"/>
    <cellStyle name="Unos 2 2 4 5 2 2" xfId="41816" xr:uid="{00000000-0005-0000-0000-000042B50000}"/>
    <cellStyle name="Unos 2 2 4 5 2 2 2" xfId="41817" xr:uid="{00000000-0005-0000-0000-000043B50000}"/>
    <cellStyle name="Unos 2 2 4 5 2 3" xfId="41818" xr:uid="{00000000-0005-0000-0000-000044B50000}"/>
    <cellStyle name="Unos 2 2 4 5 3" xfId="41819" xr:uid="{00000000-0005-0000-0000-000045B50000}"/>
    <cellStyle name="Unos 2 2 4 5 3 2" xfId="41820" xr:uid="{00000000-0005-0000-0000-000046B50000}"/>
    <cellStyle name="Unos 2 2 4 5 4" xfId="41821" xr:uid="{00000000-0005-0000-0000-000047B50000}"/>
    <cellStyle name="Unos 2 2 4 5 5" xfId="48722" xr:uid="{00000000-0005-0000-0000-000048B50000}"/>
    <cellStyle name="Unos 2 2 4 6" xfId="41822" xr:uid="{00000000-0005-0000-0000-000049B50000}"/>
    <cellStyle name="Unos 2 2 4 6 2" xfId="41823" xr:uid="{00000000-0005-0000-0000-00004AB50000}"/>
    <cellStyle name="Unos 2 2 4 6 2 2" xfId="41824" xr:uid="{00000000-0005-0000-0000-00004BB50000}"/>
    <cellStyle name="Unos 2 2 4 6 2 2 2" xfId="41825" xr:uid="{00000000-0005-0000-0000-00004CB50000}"/>
    <cellStyle name="Unos 2 2 4 6 2 3" xfId="41826" xr:uid="{00000000-0005-0000-0000-00004DB50000}"/>
    <cellStyle name="Unos 2 2 4 6 3" xfId="41827" xr:uid="{00000000-0005-0000-0000-00004EB50000}"/>
    <cellStyle name="Unos 2 2 4 6 3 2" xfId="41828" xr:uid="{00000000-0005-0000-0000-00004FB50000}"/>
    <cellStyle name="Unos 2 2 4 6 4" xfId="41829" xr:uid="{00000000-0005-0000-0000-000050B50000}"/>
    <cellStyle name="Unos 2 2 4 6 5" xfId="49298" xr:uid="{00000000-0005-0000-0000-000051B50000}"/>
    <cellStyle name="Unos 2 2 4 7" xfId="41830" xr:uid="{00000000-0005-0000-0000-000052B50000}"/>
    <cellStyle name="Unos 2 2 4 7 2" xfId="41831" xr:uid="{00000000-0005-0000-0000-000053B50000}"/>
    <cellStyle name="Unos 2 2 4 7 2 2" xfId="41832" xr:uid="{00000000-0005-0000-0000-000054B50000}"/>
    <cellStyle name="Unos 2 2 4 7 2 2 2" xfId="41833" xr:uid="{00000000-0005-0000-0000-000055B50000}"/>
    <cellStyle name="Unos 2 2 4 7 2 3" xfId="41834" xr:uid="{00000000-0005-0000-0000-000056B50000}"/>
    <cellStyle name="Unos 2 2 4 7 3" xfId="41835" xr:uid="{00000000-0005-0000-0000-000057B50000}"/>
    <cellStyle name="Unos 2 2 4 7 3 2" xfId="41836" xr:uid="{00000000-0005-0000-0000-000058B50000}"/>
    <cellStyle name="Unos 2 2 4 7 4" xfId="41837" xr:uid="{00000000-0005-0000-0000-000059B50000}"/>
    <cellStyle name="Unos 2 2 4 7 5" xfId="49690" xr:uid="{00000000-0005-0000-0000-00005AB50000}"/>
    <cellStyle name="Unos 2 2 4 8" xfId="41838" xr:uid="{00000000-0005-0000-0000-00005BB50000}"/>
    <cellStyle name="Unos 2 2 4 8 2" xfId="41839" xr:uid="{00000000-0005-0000-0000-00005CB50000}"/>
    <cellStyle name="Unos 2 2 4 8 2 2" xfId="41840" xr:uid="{00000000-0005-0000-0000-00005DB50000}"/>
    <cellStyle name="Unos 2 2 4 8 2 2 2" xfId="41841" xr:uid="{00000000-0005-0000-0000-00005EB50000}"/>
    <cellStyle name="Unos 2 2 4 8 2 3" xfId="41842" xr:uid="{00000000-0005-0000-0000-00005FB50000}"/>
    <cellStyle name="Unos 2 2 4 8 3" xfId="41843" xr:uid="{00000000-0005-0000-0000-000060B50000}"/>
    <cellStyle name="Unos 2 2 4 8 3 2" xfId="41844" xr:uid="{00000000-0005-0000-0000-000061B50000}"/>
    <cellStyle name="Unos 2 2 4 8 4" xfId="41845" xr:uid="{00000000-0005-0000-0000-000062B50000}"/>
    <cellStyle name="Unos 2 2 4 8 5" xfId="50136" xr:uid="{00000000-0005-0000-0000-000063B50000}"/>
    <cellStyle name="Unos 2 2 4 9" xfId="41846" xr:uid="{00000000-0005-0000-0000-000064B50000}"/>
    <cellStyle name="Unos 2 2 4 9 2" xfId="41847" xr:uid="{00000000-0005-0000-0000-000065B50000}"/>
    <cellStyle name="Unos 2 2 4 9 2 2" xfId="41848" xr:uid="{00000000-0005-0000-0000-000066B50000}"/>
    <cellStyle name="Unos 2 2 4 9 2 2 2" xfId="41849" xr:uid="{00000000-0005-0000-0000-000067B50000}"/>
    <cellStyle name="Unos 2 2 4 9 2 3" xfId="41850" xr:uid="{00000000-0005-0000-0000-000068B50000}"/>
    <cellStyle name="Unos 2 2 4 9 3" xfId="41851" xr:uid="{00000000-0005-0000-0000-000069B50000}"/>
    <cellStyle name="Unos 2 2 4 9 3 2" xfId="41852" xr:uid="{00000000-0005-0000-0000-00006AB50000}"/>
    <cellStyle name="Unos 2 2 4 9 4" xfId="41853" xr:uid="{00000000-0005-0000-0000-00006BB50000}"/>
    <cellStyle name="Unos 2 2 4 9 5" xfId="50544" xr:uid="{00000000-0005-0000-0000-00006CB50000}"/>
    <cellStyle name="Unos 2 2 5" xfId="41854" xr:uid="{00000000-0005-0000-0000-00006DB50000}"/>
    <cellStyle name="Unos 2 2 5 10" xfId="41855" xr:uid="{00000000-0005-0000-0000-00006EB50000}"/>
    <cellStyle name="Unos 2 2 5 10 2" xfId="41856" xr:uid="{00000000-0005-0000-0000-00006FB50000}"/>
    <cellStyle name="Unos 2 2 5 10 2 2" xfId="41857" xr:uid="{00000000-0005-0000-0000-000070B50000}"/>
    <cellStyle name="Unos 2 2 5 10 2 2 2" xfId="41858" xr:uid="{00000000-0005-0000-0000-000071B50000}"/>
    <cellStyle name="Unos 2 2 5 10 2 3" xfId="41859" xr:uid="{00000000-0005-0000-0000-000072B50000}"/>
    <cellStyle name="Unos 2 2 5 10 3" xfId="41860" xr:uid="{00000000-0005-0000-0000-000073B50000}"/>
    <cellStyle name="Unos 2 2 5 10 3 2" xfId="41861" xr:uid="{00000000-0005-0000-0000-000074B50000}"/>
    <cellStyle name="Unos 2 2 5 10 4" xfId="41862" xr:uid="{00000000-0005-0000-0000-000075B50000}"/>
    <cellStyle name="Unos 2 2 5 10 5" xfId="50972" xr:uid="{00000000-0005-0000-0000-000076B50000}"/>
    <cellStyle name="Unos 2 2 5 11" xfId="41863" xr:uid="{00000000-0005-0000-0000-000077B50000}"/>
    <cellStyle name="Unos 2 2 5 11 2" xfId="41864" xr:uid="{00000000-0005-0000-0000-000078B50000}"/>
    <cellStyle name="Unos 2 2 5 11 2 2" xfId="41865" xr:uid="{00000000-0005-0000-0000-000079B50000}"/>
    <cellStyle name="Unos 2 2 5 11 3" xfId="41866" xr:uid="{00000000-0005-0000-0000-00007AB50000}"/>
    <cellStyle name="Unos 2 2 5 12" xfId="41867" xr:uid="{00000000-0005-0000-0000-00007BB50000}"/>
    <cellStyle name="Unos 2 2 5 12 2" xfId="41868" xr:uid="{00000000-0005-0000-0000-00007CB50000}"/>
    <cellStyle name="Unos 2 2 5 13" xfId="41869" xr:uid="{00000000-0005-0000-0000-00007DB50000}"/>
    <cellStyle name="Unos 2 2 5 14" xfId="46713" xr:uid="{00000000-0005-0000-0000-00007EB50000}"/>
    <cellStyle name="Unos 2 2 5 2" xfId="41870" xr:uid="{00000000-0005-0000-0000-00007FB50000}"/>
    <cellStyle name="Unos 2 2 5 2 2" xfId="41871" xr:uid="{00000000-0005-0000-0000-000080B50000}"/>
    <cellStyle name="Unos 2 2 5 2 2 2" xfId="41872" xr:uid="{00000000-0005-0000-0000-000081B50000}"/>
    <cellStyle name="Unos 2 2 5 2 2 2 2" xfId="41873" xr:uid="{00000000-0005-0000-0000-000082B50000}"/>
    <cellStyle name="Unos 2 2 5 2 2 3" xfId="41874" xr:uid="{00000000-0005-0000-0000-000083B50000}"/>
    <cellStyle name="Unos 2 2 5 2 3" xfId="41875" xr:uid="{00000000-0005-0000-0000-000084B50000}"/>
    <cellStyle name="Unos 2 2 5 2 3 2" xfId="41876" xr:uid="{00000000-0005-0000-0000-000085B50000}"/>
    <cellStyle name="Unos 2 2 5 2 4" xfId="41877" xr:uid="{00000000-0005-0000-0000-000086B50000}"/>
    <cellStyle name="Unos 2 2 5 2 5" xfId="47305" xr:uid="{00000000-0005-0000-0000-000087B50000}"/>
    <cellStyle name="Unos 2 2 5 3" xfId="41878" xr:uid="{00000000-0005-0000-0000-000088B50000}"/>
    <cellStyle name="Unos 2 2 5 3 2" xfId="41879" xr:uid="{00000000-0005-0000-0000-000089B50000}"/>
    <cellStyle name="Unos 2 2 5 3 2 2" xfId="41880" xr:uid="{00000000-0005-0000-0000-00008AB50000}"/>
    <cellStyle name="Unos 2 2 5 3 2 2 2" xfId="41881" xr:uid="{00000000-0005-0000-0000-00008BB50000}"/>
    <cellStyle name="Unos 2 2 5 3 2 3" xfId="41882" xr:uid="{00000000-0005-0000-0000-00008CB50000}"/>
    <cellStyle name="Unos 2 2 5 3 3" xfId="41883" xr:uid="{00000000-0005-0000-0000-00008DB50000}"/>
    <cellStyle name="Unos 2 2 5 3 3 2" xfId="41884" xr:uid="{00000000-0005-0000-0000-00008EB50000}"/>
    <cellStyle name="Unos 2 2 5 3 4" xfId="41885" xr:uid="{00000000-0005-0000-0000-00008FB50000}"/>
    <cellStyle name="Unos 2 2 5 3 5" xfId="47906" xr:uid="{00000000-0005-0000-0000-000090B50000}"/>
    <cellStyle name="Unos 2 2 5 4" xfId="41886" xr:uid="{00000000-0005-0000-0000-000091B50000}"/>
    <cellStyle name="Unos 2 2 5 4 2" xfId="41887" xr:uid="{00000000-0005-0000-0000-000092B50000}"/>
    <cellStyle name="Unos 2 2 5 4 2 2" xfId="41888" xr:uid="{00000000-0005-0000-0000-000093B50000}"/>
    <cellStyle name="Unos 2 2 5 4 2 2 2" xfId="41889" xr:uid="{00000000-0005-0000-0000-000094B50000}"/>
    <cellStyle name="Unos 2 2 5 4 2 3" xfId="41890" xr:uid="{00000000-0005-0000-0000-000095B50000}"/>
    <cellStyle name="Unos 2 2 5 4 3" xfId="41891" xr:uid="{00000000-0005-0000-0000-000096B50000}"/>
    <cellStyle name="Unos 2 2 5 4 3 2" xfId="41892" xr:uid="{00000000-0005-0000-0000-000097B50000}"/>
    <cellStyle name="Unos 2 2 5 4 4" xfId="41893" xr:uid="{00000000-0005-0000-0000-000098B50000}"/>
    <cellStyle name="Unos 2 2 5 4 5" xfId="48322" xr:uid="{00000000-0005-0000-0000-000099B50000}"/>
    <cellStyle name="Unos 2 2 5 5" xfId="41894" xr:uid="{00000000-0005-0000-0000-00009AB50000}"/>
    <cellStyle name="Unos 2 2 5 5 2" xfId="41895" xr:uid="{00000000-0005-0000-0000-00009BB50000}"/>
    <cellStyle name="Unos 2 2 5 5 2 2" xfId="41896" xr:uid="{00000000-0005-0000-0000-00009CB50000}"/>
    <cellStyle name="Unos 2 2 5 5 2 2 2" xfId="41897" xr:uid="{00000000-0005-0000-0000-00009DB50000}"/>
    <cellStyle name="Unos 2 2 5 5 2 3" xfId="41898" xr:uid="{00000000-0005-0000-0000-00009EB50000}"/>
    <cellStyle name="Unos 2 2 5 5 3" xfId="41899" xr:uid="{00000000-0005-0000-0000-00009FB50000}"/>
    <cellStyle name="Unos 2 2 5 5 3 2" xfId="41900" xr:uid="{00000000-0005-0000-0000-0000A0B50000}"/>
    <cellStyle name="Unos 2 2 5 5 4" xfId="41901" xr:uid="{00000000-0005-0000-0000-0000A1B50000}"/>
    <cellStyle name="Unos 2 2 5 5 5" xfId="48723" xr:uid="{00000000-0005-0000-0000-0000A2B50000}"/>
    <cellStyle name="Unos 2 2 5 6" xfId="41902" xr:uid="{00000000-0005-0000-0000-0000A3B50000}"/>
    <cellStyle name="Unos 2 2 5 6 2" xfId="41903" xr:uid="{00000000-0005-0000-0000-0000A4B50000}"/>
    <cellStyle name="Unos 2 2 5 6 2 2" xfId="41904" xr:uid="{00000000-0005-0000-0000-0000A5B50000}"/>
    <cellStyle name="Unos 2 2 5 6 2 2 2" xfId="41905" xr:uid="{00000000-0005-0000-0000-0000A6B50000}"/>
    <cellStyle name="Unos 2 2 5 6 2 3" xfId="41906" xr:uid="{00000000-0005-0000-0000-0000A7B50000}"/>
    <cellStyle name="Unos 2 2 5 6 3" xfId="41907" xr:uid="{00000000-0005-0000-0000-0000A8B50000}"/>
    <cellStyle name="Unos 2 2 5 6 3 2" xfId="41908" xr:uid="{00000000-0005-0000-0000-0000A9B50000}"/>
    <cellStyle name="Unos 2 2 5 6 4" xfId="41909" xr:uid="{00000000-0005-0000-0000-0000AAB50000}"/>
    <cellStyle name="Unos 2 2 5 6 5" xfId="49299" xr:uid="{00000000-0005-0000-0000-0000ABB50000}"/>
    <cellStyle name="Unos 2 2 5 7" xfId="41910" xr:uid="{00000000-0005-0000-0000-0000ACB50000}"/>
    <cellStyle name="Unos 2 2 5 7 2" xfId="41911" xr:uid="{00000000-0005-0000-0000-0000ADB50000}"/>
    <cellStyle name="Unos 2 2 5 7 2 2" xfId="41912" xr:uid="{00000000-0005-0000-0000-0000AEB50000}"/>
    <cellStyle name="Unos 2 2 5 7 2 2 2" xfId="41913" xr:uid="{00000000-0005-0000-0000-0000AFB50000}"/>
    <cellStyle name="Unos 2 2 5 7 2 3" xfId="41914" xr:uid="{00000000-0005-0000-0000-0000B0B50000}"/>
    <cellStyle name="Unos 2 2 5 7 3" xfId="41915" xr:uid="{00000000-0005-0000-0000-0000B1B50000}"/>
    <cellStyle name="Unos 2 2 5 7 3 2" xfId="41916" xr:uid="{00000000-0005-0000-0000-0000B2B50000}"/>
    <cellStyle name="Unos 2 2 5 7 4" xfId="41917" xr:uid="{00000000-0005-0000-0000-0000B3B50000}"/>
    <cellStyle name="Unos 2 2 5 7 5" xfId="49691" xr:uid="{00000000-0005-0000-0000-0000B4B50000}"/>
    <cellStyle name="Unos 2 2 5 8" xfId="41918" xr:uid="{00000000-0005-0000-0000-0000B5B50000}"/>
    <cellStyle name="Unos 2 2 5 8 2" xfId="41919" xr:uid="{00000000-0005-0000-0000-0000B6B50000}"/>
    <cellStyle name="Unos 2 2 5 8 2 2" xfId="41920" xr:uid="{00000000-0005-0000-0000-0000B7B50000}"/>
    <cellStyle name="Unos 2 2 5 8 2 2 2" xfId="41921" xr:uid="{00000000-0005-0000-0000-0000B8B50000}"/>
    <cellStyle name="Unos 2 2 5 8 2 3" xfId="41922" xr:uid="{00000000-0005-0000-0000-0000B9B50000}"/>
    <cellStyle name="Unos 2 2 5 8 3" xfId="41923" xr:uid="{00000000-0005-0000-0000-0000BAB50000}"/>
    <cellStyle name="Unos 2 2 5 8 3 2" xfId="41924" xr:uid="{00000000-0005-0000-0000-0000BBB50000}"/>
    <cellStyle name="Unos 2 2 5 8 4" xfId="41925" xr:uid="{00000000-0005-0000-0000-0000BCB50000}"/>
    <cellStyle name="Unos 2 2 5 8 5" xfId="50137" xr:uid="{00000000-0005-0000-0000-0000BDB50000}"/>
    <cellStyle name="Unos 2 2 5 9" xfId="41926" xr:uid="{00000000-0005-0000-0000-0000BEB50000}"/>
    <cellStyle name="Unos 2 2 5 9 2" xfId="41927" xr:uid="{00000000-0005-0000-0000-0000BFB50000}"/>
    <cellStyle name="Unos 2 2 5 9 2 2" xfId="41928" xr:uid="{00000000-0005-0000-0000-0000C0B50000}"/>
    <cellStyle name="Unos 2 2 5 9 2 2 2" xfId="41929" xr:uid="{00000000-0005-0000-0000-0000C1B50000}"/>
    <cellStyle name="Unos 2 2 5 9 2 3" xfId="41930" xr:uid="{00000000-0005-0000-0000-0000C2B50000}"/>
    <cellStyle name="Unos 2 2 5 9 3" xfId="41931" xr:uid="{00000000-0005-0000-0000-0000C3B50000}"/>
    <cellStyle name="Unos 2 2 5 9 3 2" xfId="41932" xr:uid="{00000000-0005-0000-0000-0000C4B50000}"/>
    <cellStyle name="Unos 2 2 5 9 4" xfId="41933" xr:uid="{00000000-0005-0000-0000-0000C5B50000}"/>
    <cellStyle name="Unos 2 2 5 9 5" xfId="50545" xr:uid="{00000000-0005-0000-0000-0000C6B50000}"/>
    <cellStyle name="Unos 2 2 6" xfId="41934" xr:uid="{00000000-0005-0000-0000-0000C7B50000}"/>
    <cellStyle name="Unos 2 2 6 10" xfId="41935" xr:uid="{00000000-0005-0000-0000-0000C8B50000}"/>
    <cellStyle name="Unos 2 2 6 10 2" xfId="41936" xr:uid="{00000000-0005-0000-0000-0000C9B50000}"/>
    <cellStyle name="Unos 2 2 6 10 2 2" xfId="41937" xr:uid="{00000000-0005-0000-0000-0000CAB50000}"/>
    <cellStyle name="Unos 2 2 6 10 2 2 2" xfId="41938" xr:uid="{00000000-0005-0000-0000-0000CBB50000}"/>
    <cellStyle name="Unos 2 2 6 10 2 3" xfId="41939" xr:uid="{00000000-0005-0000-0000-0000CCB50000}"/>
    <cellStyle name="Unos 2 2 6 10 3" xfId="41940" xr:uid="{00000000-0005-0000-0000-0000CDB50000}"/>
    <cellStyle name="Unos 2 2 6 10 3 2" xfId="41941" xr:uid="{00000000-0005-0000-0000-0000CEB50000}"/>
    <cellStyle name="Unos 2 2 6 10 4" xfId="41942" xr:uid="{00000000-0005-0000-0000-0000CFB50000}"/>
    <cellStyle name="Unos 2 2 6 10 5" xfId="50973" xr:uid="{00000000-0005-0000-0000-0000D0B50000}"/>
    <cellStyle name="Unos 2 2 6 11" xfId="41943" xr:uid="{00000000-0005-0000-0000-0000D1B50000}"/>
    <cellStyle name="Unos 2 2 6 11 2" xfId="41944" xr:uid="{00000000-0005-0000-0000-0000D2B50000}"/>
    <cellStyle name="Unos 2 2 6 11 2 2" xfId="41945" xr:uid="{00000000-0005-0000-0000-0000D3B50000}"/>
    <cellStyle name="Unos 2 2 6 11 3" xfId="41946" xr:uid="{00000000-0005-0000-0000-0000D4B50000}"/>
    <cellStyle name="Unos 2 2 6 12" xfId="41947" xr:uid="{00000000-0005-0000-0000-0000D5B50000}"/>
    <cellStyle name="Unos 2 2 6 12 2" xfId="41948" xr:uid="{00000000-0005-0000-0000-0000D6B50000}"/>
    <cellStyle name="Unos 2 2 6 13" xfId="41949" xr:uid="{00000000-0005-0000-0000-0000D7B50000}"/>
    <cellStyle name="Unos 2 2 6 14" xfId="46558" xr:uid="{00000000-0005-0000-0000-0000D8B50000}"/>
    <cellStyle name="Unos 2 2 6 2" xfId="41950" xr:uid="{00000000-0005-0000-0000-0000D9B50000}"/>
    <cellStyle name="Unos 2 2 6 2 2" xfId="41951" xr:uid="{00000000-0005-0000-0000-0000DAB50000}"/>
    <cellStyle name="Unos 2 2 6 2 2 2" xfId="41952" xr:uid="{00000000-0005-0000-0000-0000DBB50000}"/>
    <cellStyle name="Unos 2 2 6 2 2 2 2" xfId="41953" xr:uid="{00000000-0005-0000-0000-0000DCB50000}"/>
    <cellStyle name="Unos 2 2 6 2 2 3" xfId="41954" xr:uid="{00000000-0005-0000-0000-0000DDB50000}"/>
    <cellStyle name="Unos 2 2 6 2 3" xfId="41955" xr:uid="{00000000-0005-0000-0000-0000DEB50000}"/>
    <cellStyle name="Unos 2 2 6 2 3 2" xfId="41956" xr:uid="{00000000-0005-0000-0000-0000DFB50000}"/>
    <cellStyle name="Unos 2 2 6 2 4" xfId="41957" xr:uid="{00000000-0005-0000-0000-0000E0B50000}"/>
    <cellStyle name="Unos 2 2 6 2 5" xfId="47306" xr:uid="{00000000-0005-0000-0000-0000E1B50000}"/>
    <cellStyle name="Unos 2 2 6 3" xfId="41958" xr:uid="{00000000-0005-0000-0000-0000E2B50000}"/>
    <cellStyle name="Unos 2 2 6 3 2" xfId="41959" xr:uid="{00000000-0005-0000-0000-0000E3B50000}"/>
    <cellStyle name="Unos 2 2 6 3 2 2" xfId="41960" xr:uid="{00000000-0005-0000-0000-0000E4B50000}"/>
    <cellStyle name="Unos 2 2 6 3 2 2 2" xfId="41961" xr:uid="{00000000-0005-0000-0000-0000E5B50000}"/>
    <cellStyle name="Unos 2 2 6 3 2 3" xfId="41962" xr:uid="{00000000-0005-0000-0000-0000E6B50000}"/>
    <cellStyle name="Unos 2 2 6 3 3" xfId="41963" xr:uid="{00000000-0005-0000-0000-0000E7B50000}"/>
    <cellStyle name="Unos 2 2 6 3 3 2" xfId="41964" xr:uid="{00000000-0005-0000-0000-0000E8B50000}"/>
    <cellStyle name="Unos 2 2 6 3 4" xfId="41965" xr:uid="{00000000-0005-0000-0000-0000E9B50000}"/>
    <cellStyle name="Unos 2 2 6 3 5" xfId="47907" xr:uid="{00000000-0005-0000-0000-0000EAB50000}"/>
    <cellStyle name="Unos 2 2 6 4" xfId="41966" xr:uid="{00000000-0005-0000-0000-0000EBB50000}"/>
    <cellStyle name="Unos 2 2 6 4 2" xfId="41967" xr:uid="{00000000-0005-0000-0000-0000ECB50000}"/>
    <cellStyle name="Unos 2 2 6 4 2 2" xfId="41968" xr:uid="{00000000-0005-0000-0000-0000EDB50000}"/>
    <cellStyle name="Unos 2 2 6 4 2 2 2" xfId="41969" xr:uid="{00000000-0005-0000-0000-0000EEB50000}"/>
    <cellStyle name="Unos 2 2 6 4 2 3" xfId="41970" xr:uid="{00000000-0005-0000-0000-0000EFB50000}"/>
    <cellStyle name="Unos 2 2 6 4 3" xfId="41971" xr:uid="{00000000-0005-0000-0000-0000F0B50000}"/>
    <cellStyle name="Unos 2 2 6 4 3 2" xfId="41972" xr:uid="{00000000-0005-0000-0000-0000F1B50000}"/>
    <cellStyle name="Unos 2 2 6 4 4" xfId="41973" xr:uid="{00000000-0005-0000-0000-0000F2B50000}"/>
    <cellStyle name="Unos 2 2 6 4 5" xfId="48323" xr:uid="{00000000-0005-0000-0000-0000F3B50000}"/>
    <cellStyle name="Unos 2 2 6 5" xfId="41974" xr:uid="{00000000-0005-0000-0000-0000F4B50000}"/>
    <cellStyle name="Unos 2 2 6 5 2" xfId="41975" xr:uid="{00000000-0005-0000-0000-0000F5B50000}"/>
    <cellStyle name="Unos 2 2 6 5 2 2" xfId="41976" xr:uid="{00000000-0005-0000-0000-0000F6B50000}"/>
    <cellStyle name="Unos 2 2 6 5 2 2 2" xfId="41977" xr:uid="{00000000-0005-0000-0000-0000F7B50000}"/>
    <cellStyle name="Unos 2 2 6 5 2 3" xfId="41978" xr:uid="{00000000-0005-0000-0000-0000F8B50000}"/>
    <cellStyle name="Unos 2 2 6 5 3" xfId="41979" xr:uid="{00000000-0005-0000-0000-0000F9B50000}"/>
    <cellStyle name="Unos 2 2 6 5 3 2" xfId="41980" xr:uid="{00000000-0005-0000-0000-0000FAB50000}"/>
    <cellStyle name="Unos 2 2 6 5 4" xfId="41981" xr:uid="{00000000-0005-0000-0000-0000FBB50000}"/>
    <cellStyle name="Unos 2 2 6 5 5" xfId="48724" xr:uid="{00000000-0005-0000-0000-0000FCB50000}"/>
    <cellStyle name="Unos 2 2 6 6" xfId="41982" xr:uid="{00000000-0005-0000-0000-0000FDB50000}"/>
    <cellStyle name="Unos 2 2 6 6 2" xfId="41983" xr:uid="{00000000-0005-0000-0000-0000FEB50000}"/>
    <cellStyle name="Unos 2 2 6 6 2 2" xfId="41984" xr:uid="{00000000-0005-0000-0000-0000FFB50000}"/>
    <cellStyle name="Unos 2 2 6 6 2 2 2" xfId="41985" xr:uid="{00000000-0005-0000-0000-000000B60000}"/>
    <cellStyle name="Unos 2 2 6 6 2 3" xfId="41986" xr:uid="{00000000-0005-0000-0000-000001B60000}"/>
    <cellStyle name="Unos 2 2 6 6 3" xfId="41987" xr:uid="{00000000-0005-0000-0000-000002B60000}"/>
    <cellStyle name="Unos 2 2 6 6 3 2" xfId="41988" xr:uid="{00000000-0005-0000-0000-000003B60000}"/>
    <cellStyle name="Unos 2 2 6 6 4" xfId="41989" xr:uid="{00000000-0005-0000-0000-000004B60000}"/>
    <cellStyle name="Unos 2 2 6 6 5" xfId="49300" xr:uid="{00000000-0005-0000-0000-000005B60000}"/>
    <cellStyle name="Unos 2 2 6 7" xfId="41990" xr:uid="{00000000-0005-0000-0000-000006B60000}"/>
    <cellStyle name="Unos 2 2 6 7 2" xfId="41991" xr:uid="{00000000-0005-0000-0000-000007B60000}"/>
    <cellStyle name="Unos 2 2 6 7 2 2" xfId="41992" xr:uid="{00000000-0005-0000-0000-000008B60000}"/>
    <cellStyle name="Unos 2 2 6 7 2 2 2" xfId="41993" xr:uid="{00000000-0005-0000-0000-000009B60000}"/>
    <cellStyle name="Unos 2 2 6 7 2 3" xfId="41994" xr:uid="{00000000-0005-0000-0000-00000AB60000}"/>
    <cellStyle name="Unos 2 2 6 7 3" xfId="41995" xr:uid="{00000000-0005-0000-0000-00000BB60000}"/>
    <cellStyle name="Unos 2 2 6 7 3 2" xfId="41996" xr:uid="{00000000-0005-0000-0000-00000CB60000}"/>
    <cellStyle name="Unos 2 2 6 7 4" xfId="41997" xr:uid="{00000000-0005-0000-0000-00000DB60000}"/>
    <cellStyle name="Unos 2 2 6 7 5" xfId="49692" xr:uid="{00000000-0005-0000-0000-00000EB60000}"/>
    <cellStyle name="Unos 2 2 6 8" xfId="41998" xr:uid="{00000000-0005-0000-0000-00000FB60000}"/>
    <cellStyle name="Unos 2 2 6 8 2" xfId="41999" xr:uid="{00000000-0005-0000-0000-000010B60000}"/>
    <cellStyle name="Unos 2 2 6 8 2 2" xfId="42000" xr:uid="{00000000-0005-0000-0000-000011B60000}"/>
    <cellStyle name="Unos 2 2 6 8 2 2 2" xfId="42001" xr:uid="{00000000-0005-0000-0000-000012B60000}"/>
    <cellStyle name="Unos 2 2 6 8 2 3" xfId="42002" xr:uid="{00000000-0005-0000-0000-000013B60000}"/>
    <cellStyle name="Unos 2 2 6 8 3" xfId="42003" xr:uid="{00000000-0005-0000-0000-000014B60000}"/>
    <cellStyle name="Unos 2 2 6 8 3 2" xfId="42004" xr:uid="{00000000-0005-0000-0000-000015B60000}"/>
    <cellStyle name="Unos 2 2 6 8 4" xfId="42005" xr:uid="{00000000-0005-0000-0000-000016B60000}"/>
    <cellStyle name="Unos 2 2 6 8 5" xfId="50138" xr:uid="{00000000-0005-0000-0000-000017B60000}"/>
    <cellStyle name="Unos 2 2 6 9" xfId="42006" xr:uid="{00000000-0005-0000-0000-000018B60000}"/>
    <cellStyle name="Unos 2 2 6 9 2" xfId="42007" xr:uid="{00000000-0005-0000-0000-000019B60000}"/>
    <cellStyle name="Unos 2 2 6 9 2 2" xfId="42008" xr:uid="{00000000-0005-0000-0000-00001AB60000}"/>
    <cellStyle name="Unos 2 2 6 9 2 2 2" xfId="42009" xr:uid="{00000000-0005-0000-0000-00001BB60000}"/>
    <cellStyle name="Unos 2 2 6 9 2 3" xfId="42010" xr:uid="{00000000-0005-0000-0000-00001CB60000}"/>
    <cellStyle name="Unos 2 2 6 9 3" xfId="42011" xr:uid="{00000000-0005-0000-0000-00001DB60000}"/>
    <cellStyle name="Unos 2 2 6 9 3 2" xfId="42012" xr:uid="{00000000-0005-0000-0000-00001EB60000}"/>
    <cellStyle name="Unos 2 2 6 9 4" xfId="42013" xr:uid="{00000000-0005-0000-0000-00001FB60000}"/>
    <cellStyle name="Unos 2 2 6 9 5" xfId="50546" xr:uid="{00000000-0005-0000-0000-000020B60000}"/>
    <cellStyle name="Unos 2 2 7" xfId="42014" xr:uid="{00000000-0005-0000-0000-000021B60000}"/>
    <cellStyle name="Unos 2 2 7 10" xfId="42015" xr:uid="{00000000-0005-0000-0000-000022B60000}"/>
    <cellStyle name="Unos 2 2 7 10 2" xfId="42016" xr:uid="{00000000-0005-0000-0000-000023B60000}"/>
    <cellStyle name="Unos 2 2 7 10 2 2" xfId="42017" xr:uid="{00000000-0005-0000-0000-000024B60000}"/>
    <cellStyle name="Unos 2 2 7 10 2 2 2" xfId="42018" xr:uid="{00000000-0005-0000-0000-000025B60000}"/>
    <cellStyle name="Unos 2 2 7 10 2 3" xfId="42019" xr:uid="{00000000-0005-0000-0000-000026B60000}"/>
    <cellStyle name="Unos 2 2 7 10 3" xfId="42020" xr:uid="{00000000-0005-0000-0000-000027B60000}"/>
    <cellStyle name="Unos 2 2 7 10 3 2" xfId="42021" xr:uid="{00000000-0005-0000-0000-000028B60000}"/>
    <cellStyle name="Unos 2 2 7 10 4" xfId="42022" xr:uid="{00000000-0005-0000-0000-000029B60000}"/>
    <cellStyle name="Unos 2 2 7 10 5" xfId="50974" xr:uid="{00000000-0005-0000-0000-00002AB60000}"/>
    <cellStyle name="Unos 2 2 7 11" xfId="42023" xr:uid="{00000000-0005-0000-0000-00002BB60000}"/>
    <cellStyle name="Unos 2 2 7 11 2" xfId="42024" xr:uid="{00000000-0005-0000-0000-00002CB60000}"/>
    <cellStyle name="Unos 2 2 7 11 2 2" xfId="42025" xr:uid="{00000000-0005-0000-0000-00002DB60000}"/>
    <cellStyle name="Unos 2 2 7 11 3" xfId="42026" xr:uid="{00000000-0005-0000-0000-00002EB60000}"/>
    <cellStyle name="Unos 2 2 7 12" xfId="42027" xr:uid="{00000000-0005-0000-0000-00002FB60000}"/>
    <cellStyle name="Unos 2 2 7 12 2" xfId="42028" xr:uid="{00000000-0005-0000-0000-000030B60000}"/>
    <cellStyle name="Unos 2 2 7 13" xfId="42029" xr:uid="{00000000-0005-0000-0000-000031B60000}"/>
    <cellStyle name="Unos 2 2 7 14" xfId="46551" xr:uid="{00000000-0005-0000-0000-000032B60000}"/>
    <cellStyle name="Unos 2 2 7 2" xfId="42030" xr:uid="{00000000-0005-0000-0000-000033B60000}"/>
    <cellStyle name="Unos 2 2 7 2 2" xfId="42031" xr:uid="{00000000-0005-0000-0000-000034B60000}"/>
    <cellStyle name="Unos 2 2 7 2 2 2" xfId="42032" xr:uid="{00000000-0005-0000-0000-000035B60000}"/>
    <cellStyle name="Unos 2 2 7 2 2 2 2" xfId="42033" xr:uid="{00000000-0005-0000-0000-000036B60000}"/>
    <cellStyle name="Unos 2 2 7 2 2 3" xfId="42034" xr:uid="{00000000-0005-0000-0000-000037B60000}"/>
    <cellStyle name="Unos 2 2 7 2 3" xfId="42035" xr:uid="{00000000-0005-0000-0000-000038B60000}"/>
    <cellStyle name="Unos 2 2 7 2 3 2" xfId="42036" xr:uid="{00000000-0005-0000-0000-000039B60000}"/>
    <cellStyle name="Unos 2 2 7 2 4" xfId="42037" xr:uid="{00000000-0005-0000-0000-00003AB60000}"/>
    <cellStyle name="Unos 2 2 7 2 5" xfId="47307" xr:uid="{00000000-0005-0000-0000-00003BB60000}"/>
    <cellStyle name="Unos 2 2 7 3" xfId="42038" xr:uid="{00000000-0005-0000-0000-00003CB60000}"/>
    <cellStyle name="Unos 2 2 7 3 2" xfId="42039" xr:uid="{00000000-0005-0000-0000-00003DB60000}"/>
    <cellStyle name="Unos 2 2 7 3 2 2" xfId="42040" xr:uid="{00000000-0005-0000-0000-00003EB60000}"/>
    <cellStyle name="Unos 2 2 7 3 2 2 2" xfId="42041" xr:uid="{00000000-0005-0000-0000-00003FB60000}"/>
    <cellStyle name="Unos 2 2 7 3 2 3" xfId="42042" xr:uid="{00000000-0005-0000-0000-000040B60000}"/>
    <cellStyle name="Unos 2 2 7 3 3" xfId="42043" xr:uid="{00000000-0005-0000-0000-000041B60000}"/>
    <cellStyle name="Unos 2 2 7 3 3 2" xfId="42044" xr:uid="{00000000-0005-0000-0000-000042B60000}"/>
    <cellStyle name="Unos 2 2 7 3 4" xfId="42045" xr:uid="{00000000-0005-0000-0000-000043B60000}"/>
    <cellStyle name="Unos 2 2 7 3 5" xfId="47908" xr:uid="{00000000-0005-0000-0000-000044B60000}"/>
    <cellStyle name="Unos 2 2 7 4" xfId="42046" xr:uid="{00000000-0005-0000-0000-000045B60000}"/>
    <cellStyle name="Unos 2 2 7 4 2" xfId="42047" xr:uid="{00000000-0005-0000-0000-000046B60000}"/>
    <cellStyle name="Unos 2 2 7 4 2 2" xfId="42048" xr:uid="{00000000-0005-0000-0000-000047B60000}"/>
    <cellStyle name="Unos 2 2 7 4 2 2 2" xfId="42049" xr:uid="{00000000-0005-0000-0000-000048B60000}"/>
    <cellStyle name="Unos 2 2 7 4 2 3" xfId="42050" xr:uid="{00000000-0005-0000-0000-000049B60000}"/>
    <cellStyle name="Unos 2 2 7 4 3" xfId="42051" xr:uid="{00000000-0005-0000-0000-00004AB60000}"/>
    <cellStyle name="Unos 2 2 7 4 3 2" xfId="42052" xr:uid="{00000000-0005-0000-0000-00004BB60000}"/>
    <cellStyle name="Unos 2 2 7 4 4" xfId="42053" xr:uid="{00000000-0005-0000-0000-00004CB60000}"/>
    <cellStyle name="Unos 2 2 7 4 5" xfId="48324" xr:uid="{00000000-0005-0000-0000-00004DB60000}"/>
    <cellStyle name="Unos 2 2 7 5" xfId="42054" xr:uid="{00000000-0005-0000-0000-00004EB60000}"/>
    <cellStyle name="Unos 2 2 7 5 2" xfId="42055" xr:uid="{00000000-0005-0000-0000-00004FB60000}"/>
    <cellStyle name="Unos 2 2 7 5 2 2" xfId="42056" xr:uid="{00000000-0005-0000-0000-000050B60000}"/>
    <cellStyle name="Unos 2 2 7 5 2 2 2" xfId="42057" xr:uid="{00000000-0005-0000-0000-000051B60000}"/>
    <cellStyle name="Unos 2 2 7 5 2 3" xfId="42058" xr:uid="{00000000-0005-0000-0000-000052B60000}"/>
    <cellStyle name="Unos 2 2 7 5 3" xfId="42059" xr:uid="{00000000-0005-0000-0000-000053B60000}"/>
    <cellStyle name="Unos 2 2 7 5 3 2" xfId="42060" xr:uid="{00000000-0005-0000-0000-000054B60000}"/>
    <cellStyle name="Unos 2 2 7 5 4" xfId="42061" xr:uid="{00000000-0005-0000-0000-000055B60000}"/>
    <cellStyle name="Unos 2 2 7 5 5" xfId="48725" xr:uid="{00000000-0005-0000-0000-000056B60000}"/>
    <cellStyle name="Unos 2 2 7 6" xfId="42062" xr:uid="{00000000-0005-0000-0000-000057B60000}"/>
    <cellStyle name="Unos 2 2 7 6 2" xfId="42063" xr:uid="{00000000-0005-0000-0000-000058B60000}"/>
    <cellStyle name="Unos 2 2 7 6 2 2" xfId="42064" xr:uid="{00000000-0005-0000-0000-000059B60000}"/>
    <cellStyle name="Unos 2 2 7 6 2 2 2" xfId="42065" xr:uid="{00000000-0005-0000-0000-00005AB60000}"/>
    <cellStyle name="Unos 2 2 7 6 2 3" xfId="42066" xr:uid="{00000000-0005-0000-0000-00005BB60000}"/>
    <cellStyle name="Unos 2 2 7 6 3" xfId="42067" xr:uid="{00000000-0005-0000-0000-00005CB60000}"/>
    <cellStyle name="Unos 2 2 7 6 3 2" xfId="42068" xr:uid="{00000000-0005-0000-0000-00005DB60000}"/>
    <cellStyle name="Unos 2 2 7 6 4" xfId="42069" xr:uid="{00000000-0005-0000-0000-00005EB60000}"/>
    <cellStyle name="Unos 2 2 7 6 5" xfId="49301" xr:uid="{00000000-0005-0000-0000-00005FB60000}"/>
    <cellStyle name="Unos 2 2 7 7" xfId="42070" xr:uid="{00000000-0005-0000-0000-000060B60000}"/>
    <cellStyle name="Unos 2 2 7 7 2" xfId="42071" xr:uid="{00000000-0005-0000-0000-000061B60000}"/>
    <cellStyle name="Unos 2 2 7 7 2 2" xfId="42072" xr:uid="{00000000-0005-0000-0000-000062B60000}"/>
    <cellStyle name="Unos 2 2 7 7 2 2 2" xfId="42073" xr:uid="{00000000-0005-0000-0000-000063B60000}"/>
    <cellStyle name="Unos 2 2 7 7 2 3" xfId="42074" xr:uid="{00000000-0005-0000-0000-000064B60000}"/>
    <cellStyle name="Unos 2 2 7 7 3" xfId="42075" xr:uid="{00000000-0005-0000-0000-000065B60000}"/>
    <cellStyle name="Unos 2 2 7 7 3 2" xfId="42076" xr:uid="{00000000-0005-0000-0000-000066B60000}"/>
    <cellStyle name="Unos 2 2 7 7 4" xfId="42077" xr:uid="{00000000-0005-0000-0000-000067B60000}"/>
    <cellStyle name="Unos 2 2 7 7 5" xfId="49693" xr:uid="{00000000-0005-0000-0000-000068B60000}"/>
    <cellStyle name="Unos 2 2 7 8" xfId="42078" xr:uid="{00000000-0005-0000-0000-000069B60000}"/>
    <cellStyle name="Unos 2 2 7 8 2" xfId="42079" xr:uid="{00000000-0005-0000-0000-00006AB60000}"/>
    <cellStyle name="Unos 2 2 7 8 2 2" xfId="42080" xr:uid="{00000000-0005-0000-0000-00006BB60000}"/>
    <cellStyle name="Unos 2 2 7 8 2 2 2" xfId="42081" xr:uid="{00000000-0005-0000-0000-00006CB60000}"/>
    <cellStyle name="Unos 2 2 7 8 2 3" xfId="42082" xr:uid="{00000000-0005-0000-0000-00006DB60000}"/>
    <cellStyle name="Unos 2 2 7 8 3" xfId="42083" xr:uid="{00000000-0005-0000-0000-00006EB60000}"/>
    <cellStyle name="Unos 2 2 7 8 3 2" xfId="42084" xr:uid="{00000000-0005-0000-0000-00006FB60000}"/>
    <cellStyle name="Unos 2 2 7 8 4" xfId="42085" xr:uid="{00000000-0005-0000-0000-000070B60000}"/>
    <cellStyle name="Unos 2 2 7 8 5" xfId="50139" xr:uid="{00000000-0005-0000-0000-000071B60000}"/>
    <cellStyle name="Unos 2 2 7 9" xfId="42086" xr:uid="{00000000-0005-0000-0000-000072B60000}"/>
    <cellStyle name="Unos 2 2 7 9 2" xfId="42087" xr:uid="{00000000-0005-0000-0000-000073B60000}"/>
    <cellStyle name="Unos 2 2 7 9 2 2" xfId="42088" xr:uid="{00000000-0005-0000-0000-000074B60000}"/>
    <cellStyle name="Unos 2 2 7 9 2 2 2" xfId="42089" xr:uid="{00000000-0005-0000-0000-000075B60000}"/>
    <cellStyle name="Unos 2 2 7 9 2 3" xfId="42090" xr:uid="{00000000-0005-0000-0000-000076B60000}"/>
    <cellStyle name="Unos 2 2 7 9 3" xfId="42091" xr:uid="{00000000-0005-0000-0000-000077B60000}"/>
    <cellStyle name="Unos 2 2 7 9 3 2" xfId="42092" xr:uid="{00000000-0005-0000-0000-000078B60000}"/>
    <cellStyle name="Unos 2 2 7 9 4" xfId="42093" xr:uid="{00000000-0005-0000-0000-000079B60000}"/>
    <cellStyle name="Unos 2 2 7 9 5" xfId="50547" xr:uid="{00000000-0005-0000-0000-00007AB60000}"/>
    <cellStyle name="Unos 2 2 8" xfId="42094" xr:uid="{00000000-0005-0000-0000-00007BB60000}"/>
    <cellStyle name="Unos 2 2 8 10" xfId="42095" xr:uid="{00000000-0005-0000-0000-00007CB60000}"/>
    <cellStyle name="Unos 2 2 8 10 2" xfId="42096" xr:uid="{00000000-0005-0000-0000-00007DB60000}"/>
    <cellStyle name="Unos 2 2 8 10 2 2" xfId="42097" xr:uid="{00000000-0005-0000-0000-00007EB60000}"/>
    <cellStyle name="Unos 2 2 8 10 2 2 2" xfId="42098" xr:uid="{00000000-0005-0000-0000-00007FB60000}"/>
    <cellStyle name="Unos 2 2 8 10 2 3" xfId="42099" xr:uid="{00000000-0005-0000-0000-000080B60000}"/>
    <cellStyle name="Unos 2 2 8 10 3" xfId="42100" xr:uid="{00000000-0005-0000-0000-000081B60000}"/>
    <cellStyle name="Unos 2 2 8 10 3 2" xfId="42101" xr:uid="{00000000-0005-0000-0000-000082B60000}"/>
    <cellStyle name="Unos 2 2 8 10 4" xfId="42102" xr:uid="{00000000-0005-0000-0000-000083B60000}"/>
    <cellStyle name="Unos 2 2 8 10 5" xfId="50975" xr:uid="{00000000-0005-0000-0000-000084B60000}"/>
    <cellStyle name="Unos 2 2 8 11" xfId="42103" xr:uid="{00000000-0005-0000-0000-000085B60000}"/>
    <cellStyle name="Unos 2 2 8 11 2" xfId="42104" xr:uid="{00000000-0005-0000-0000-000086B60000}"/>
    <cellStyle name="Unos 2 2 8 11 2 2" xfId="42105" xr:uid="{00000000-0005-0000-0000-000087B60000}"/>
    <cellStyle name="Unos 2 2 8 11 3" xfId="42106" xr:uid="{00000000-0005-0000-0000-000088B60000}"/>
    <cellStyle name="Unos 2 2 8 12" xfId="42107" xr:uid="{00000000-0005-0000-0000-000089B60000}"/>
    <cellStyle name="Unos 2 2 8 12 2" xfId="42108" xr:uid="{00000000-0005-0000-0000-00008AB60000}"/>
    <cellStyle name="Unos 2 2 8 13" xfId="42109" xr:uid="{00000000-0005-0000-0000-00008BB60000}"/>
    <cellStyle name="Unos 2 2 8 14" xfId="46563" xr:uid="{00000000-0005-0000-0000-00008CB60000}"/>
    <cellStyle name="Unos 2 2 8 2" xfId="42110" xr:uid="{00000000-0005-0000-0000-00008DB60000}"/>
    <cellStyle name="Unos 2 2 8 2 2" xfId="42111" xr:uid="{00000000-0005-0000-0000-00008EB60000}"/>
    <cellStyle name="Unos 2 2 8 2 2 2" xfId="42112" xr:uid="{00000000-0005-0000-0000-00008FB60000}"/>
    <cellStyle name="Unos 2 2 8 2 2 2 2" xfId="42113" xr:uid="{00000000-0005-0000-0000-000090B60000}"/>
    <cellStyle name="Unos 2 2 8 2 2 3" xfId="42114" xr:uid="{00000000-0005-0000-0000-000091B60000}"/>
    <cellStyle name="Unos 2 2 8 2 3" xfId="42115" xr:uid="{00000000-0005-0000-0000-000092B60000}"/>
    <cellStyle name="Unos 2 2 8 2 3 2" xfId="42116" xr:uid="{00000000-0005-0000-0000-000093B60000}"/>
    <cellStyle name="Unos 2 2 8 2 4" xfId="42117" xr:uid="{00000000-0005-0000-0000-000094B60000}"/>
    <cellStyle name="Unos 2 2 8 2 5" xfId="47308" xr:uid="{00000000-0005-0000-0000-000095B60000}"/>
    <cellStyle name="Unos 2 2 8 3" xfId="42118" xr:uid="{00000000-0005-0000-0000-000096B60000}"/>
    <cellStyle name="Unos 2 2 8 3 2" xfId="42119" xr:uid="{00000000-0005-0000-0000-000097B60000}"/>
    <cellStyle name="Unos 2 2 8 3 2 2" xfId="42120" xr:uid="{00000000-0005-0000-0000-000098B60000}"/>
    <cellStyle name="Unos 2 2 8 3 2 2 2" xfId="42121" xr:uid="{00000000-0005-0000-0000-000099B60000}"/>
    <cellStyle name="Unos 2 2 8 3 2 3" xfId="42122" xr:uid="{00000000-0005-0000-0000-00009AB60000}"/>
    <cellStyle name="Unos 2 2 8 3 3" xfId="42123" xr:uid="{00000000-0005-0000-0000-00009BB60000}"/>
    <cellStyle name="Unos 2 2 8 3 3 2" xfId="42124" xr:uid="{00000000-0005-0000-0000-00009CB60000}"/>
    <cellStyle name="Unos 2 2 8 3 4" xfId="42125" xr:uid="{00000000-0005-0000-0000-00009DB60000}"/>
    <cellStyle name="Unos 2 2 8 3 5" xfId="47909" xr:uid="{00000000-0005-0000-0000-00009EB60000}"/>
    <cellStyle name="Unos 2 2 8 4" xfId="42126" xr:uid="{00000000-0005-0000-0000-00009FB60000}"/>
    <cellStyle name="Unos 2 2 8 4 2" xfId="42127" xr:uid="{00000000-0005-0000-0000-0000A0B60000}"/>
    <cellStyle name="Unos 2 2 8 4 2 2" xfId="42128" xr:uid="{00000000-0005-0000-0000-0000A1B60000}"/>
    <cellStyle name="Unos 2 2 8 4 2 2 2" xfId="42129" xr:uid="{00000000-0005-0000-0000-0000A2B60000}"/>
    <cellStyle name="Unos 2 2 8 4 2 3" xfId="42130" xr:uid="{00000000-0005-0000-0000-0000A3B60000}"/>
    <cellStyle name="Unos 2 2 8 4 3" xfId="42131" xr:uid="{00000000-0005-0000-0000-0000A4B60000}"/>
    <cellStyle name="Unos 2 2 8 4 3 2" xfId="42132" xr:uid="{00000000-0005-0000-0000-0000A5B60000}"/>
    <cellStyle name="Unos 2 2 8 4 4" xfId="42133" xr:uid="{00000000-0005-0000-0000-0000A6B60000}"/>
    <cellStyle name="Unos 2 2 8 4 5" xfId="48325" xr:uid="{00000000-0005-0000-0000-0000A7B60000}"/>
    <cellStyle name="Unos 2 2 8 5" xfId="42134" xr:uid="{00000000-0005-0000-0000-0000A8B60000}"/>
    <cellStyle name="Unos 2 2 8 5 2" xfId="42135" xr:uid="{00000000-0005-0000-0000-0000A9B60000}"/>
    <cellStyle name="Unos 2 2 8 5 2 2" xfId="42136" xr:uid="{00000000-0005-0000-0000-0000AAB60000}"/>
    <cellStyle name="Unos 2 2 8 5 2 2 2" xfId="42137" xr:uid="{00000000-0005-0000-0000-0000ABB60000}"/>
    <cellStyle name="Unos 2 2 8 5 2 3" xfId="42138" xr:uid="{00000000-0005-0000-0000-0000ACB60000}"/>
    <cellStyle name="Unos 2 2 8 5 3" xfId="42139" xr:uid="{00000000-0005-0000-0000-0000ADB60000}"/>
    <cellStyle name="Unos 2 2 8 5 3 2" xfId="42140" xr:uid="{00000000-0005-0000-0000-0000AEB60000}"/>
    <cellStyle name="Unos 2 2 8 5 4" xfId="42141" xr:uid="{00000000-0005-0000-0000-0000AFB60000}"/>
    <cellStyle name="Unos 2 2 8 5 5" xfId="48726" xr:uid="{00000000-0005-0000-0000-0000B0B60000}"/>
    <cellStyle name="Unos 2 2 8 6" xfId="42142" xr:uid="{00000000-0005-0000-0000-0000B1B60000}"/>
    <cellStyle name="Unos 2 2 8 6 2" xfId="42143" xr:uid="{00000000-0005-0000-0000-0000B2B60000}"/>
    <cellStyle name="Unos 2 2 8 6 2 2" xfId="42144" xr:uid="{00000000-0005-0000-0000-0000B3B60000}"/>
    <cellStyle name="Unos 2 2 8 6 2 2 2" xfId="42145" xr:uid="{00000000-0005-0000-0000-0000B4B60000}"/>
    <cellStyle name="Unos 2 2 8 6 2 3" xfId="42146" xr:uid="{00000000-0005-0000-0000-0000B5B60000}"/>
    <cellStyle name="Unos 2 2 8 6 3" xfId="42147" xr:uid="{00000000-0005-0000-0000-0000B6B60000}"/>
    <cellStyle name="Unos 2 2 8 6 3 2" xfId="42148" xr:uid="{00000000-0005-0000-0000-0000B7B60000}"/>
    <cellStyle name="Unos 2 2 8 6 4" xfId="42149" xr:uid="{00000000-0005-0000-0000-0000B8B60000}"/>
    <cellStyle name="Unos 2 2 8 6 5" xfId="49302" xr:uid="{00000000-0005-0000-0000-0000B9B60000}"/>
    <cellStyle name="Unos 2 2 8 7" xfId="42150" xr:uid="{00000000-0005-0000-0000-0000BAB60000}"/>
    <cellStyle name="Unos 2 2 8 7 2" xfId="42151" xr:uid="{00000000-0005-0000-0000-0000BBB60000}"/>
    <cellStyle name="Unos 2 2 8 7 2 2" xfId="42152" xr:uid="{00000000-0005-0000-0000-0000BCB60000}"/>
    <cellStyle name="Unos 2 2 8 7 2 2 2" xfId="42153" xr:uid="{00000000-0005-0000-0000-0000BDB60000}"/>
    <cellStyle name="Unos 2 2 8 7 2 3" xfId="42154" xr:uid="{00000000-0005-0000-0000-0000BEB60000}"/>
    <cellStyle name="Unos 2 2 8 7 3" xfId="42155" xr:uid="{00000000-0005-0000-0000-0000BFB60000}"/>
    <cellStyle name="Unos 2 2 8 7 3 2" xfId="42156" xr:uid="{00000000-0005-0000-0000-0000C0B60000}"/>
    <cellStyle name="Unos 2 2 8 7 4" xfId="42157" xr:uid="{00000000-0005-0000-0000-0000C1B60000}"/>
    <cellStyle name="Unos 2 2 8 7 5" xfId="49694" xr:uid="{00000000-0005-0000-0000-0000C2B60000}"/>
    <cellStyle name="Unos 2 2 8 8" xfId="42158" xr:uid="{00000000-0005-0000-0000-0000C3B60000}"/>
    <cellStyle name="Unos 2 2 8 8 2" xfId="42159" xr:uid="{00000000-0005-0000-0000-0000C4B60000}"/>
    <cellStyle name="Unos 2 2 8 8 2 2" xfId="42160" xr:uid="{00000000-0005-0000-0000-0000C5B60000}"/>
    <cellStyle name="Unos 2 2 8 8 2 2 2" xfId="42161" xr:uid="{00000000-0005-0000-0000-0000C6B60000}"/>
    <cellStyle name="Unos 2 2 8 8 2 3" xfId="42162" xr:uid="{00000000-0005-0000-0000-0000C7B60000}"/>
    <cellStyle name="Unos 2 2 8 8 3" xfId="42163" xr:uid="{00000000-0005-0000-0000-0000C8B60000}"/>
    <cellStyle name="Unos 2 2 8 8 3 2" xfId="42164" xr:uid="{00000000-0005-0000-0000-0000C9B60000}"/>
    <cellStyle name="Unos 2 2 8 8 4" xfId="42165" xr:uid="{00000000-0005-0000-0000-0000CAB60000}"/>
    <cellStyle name="Unos 2 2 8 8 5" xfId="50140" xr:uid="{00000000-0005-0000-0000-0000CBB60000}"/>
    <cellStyle name="Unos 2 2 8 9" xfId="42166" xr:uid="{00000000-0005-0000-0000-0000CCB60000}"/>
    <cellStyle name="Unos 2 2 8 9 2" xfId="42167" xr:uid="{00000000-0005-0000-0000-0000CDB60000}"/>
    <cellStyle name="Unos 2 2 8 9 2 2" xfId="42168" xr:uid="{00000000-0005-0000-0000-0000CEB60000}"/>
    <cellStyle name="Unos 2 2 8 9 2 2 2" xfId="42169" xr:uid="{00000000-0005-0000-0000-0000CFB60000}"/>
    <cellStyle name="Unos 2 2 8 9 2 3" xfId="42170" xr:uid="{00000000-0005-0000-0000-0000D0B60000}"/>
    <cellStyle name="Unos 2 2 8 9 3" xfId="42171" xr:uid="{00000000-0005-0000-0000-0000D1B60000}"/>
    <cellStyle name="Unos 2 2 8 9 3 2" xfId="42172" xr:uid="{00000000-0005-0000-0000-0000D2B60000}"/>
    <cellStyle name="Unos 2 2 8 9 4" xfId="42173" xr:uid="{00000000-0005-0000-0000-0000D3B60000}"/>
    <cellStyle name="Unos 2 2 8 9 5" xfId="50548" xr:uid="{00000000-0005-0000-0000-0000D4B60000}"/>
    <cellStyle name="Unos 2 2 9" xfId="42174" xr:uid="{00000000-0005-0000-0000-0000D5B60000}"/>
    <cellStyle name="Unos 2 2 9 10" xfId="42175" xr:uid="{00000000-0005-0000-0000-0000D6B60000}"/>
    <cellStyle name="Unos 2 2 9 10 2" xfId="42176" xr:uid="{00000000-0005-0000-0000-0000D7B60000}"/>
    <cellStyle name="Unos 2 2 9 10 2 2" xfId="42177" xr:uid="{00000000-0005-0000-0000-0000D8B60000}"/>
    <cellStyle name="Unos 2 2 9 10 2 2 2" xfId="42178" xr:uid="{00000000-0005-0000-0000-0000D9B60000}"/>
    <cellStyle name="Unos 2 2 9 10 2 3" xfId="42179" xr:uid="{00000000-0005-0000-0000-0000DAB60000}"/>
    <cellStyle name="Unos 2 2 9 10 3" xfId="42180" xr:uid="{00000000-0005-0000-0000-0000DBB60000}"/>
    <cellStyle name="Unos 2 2 9 10 3 2" xfId="42181" xr:uid="{00000000-0005-0000-0000-0000DCB60000}"/>
    <cellStyle name="Unos 2 2 9 10 4" xfId="42182" xr:uid="{00000000-0005-0000-0000-0000DDB60000}"/>
    <cellStyle name="Unos 2 2 9 10 5" xfId="50976" xr:uid="{00000000-0005-0000-0000-0000DEB60000}"/>
    <cellStyle name="Unos 2 2 9 11" xfId="42183" xr:uid="{00000000-0005-0000-0000-0000DFB60000}"/>
    <cellStyle name="Unos 2 2 9 11 2" xfId="42184" xr:uid="{00000000-0005-0000-0000-0000E0B60000}"/>
    <cellStyle name="Unos 2 2 9 11 2 2" xfId="42185" xr:uid="{00000000-0005-0000-0000-0000E1B60000}"/>
    <cellStyle name="Unos 2 2 9 11 3" xfId="42186" xr:uid="{00000000-0005-0000-0000-0000E2B60000}"/>
    <cellStyle name="Unos 2 2 9 12" xfId="42187" xr:uid="{00000000-0005-0000-0000-0000E3B60000}"/>
    <cellStyle name="Unos 2 2 9 12 2" xfId="42188" xr:uid="{00000000-0005-0000-0000-0000E4B60000}"/>
    <cellStyle name="Unos 2 2 9 13" xfId="42189" xr:uid="{00000000-0005-0000-0000-0000E5B60000}"/>
    <cellStyle name="Unos 2 2 9 14" xfId="46631" xr:uid="{00000000-0005-0000-0000-0000E6B60000}"/>
    <cellStyle name="Unos 2 2 9 2" xfId="42190" xr:uid="{00000000-0005-0000-0000-0000E7B60000}"/>
    <cellStyle name="Unos 2 2 9 2 2" xfId="42191" xr:uid="{00000000-0005-0000-0000-0000E8B60000}"/>
    <cellStyle name="Unos 2 2 9 2 2 2" xfId="42192" xr:uid="{00000000-0005-0000-0000-0000E9B60000}"/>
    <cellStyle name="Unos 2 2 9 2 2 2 2" xfId="42193" xr:uid="{00000000-0005-0000-0000-0000EAB60000}"/>
    <cellStyle name="Unos 2 2 9 2 2 3" xfId="42194" xr:uid="{00000000-0005-0000-0000-0000EBB60000}"/>
    <cellStyle name="Unos 2 2 9 2 3" xfId="42195" xr:uid="{00000000-0005-0000-0000-0000ECB60000}"/>
    <cellStyle name="Unos 2 2 9 2 3 2" xfId="42196" xr:uid="{00000000-0005-0000-0000-0000EDB60000}"/>
    <cellStyle name="Unos 2 2 9 2 4" xfId="42197" xr:uid="{00000000-0005-0000-0000-0000EEB60000}"/>
    <cellStyle name="Unos 2 2 9 2 5" xfId="47309" xr:uid="{00000000-0005-0000-0000-0000EFB60000}"/>
    <cellStyle name="Unos 2 2 9 3" xfId="42198" xr:uid="{00000000-0005-0000-0000-0000F0B60000}"/>
    <cellStyle name="Unos 2 2 9 3 2" xfId="42199" xr:uid="{00000000-0005-0000-0000-0000F1B60000}"/>
    <cellStyle name="Unos 2 2 9 3 2 2" xfId="42200" xr:uid="{00000000-0005-0000-0000-0000F2B60000}"/>
    <cellStyle name="Unos 2 2 9 3 2 2 2" xfId="42201" xr:uid="{00000000-0005-0000-0000-0000F3B60000}"/>
    <cellStyle name="Unos 2 2 9 3 2 3" xfId="42202" xr:uid="{00000000-0005-0000-0000-0000F4B60000}"/>
    <cellStyle name="Unos 2 2 9 3 3" xfId="42203" xr:uid="{00000000-0005-0000-0000-0000F5B60000}"/>
    <cellStyle name="Unos 2 2 9 3 3 2" xfId="42204" xr:uid="{00000000-0005-0000-0000-0000F6B60000}"/>
    <cellStyle name="Unos 2 2 9 3 4" xfId="42205" xr:uid="{00000000-0005-0000-0000-0000F7B60000}"/>
    <cellStyle name="Unos 2 2 9 3 5" xfId="47910" xr:uid="{00000000-0005-0000-0000-0000F8B60000}"/>
    <cellStyle name="Unos 2 2 9 4" xfId="42206" xr:uid="{00000000-0005-0000-0000-0000F9B60000}"/>
    <cellStyle name="Unos 2 2 9 4 2" xfId="42207" xr:uid="{00000000-0005-0000-0000-0000FAB60000}"/>
    <cellStyle name="Unos 2 2 9 4 2 2" xfId="42208" xr:uid="{00000000-0005-0000-0000-0000FBB60000}"/>
    <cellStyle name="Unos 2 2 9 4 2 2 2" xfId="42209" xr:uid="{00000000-0005-0000-0000-0000FCB60000}"/>
    <cellStyle name="Unos 2 2 9 4 2 3" xfId="42210" xr:uid="{00000000-0005-0000-0000-0000FDB60000}"/>
    <cellStyle name="Unos 2 2 9 4 3" xfId="42211" xr:uid="{00000000-0005-0000-0000-0000FEB60000}"/>
    <cellStyle name="Unos 2 2 9 4 3 2" xfId="42212" xr:uid="{00000000-0005-0000-0000-0000FFB60000}"/>
    <cellStyle name="Unos 2 2 9 4 4" xfId="42213" xr:uid="{00000000-0005-0000-0000-000000B70000}"/>
    <cellStyle name="Unos 2 2 9 4 5" xfId="48326" xr:uid="{00000000-0005-0000-0000-000001B70000}"/>
    <cellStyle name="Unos 2 2 9 5" xfId="42214" xr:uid="{00000000-0005-0000-0000-000002B70000}"/>
    <cellStyle name="Unos 2 2 9 5 2" xfId="42215" xr:uid="{00000000-0005-0000-0000-000003B70000}"/>
    <cellStyle name="Unos 2 2 9 5 2 2" xfId="42216" xr:uid="{00000000-0005-0000-0000-000004B70000}"/>
    <cellStyle name="Unos 2 2 9 5 2 2 2" xfId="42217" xr:uid="{00000000-0005-0000-0000-000005B70000}"/>
    <cellStyle name="Unos 2 2 9 5 2 3" xfId="42218" xr:uid="{00000000-0005-0000-0000-000006B70000}"/>
    <cellStyle name="Unos 2 2 9 5 3" xfId="42219" xr:uid="{00000000-0005-0000-0000-000007B70000}"/>
    <cellStyle name="Unos 2 2 9 5 3 2" xfId="42220" xr:uid="{00000000-0005-0000-0000-000008B70000}"/>
    <cellStyle name="Unos 2 2 9 5 4" xfId="42221" xr:uid="{00000000-0005-0000-0000-000009B70000}"/>
    <cellStyle name="Unos 2 2 9 5 5" xfId="48727" xr:uid="{00000000-0005-0000-0000-00000AB70000}"/>
    <cellStyle name="Unos 2 2 9 6" xfId="42222" xr:uid="{00000000-0005-0000-0000-00000BB70000}"/>
    <cellStyle name="Unos 2 2 9 6 2" xfId="42223" xr:uid="{00000000-0005-0000-0000-00000CB70000}"/>
    <cellStyle name="Unos 2 2 9 6 2 2" xfId="42224" xr:uid="{00000000-0005-0000-0000-00000DB70000}"/>
    <cellStyle name="Unos 2 2 9 6 2 2 2" xfId="42225" xr:uid="{00000000-0005-0000-0000-00000EB70000}"/>
    <cellStyle name="Unos 2 2 9 6 2 3" xfId="42226" xr:uid="{00000000-0005-0000-0000-00000FB70000}"/>
    <cellStyle name="Unos 2 2 9 6 3" xfId="42227" xr:uid="{00000000-0005-0000-0000-000010B70000}"/>
    <cellStyle name="Unos 2 2 9 6 3 2" xfId="42228" xr:uid="{00000000-0005-0000-0000-000011B70000}"/>
    <cellStyle name="Unos 2 2 9 6 4" xfId="42229" xr:uid="{00000000-0005-0000-0000-000012B70000}"/>
    <cellStyle name="Unos 2 2 9 6 5" xfId="49303" xr:uid="{00000000-0005-0000-0000-000013B70000}"/>
    <cellStyle name="Unos 2 2 9 7" xfId="42230" xr:uid="{00000000-0005-0000-0000-000014B70000}"/>
    <cellStyle name="Unos 2 2 9 7 2" xfId="42231" xr:uid="{00000000-0005-0000-0000-000015B70000}"/>
    <cellStyle name="Unos 2 2 9 7 2 2" xfId="42232" xr:uid="{00000000-0005-0000-0000-000016B70000}"/>
    <cellStyle name="Unos 2 2 9 7 2 2 2" xfId="42233" xr:uid="{00000000-0005-0000-0000-000017B70000}"/>
    <cellStyle name="Unos 2 2 9 7 2 3" xfId="42234" xr:uid="{00000000-0005-0000-0000-000018B70000}"/>
    <cellStyle name="Unos 2 2 9 7 3" xfId="42235" xr:uid="{00000000-0005-0000-0000-000019B70000}"/>
    <cellStyle name="Unos 2 2 9 7 3 2" xfId="42236" xr:uid="{00000000-0005-0000-0000-00001AB70000}"/>
    <cellStyle name="Unos 2 2 9 7 4" xfId="42237" xr:uid="{00000000-0005-0000-0000-00001BB70000}"/>
    <cellStyle name="Unos 2 2 9 7 5" xfId="49695" xr:uid="{00000000-0005-0000-0000-00001CB70000}"/>
    <cellStyle name="Unos 2 2 9 8" xfId="42238" xr:uid="{00000000-0005-0000-0000-00001DB70000}"/>
    <cellStyle name="Unos 2 2 9 8 2" xfId="42239" xr:uid="{00000000-0005-0000-0000-00001EB70000}"/>
    <cellStyle name="Unos 2 2 9 8 2 2" xfId="42240" xr:uid="{00000000-0005-0000-0000-00001FB70000}"/>
    <cellStyle name="Unos 2 2 9 8 2 2 2" xfId="42241" xr:uid="{00000000-0005-0000-0000-000020B70000}"/>
    <cellStyle name="Unos 2 2 9 8 2 3" xfId="42242" xr:uid="{00000000-0005-0000-0000-000021B70000}"/>
    <cellStyle name="Unos 2 2 9 8 3" xfId="42243" xr:uid="{00000000-0005-0000-0000-000022B70000}"/>
    <cellStyle name="Unos 2 2 9 8 3 2" xfId="42244" xr:uid="{00000000-0005-0000-0000-000023B70000}"/>
    <cellStyle name="Unos 2 2 9 8 4" xfId="42245" xr:uid="{00000000-0005-0000-0000-000024B70000}"/>
    <cellStyle name="Unos 2 2 9 8 5" xfId="50141" xr:uid="{00000000-0005-0000-0000-000025B70000}"/>
    <cellStyle name="Unos 2 2 9 9" xfId="42246" xr:uid="{00000000-0005-0000-0000-000026B70000}"/>
    <cellStyle name="Unos 2 2 9 9 2" xfId="42247" xr:uid="{00000000-0005-0000-0000-000027B70000}"/>
    <cellStyle name="Unos 2 2 9 9 2 2" xfId="42248" xr:uid="{00000000-0005-0000-0000-000028B70000}"/>
    <cellStyle name="Unos 2 2 9 9 2 2 2" xfId="42249" xr:uid="{00000000-0005-0000-0000-000029B70000}"/>
    <cellStyle name="Unos 2 2 9 9 2 3" xfId="42250" xr:uid="{00000000-0005-0000-0000-00002AB70000}"/>
    <cellStyle name="Unos 2 2 9 9 3" xfId="42251" xr:uid="{00000000-0005-0000-0000-00002BB70000}"/>
    <cellStyle name="Unos 2 2 9 9 3 2" xfId="42252" xr:uid="{00000000-0005-0000-0000-00002CB70000}"/>
    <cellStyle name="Unos 2 2 9 9 4" xfId="42253" xr:uid="{00000000-0005-0000-0000-00002DB70000}"/>
    <cellStyle name="Unos 2 2 9 9 5" xfId="50549" xr:uid="{00000000-0005-0000-0000-00002EB70000}"/>
    <cellStyle name="Unos 2 3" xfId="42254" xr:uid="{00000000-0005-0000-0000-00002FB70000}"/>
    <cellStyle name="Unos 2 3 10" xfId="42255" xr:uid="{00000000-0005-0000-0000-000030B70000}"/>
    <cellStyle name="Unos 2 3 10 10" xfId="42256" xr:uid="{00000000-0005-0000-0000-000031B70000}"/>
    <cellStyle name="Unos 2 3 10 10 2" xfId="42257" xr:uid="{00000000-0005-0000-0000-000032B70000}"/>
    <cellStyle name="Unos 2 3 10 10 2 2" xfId="42258" xr:uid="{00000000-0005-0000-0000-000033B70000}"/>
    <cellStyle name="Unos 2 3 10 10 2 2 2" xfId="42259" xr:uid="{00000000-0005-0000-0000-000034B70000}"/>
    <cellStyle name="Unos 2 3 10 10 2 3" xfId="42260" xr:uid="{00000000-0005-0000-0000-000035B70000}"/>
    <cellStyle name="Unos 2 3 10 10 3" xfId="42261" xr:uid="{00000000-0005-0000-0000-000036B70000}"/>
    <cellStyle name="Unos 2 3 10 10 3 2" xfId="42262" xr:uid="{00000000-0005-0000-0000-000037B70000}"/>
    <cellStyle name="Unos 2 3 10 10 4" xfId="42263" xr:uid="{00000000-0005-0000-0000-000038B70000}"/>
    <cellStyle name="Unos 2 3 10 10 5" xfId="50977" xr:uid="{00000000-0005-0000-0000-000039B70000}"/>
    <cellStyle name="Unos 2 3 10 11" xfId="42264" xr:uid="{00000000-0005-0000-0000-00003AB70000}"/>
    <cellStyle name="Unos 2 3 10 11 2" xfId="42265" xr:uid="{00000000-0005-0000-0000-00003BB70000}"/>
    <cellStyle name="Unos 2 3 10 11 2 2" xfId="42266" xr:uid="{00000000-0005-0000-0000-00003CB70000}"/>
    <cellStyle name="Unos 2 3 10 11 3" xfId="42267" xr:uid="{00000000-0005-0000-0000-00003DB70000}"/>
    <cellStyle name="Unos 2 3 10 12" xfId="42268" xr:uid="{00000000-0005-0000-0000-00003EB70000}"/>
    <cellStyle name="Unos 2 3 10 12 2" xfId="42269" xr:uid="{00000000-0005-0000-0000-00003FB70000}"/>
    <cellStyle name="Unos 2 3 10 13" xfId="42270" xr:uid="{00000000-0005-0000-0000-000040B70000}"/>
    <cellStyle name="Unos 2 3 10 14" xfId="46651" xr:uid="{00000000-0005-0000-0000-000041B70000}"/>
    <cellStyle name="Unos 2 3 10 2" xfId="42271" xr:uid="{00000000-0005-0000-0000-000042B70000}"/>
    <cellStyle name="Unos 2 3 10 2 2" xfId="42272" xr:uid="{00000000-0005-0000-0000-000043B70000}"/>
    <cellStyle name="Unos 2 3 10 2 2 2" xfId="42273" xr:uid="{00000000-0005-0000-0000-000044B70000}"/>
    <cellStyle name="Unos 2 3 10 2 2 2 2" xfId="42274" xr:uid="{00000000-0005-0000-0000-000045B70000}"/>
    <cellStyle name="Unos 2 3 10 2 2 3" xfId="42275" xr:uid="{00000000-0005-0000-0000-000046B70000}"/>
    <cellStyle name="Unos 2 3 10 2 3" xfId="42276" xr:uid="{00000000-0005-0000-0000-000047B70000}"/>
    <cellStyle name="Unos 2 3 10 2 3 2" xfId="42277" xr:uid="{00000000-0005-0000-0000-000048B70000}"/>
    <cellStyle name="Unos 2 3 10 2 4" xfId="42278" xr:uid="{00000000-0005-0000-0000-000049B70000}"/>
    <cellStyle name="Unos 2 3 10 2 5" xfId="47310" xr:uid="{00000000-0005-0000-0000-00004AB70000}"/>
    <cellStyle name="Unos 2 3 10 3" xfId="42279" xr:uid="{00000000-0005-0000-0000-00004BB70000}"/>
    <cellStyle name="Unos 2 3 10 3 2" xfId="42280" xr:uid="{00000000-0005-0000-0000-00004CB70000}"/>
    <cellStyle name="Unos 2 3 10 3 2 2" xfId="42281" xr:uid="{00000000-0005-0000-0000-00004DB70000}"/>
    <cellStyle name="Unos 2 3 10 3 2 2 2" xfId="42282" xr:uid="{00000000-0005-0000-0000-00004EB70000}"/>
    <cellStyle name="Unos 2 3 10 3 2 3" xfId="42283" xr:uid="{00000000-0005-0000-0000-00004FB70000}"/>
    <cellStyle name="Unos 2 3 10 3 3" xfId="42284" xr:uid="{00000000-0005-0000-0000-000050B70000}"/>
    <cellStyle name="Unos 2 3 10 3 3 2" xfId="42285" xr:uid="{00000000-0005-0000-0000-000051B70000}"/>
    <cellStyle name="Unos 2 3 10 3 4" xfId="42286" xr:uid="{00000000-0005-0000-0000-000052B70000}"/>
    <cellStyle name="Unos 2 3 10 3 5" xfId="47911" xr:uid="{00000000-0005-0000-0000-000053B70000}"/>
    <cellStyle name="Unos 2 3 10 4" xfId="42287" xr:uid="{00000000-0005-0000-0000-000054B70000}"/>
    <cellStyle name="Unos 2 3 10 4 2" xfId="42288" xr:uid="{00000000-0005-0000-0000-000055B70000}"/>
    <cellStyle name="Unos 2 3 10 4 2 2" xfId="42289" xr:uid="{00000000-0005-0000-0000-000056B70000}"/>
    <cellStyle name="Unos 2 3 10 4 2 2 2" xfId="42290" xr:uid="{00000000-0005-0000-0000-000057B70000}"/>
    <cellStyle name="Unos 2 3 10 4 2 3" xfId="42291" xr:uid="{00000000-0005-0000-0000-000058B70000}"/>
    <cellStyle name="Unos 2 3 10 4 3" xfId="42292" xr:uid="{00000000-0005-0000-0000-000059B70000}"/>
    <cellStyle name="Unos 2 3 10 4 3 2" xfId="42293" xr:uid="{00000000-0005-0000-0000-00005AB70000}"/>
    <cellStyle name="Unos 2 3 10 4 4" xfId="42294" xr:uid="{00000000-0005-0000-0000-00005BB70000}"/>
    <cellStyle name="Unos 2 3 10 4 5" xfId="48327" xr:uid="{00000000-0005-0000-0000-00005CB70000}"/>
    <cellStyle name="Unos 2 3 10 5" xfId="42295" xr:uid="{00000000-0005-0000-0000-00005DB70000}"/>
    <cellStyle name="Unos 2 3 10 5 2" xfId="42296" xr:uid="{00000000-0005-0000-0000-00005EB70000}"/>
    <cellStyle name="Unos 2 3 10 5 2 2" xfId="42297" xr:uid="{00000000-0005-0000-0000-00005FB70000}"/>
    <cellStyle name="Unos 2 3 10 5 2 2 2" xfId="42298" xr:uid="{00000000-0005-0000-0000-000060B70000}"/>
    <cellStyle name="Unos 2 3 10 5 2 3" xfId="42299" xr:uid="{00000000-0005-0000-0000-000061B70000}"/>
    <cellStyle name="Unos 2 3 10 5 3" xfId="42300" xr:uid="{00000000-0005-0000-0000-000062B70000}"/>
    <cellStyle name="Unos 2 3 10 5 3 2" xfId="42301" xr:uid="{00000000-0005-0000-0000-000063B70000}"/>
    <cellStyle name="Unos 2 3 10 5 4" xfId="42302" xr:uid="{00000000-0005-0000-0000-000064B70000}"/>
    <cellStyle name="Unos 2 3 10 5 5" xfId="48728" xr:uid="{00000000-0005-0000-0000-000065B70000}"/>
    <cellStyle name="Unos 2 3 10 6" xfId="42303" xr:uid="{00000000-0005-0000-0000-000066B70000}"/>
    <cellStyle name="Unos 2 3 10 6 2" xfId="42304" xr:uid="{00000000-0005-0000-0000-000067B70000}"/>
    <cellStyle name="Unos 2 3 10 6 2 2" xfId="42305" xr:uid="{00000000-0005-0000-0000-000068B70000}"/>
    <cellStyle name="Unos 2 3 10 6 2 2 2" xfId="42306" xr:uid="{00000000-0005-0000-0000-000069B70000}"/>
    <cellStyle name="Unos 2 3 10 6 2 3" xfId="42307" xr:uid="{00000000-0005-0000-0000-00006AB70000}"/>
    <cellStyle name="Unos 2 3 10 6 3" xfId="42308" xr:uid="{00000000-0005-0000-0000-00006BB70000}"/>
    <cellStyle name="Unos 2 3 10 6 3 2" xfId="42309" xr:uid="{00000000-0005-0000-0000-00006CB70000}"/>
    <cellStyle name="Unos 2 3 10 6 4" xfId="42310" xr:uid="{00000000-0005-0000-0000-00006DB70000}"/>
    <cellStyle name="Unos 2 3 10 6 5" xfId="49304" xr:uid="{00000000-0005-0000-0000-00006EB70000}"/>
    <cellStyle name="Unos 2 3 10 7" xfId="42311" xr:uid="{00000000-0005-0000-0000-00006FB70000}"/>
    <cellStyle name="Unos 2 3 10 7 2" xfId="42312" xr:uid="{00000000-0005-0000-0000-000070B70000}"/>
    <cellStyle name="Unos 2 3 10 7 2 2" xfId="42313" xr:uid="{00000000-0005-0000-0000-000071B70000}"/>
    <cellStyle name="Unos 2 3 10 7 2 2 2" xfId="42314" xr:uid="{00000000-0005-0000-0000-000072B70000}"/>
    <cellStyle name="Unos 2 3 10 7 2 3" xfId="42315" xr:uid="{00000000-0005-0000-0000-000073B70000}"/>
    <cellStyle name="Unos 2 3 10 7 3" xfId="42316" xr:uid="{00000000-0005-0000-0000-000074B70000}"/>
    <cellStyle name="Unos 2 3 10 7 3 2" xfId="42317" xr:uid="{00000000-0005-0000-0000-000075B70000}"/>
    <cellStyle name="Unos 2 3 10 7 4" xfId="42318" xr:uid="{00000000-0005-0000-0000-000076B70000}"/>
    <cellStyle name="Unos 2 3 10 7 5" xfId="49696" xr:uid="{00000000-0005-0000-0000-000077B70000}"/>
    <cellStyle name="Unos 2 3 10 8" xfId="42319" xr:uid="{00000000-0005-0000-0000-000078B70000}"/>
    <cellStyle name="Unos 2 3 10 8 2" xfId="42320" xr:uid="{00000000-0005-0000-0000-000079B70000}"/>
    <cellStyle name="Unos 2 3 10 8 2 2" xfId="42321" xr:uid="{00000000-0005-0000-0000-00007AB70000}"/>
    <cellStyle name="Unos 2 3 10 8 2 2 2" xfId="42322" xr:uid="{00000000-0005-0000-0000-00007BB70000}"/>
    <cellStyle name="Unos 2 3 10 8 2 3" xfId="42323" xr:uid="{00000000-0005-0000-0000-00007CB70000}"/>
    <cellStyle name="Unos 2 3 10 8 3" xfId="42324" xr:uid="{00000000-0005-0000-0000-00007DB70000}"/>
    <cellStyle name="Unos 2 3 10 8 3 2" xfId="42325" xr:uid="{00000000-0005-0000-0000-00007EB70000}"/>
    <cellStyle name="Unos 2 3 10 8 4" xfId="42326" xr:uid="{00000000-0005-0000-0000-00007FB70000}"/>
    <cellStyle name="Unos 2 3 10 8 5" xfId="50142" xr:uid="{00000000-0005-0000-0000-000080B70000}"/>
    <cellStyle name="Unos 2 3 10 9" xfId="42327" xr:uid="{00000000-0005-0000-0000-000081B70000}"/>
    <cellStyle name="Unos 2 3 10 9 2" xfId="42328" xr:uid="{00000000-0005-0000-0000-000082B70000}"/>
    <cellStyle name="Unos 2 3 10 9 2 2" xfId="42329" xr:uid="{00000000-0005-0000-0000-000083B70000}"/>
    <cellStyle name="Unos 2 3 10 9 2 2 2" xfId="42330" xr:uid="{00000000-0005-0000-0000-000084B70000}"/>
    <cellStyle name="Unos 2 3 10 9 2 3" xfId="42331" xr:uid="{00000000-0005-0000-0000-000085B70000}"/>
    <cellStyle name="Unos 2 3 10 9 3" xfId="42332" xr:uid="{00000000-0005-0000-0000-000086B70000}"/>
    <cellStyle name="Unos 2 3 10 9 3 2" xfId="42333" xr:uid="{00000000-0005-0000-0000-000087B70000}"/>
    <cellStyle name="Unos 2 3 10 9 4" xfId="42334" xr:uid="{00000000-0005-0000-0000-000088B70000}"/>
    <cellStyle name="Unos 2 3 10 9 5" xfId="50550" xr:uid="{00000000-0005-0000-0000-000089B70000}"/>
    <cellStyle name="Unos 2 3 11" xfId="42335" xr:uid="{00000000-0005-0000-0000-00008AB70000}"/>
    <cellStyle name="Unos 2 3 11 10" xfId="42336" xr:uid="{00000000-0005-0000-0000-00008BB70000}"/>
    <cellStyle name="Unos 2 3 11 10 2" xfId="42337" xr:uid="{00000000-0005-0000-0000-00008CB70000}"/>
    <cellStyle name="Unos 2 3 11 10 2 2" xfId="42338" xr:uid="{00000000-0005-0000-0000-00008DB70000}"/>
    <cellStyle name="Unos 2 3 11 10 2 2 2" xfId="42339" xr:uid="{00000000-0005-0000-0000-00008EB70000}"/>
    <cellStyle name="Unos 2 3 11 10 2 3" xfId="42340" xr:uid="{00000000-0005-0000-0000-00008FB70000}"/>
    <cellStyle name="Unos 2 3 11 10 3" xfId="42341" xr:uid="{00000000-0005-0000-0000-000090B70000}"/>
    <cellStyle name="Unos 2 3 11 10 3 2" xfId="42342" xr:uid="{00000000-0005-0000-0000-000091B70000}"/>
    <cellStyle name="Unos 2 3 11 10 4" xfId="42343" xr:uid="{00000000-0005-0000-0000-000092B70000}"/>
    <cellStyle name="Unos 2 3 11 10 5" xfId="50978" xr:uid="{00000000-0005-0000-0000-000093B70000}"/>
    <cellStyle name="Unos 2 3 11 11" xfId="42344" xr:uid="{00000000-0005-0000-0000-000094B70000}"/>
    <cellStyle name="Unos 2 3 11 11 2" xfId="42345" xr:uid="{00000000-0005-0000-0000-000095B70000}"/>
    <cellStyle name="Unos 2 3 11 11 2 2" xfId="42346" xr:uid="{00000000-0005-0000-0000-000096B70000}"/>
    <cellStyle name="Unos 2 3 11 11 3" xfId="42347" xr:uid="{00000000-0005-0000-0000-000097B70000}"/>
    <cellStyle name="Unos 2 3 11 12" xfId="42348" xr:uid="{00000000-0005-0000-0000-000098B70000}"/>
    <cellStyle name="Unos 2 3 11 12 2" xfId="42349" xr:uid="{00000000-0005-0000-0000-000099B70000}"/>
    <cellStyle name="Unos 2 3 11 13" xfId="42350" xr:uid="{00000000-0005-0000-0000-00009AB70000}"/>
    <cellStyle name="Unos 2 3 11 14" xfId="46752" xr:uid="{00000000-0005-0000-0000-00009BB70000}"/>
    <cellStyle name="Unos 2 3 11 2" xfId="42351" xr:uid="{00000000-0005-0000-0000-00009CB70000}"/>
    <cellStyle name="Unos 2 3 11 2 2" xfId="42352" xr:uid="{00000000-0005-0000-0000-00009DB70000}"/>
    <cellStyle name="Unos 2 3 11 2 2 2" xfId="42353" xr:uid="{00000000-0005-0000-0000-00009EB70000}"/>
    <cellStyle name="Unos 2 3 11 2 2 2 2" xfId="42354" xr:uid="{00000000-0005-0000-0000-00009FB70000}"/>
    <cellStyle name="Unos 2 3 11 2 2 3" xfId="42355" xr:uid="{00000000-0005-0000-0000-0000A0B70000}"/>
    <cellStyle name="Unos 2 3 11 2 3" xfId="42356" xr:uid="{00000000-0005-0000-0000-0000A1B70000}"/>
    <cellStyle name="Unos 2 3 11 2 3 2" xfId="42357" xr:uid="{00000000-0005-0000-0000-0000A2B70000}"/>
    <cellStyle name="Unos 2 3 11 2 4" xfId="42358" xr:uid="{00000000-0005-0000-0000-0000A3B70000}"/>
    <cellStyle name="Unos 2 3 11 2 5" xfId="47311" xr:uid="{00000000-0005-0000-0000-0000A4B70000}"/>
    <cellStyle name="Unos 2 3 11 3" xfId="42359" xr:uid="{00000000-0005-0000-0000-0000A5B70000}"/>
    <cellStyle name="Unos 2 3 11 3 2" xfId="42360" xr:uid="{00000000-0005-0000-0000-0000A6B70000}"/>
    <cellStyle name="Unos 2 3 11 3 2 2" xfId="42361" xr:uid="{00000000-0005-0000-0000-0000A7B70000}"/>
    <cellStyle name="Unos 2 3 11 3 2 2 2" xfId="42362" xr:uid="{00000000-0005-0000-0000-0000A8B70000}"/>
    <cellStyle name="Unos 2 3 11 3 2 3" xfId="42363" xr:uid="{00000000-0005-0000-0000-0000A9B70000}"/>
    <cellStyle name="Unos 2 3 11 3 3" xfId="42364" xr:uid="{00000000-0005-0000-0000-0000AAB70000}"/>
    <cellStyle name="Unos 2 3 11 3 3 2" xfId="42365" xr:uid="{00000000-0005-0000-0000-0000ABB70000}"/>
    <cellStyle name="Unos 2 3 11 3 4" xfId="42366" xr:uid="{00000000-0005-0000-0000-0000ACB70000}"/>
    <cellStyle name="Unos 2 3 11 3 5" xfId="47912" xr:uid="{00000000-0005-0000-0000-0000ADB70000}"/>
    <cellStyle name="Unos 2 3 11 4" xfId="42367" xr:uid="{00000000-0005-0000-0000-0000AEB70000}"/>
    <cellStyle name="Unos 2 3 11 4 2" xfId="42368" xr:uid="{00000000-0005-0000-0000-0000AFB70000}"/>
    <cellStyle name="Unos 2 3 11 4 2 2" xfId="42369" xr:uid="{00000000-0005-0000-0000-0000B0B70000}"/>
    <cellStyle name="Unos 2 3 11 4 2 2 2" xfId="42370" xr:uid="{00000000-0005-0000-0000-0000B1B70000}"/>
    <cellStyle name="Unos 2 3 11 4 2 3" xfId="42371" xr:uid="{00000000-0005-0000-0000-0000B2B70000}"/>
    <cellStyle name="Unos 2 3 11 4 3" xfId="42372" xr:uid="{00000000-0005-0000-0000-0000B3B70000}"/>
    <cellStyle name="Unos 2 3 11 4 3 2" xfId="42373" xr:uid="{00000000-0005-0000-0000-0000B4B70000}"/>
    <cellStyle name="Unos 2 3 11 4 4" xfId="42374" xr:uid="{00000000-0005-0000-0000-0000B5B70000}"/>
    <cellStyle name="Unos 2 3 11 4 5" xfId="48328" xr:uid="{00000000-0005-0000-0000-0000B6B70000}"/>
    <cellStyle name="Unos 2 3 11 5" xfId="42375" xr:uid="{00000000-0005-0000-0000-0000B7B70000}"/>
    <cellStyle name="Unos 2 3 11 5 2" xfId="42376" xr:uid="{00000000-0005-0000-0000-0000B8B70000}"/>
    <cellStyle name="Unos 2 3 11 5 2 2" xfId="42377" xr:uid="{00000000-0005-0000-0000-0000B9B70000}"/>
    <cellStyle name="Unos 2 3 11 5 2 2 2" xfId="42378" xr:uid="{00000000-0005-0000-0000-0000BAB70000}"/>
    <cellStyle name="Unos 2 3 11 5 2 3" xfId="42379" xr:uid="{00000000-0005-0000-0000-0000BBB70000}"/>
    <cellStyle name="Unos 2 3 11 5 3" xfId="42380" xr:uid="{00000000-0005-0000-0000-0000BCB70000}"/>
    <cellStyle name="Unos 2 3 11 5 3 2" xfId="42381" xr:uid="{00000000-0005-0000-0000-0000BDB70000}"/>
    <cellStyle name="Unos 2 3 11 5 4" xfId="42382" xr:uid="{00000000-0005-0000-0000-0000BEB70000}"/>
    <cellStyle name="Unos 2 3 11 5 5" xfId="48729" xr:uid="{00000000-0005-0000-0000-0000BFB70000}"/>
    <cellStyle name="Unos 2 3 11 6" xfId="42383" xr:uid="{00000000-0005-0000-0000-0000C0B70000}"/>
    <cellStyle name="Unos 2 3 11 6 2" xfId="42384" xr:uid="{00000000-0005-0000-0000-0000C1B70000}"/>
    <cellStyle name="Unos 2 3 11 6 2 2" xfId="42385" xr:uid="{00000000-0005-0000-0000-0000C2B70000}"/>
    <cellStyle name="Unos 2 3 11 6 2 2 2" xfId="42386" xr:uid="{00000000-0005-0000-0000-0000C3B70000}"/>
    <cellStyle name="Unos 2 3 11 6 2 3" xfId="42387" xr:uid="{00000000-0005-0000-0000-0000C4B70000}"/>
    <cellStyle name="Unos 2 3 11 6 3" xfId="42388" xr:uid="{00000000-0005-0000-0000-0000C5B70000}"/>
    <cellStyle name="Unos 2 3 11 6 3 2" xfId="42389" xr:uid="{00000000-0005-0000-0000-0000C6B70000}"/>
    <cellStyle name="Unos 2 3 11 6 4" xfId="42390" xr:uid="{00000000-0005-0000-0000-0000C7B70000}"/>
    <cellStyle name="Unos 2 3 11 6 5" xfId="49305" xr:uid="{00000000-0005-0000-0000-0000C8B70000}"/>
    <cellStyle name="Unos 2 3 11 7" xfId="42391" xr:uid="{00000000-0005-0000-0000-0000C9B70000}"/>
    <cellStyle name="Unos 2 3 11 7 2" xfId="42392" xr:uid="{00000000-0005-0000-0000-0000CAB70000}"/>
    <cellStyle name="Unos 2 3 11 7 2 2" xfId="42393" xr:uid="{00000000-0005-0000-0000-0000CBB70000}"/>
    <cellStyle name="Unos 2 3 11 7 2 2 2" xfId="42394" xr:uid="{00000000-0005-0000-0000-0000CCB70000}"/>
    <cellStyle name="Unos 2 3 11 7 2 3" xfId="42395" xr:uid="{00000000-0005-0000-0000-0000CDB70000}"/>
    <cellStyle name="Unos 2 3 11 7 3" xfId="42396" xr:uid="{00000000-0005-0000-0000-0000CEB70000}"/>
    <cellStyle name="Unos 2 3 11 7 3 2" xfId="42397" xr:uid="{00000000-0005-0000-0000-0000CFB70000}"/>
    <cellStyle name="Unos 2 3 11 7 4" xfId="42398" xr:uid="{00000000-0005-0000-0000-0000D0B70000}"/>
    <cellStyle name="Unos 2 3 11 7 5" xfId="49697" xr:uid="{00000000-0005-0000-0000-0000D1B70000}"/>
    <cellStyle name="Unos 2 3 11 8" xfId="42399" xr:uid="{00000000-0005-0000-0000-0000D2B70000}"/>
    <cellStyle name="Unos 2 3 11 8 2" xfId="42400" xr:uid="{00000000-0005-0000-0000-0000D3B70000}"/>
    <cellStyle name="Unos 2 3 11 8 2 2" xfId="42401" xr:uid="{00000000-0005-0000-0000-0000D4B70000}"/>
    <cellStyle name="Unos 2 3 11 8 2 2 2" xfId="42402" xr:uid="{00000000-0005-0000-0000-0000D5B70000}"/>
    <cellStyle name="Unos 2 3 11 8 2 3" xfId="42403" xr:uid="{00000000-0005-0000-0000-0000D6B70000}"/>
    <cellStyle name="Unos 2 3 11 8 3" xfId="42404" xr:uid="{00000000-0005-0000-0000-0000D7B70000}"/>
    <cellStyle name="Unos 2 3 11 8 3 2" xfId="42405" xr:uid="{00000000-0005-0000-0000-0000D8B70000}"/>
    <cellStyle name="Unos 2 3 11 8 4" xfId="42406" xr:uid="{00000000-0005-0000-0000-0000D9B70000}"/>
    <cellStyle name="Unos 2 3 11 8 5" xfId="50143" xr:uid="{00000000-0005-0000-0000-0000DAB70000}"/>
    <cellStyle name="Unos 2 3 11 9" xfId="42407" xr:uid="{00000000-0005-0000-0000-0000DBB70000}"/>
    <cellStyle name="Unos 2 3 11 9 2" xfId="42408" xr:uid="{00000000-0005-0000-0000-0000DCB70000}"/>
    <cellStyle name="Unos 2 3 11 9 2 2" xfId="42409" xr:uid="{00000000-0005-0000-0000-0000DDB70000}"/>
    <cellStyle name="Unos 2 3 11 9 2 2 2" xfId="42410" xr:uid="{00000000-0005-0000-0000-0000DEB70000}"/>
    <cellStyle name="Unos 2 3 11 9 2 3" xfId="42411" xr:uid="{00000000-0005-0000-0000-0000DFB70000}"/>
    <cellStyle name="Unos 2 3 11 9 3" xfId="42412" xr:uid="{00000000-0005-0000-0000-0000E0B70000}"/>
    <cellStyle name="Unos 2 3 11 9 3 2" xfId="42413" xr:uid="{00000000-0005-0000-0000-0000E1B70000}"/>
    <cellStyle name="Unos 2 3 11 9 4" xfId="42414" xr:uid="{00000000-0005-0000-0000-0000E2B70000}"/>
    <cellStyle name="Unos 2 3 11 9 5" xfId="50551" xr:uid="{00000000-0005-0000-0000-0000E3B70000}"/>
    <cellStyle name="Unos 2 3 12" xfId="42415" xr:uid="{00000000-0005-0000-0000-0000E4B70000}"/>
    <cellStyle name="Unos 2 3 12 10" xfId="42416" xr:uid="{00000000-0005-0000-0000-0000E5B70000}"/>
    <cellStyle name="Unos 2 3 12 10 2" xfId="42417" xr:uid="{00000000-0005-0000-0000-0000E6B70000}"/>
    <cellStyle name="Unos 2 3 12 10 2 2" xfId="42418" xr:uid="{00000000-0005-0000-0000-0000E7B70000}"/>
    <cellStyle name="Unos 2 3 12 10 2 2 2" xfId="42419" xr:uid="{00000000-0005-0000-0000-0000E8B70000}"/>
    <cellStyle name="Unos 2 3 12 10 2 3" xfId="42420" xr:uid="{00000000-0005-0000-0000-0000E9B70000}"/>
    <cellStyle name="Unos 2 3 12 10 3" xfId="42421" xr:uid="{00000000-0005-0000-0000-0000EAB70000}"/>
    <cellStyle name="Unos 2 3 12 10 3 2" xfId="42422" xr:uid="{00000000-0005-0000-0000-0000EBB70000}"/>
    <cellStyle name="Unos 2 3 12 10 4" xfId="42423" xr:uid="{00000000-0005-0000-0000-0000ECB70000}"/>
    <cellStyle name="Unos 2 3 12 10 5" xfId="50979" xr:uid="{00000000-0005-0000-0000-0000EDB70000}"/>
    <cellStyle name="Unos 2 3 12 11" xfId="42424" xr:uid="{00000000-0005-0000-0000-0000EEB70000}"/>
    <cellStyle name="Unos 2 3 12 11 2" xfId="42425" xr:uid="{00000000-0005-0000-0000-0000EFB70000}"/>
    <cellStyle name="Unos 2 3 12 11 2 2" xfId="42426" xr:uid="{00000000-0005-0000-0000-0000F0B70000}"/>
    <cellStyle name="Unos 2 3 12 11 3" xfId="42427" xr:uid="{00000000-0005-0000-0000-0000F1B70000}"/>
    <cellStyle name="Unos 2 3 12 12" xfId="42428" xr:uid="{00000000-0005-0000-0000-0000F2B70000}"/>
    <cellStyle name="Unos 2 3 12 12 2" xfId="42429" xr:uid="{00000000-0005-0000-0000-0000F3B70000}"/>
    <cellStyle name="Unos 2 3 12 13" xfId="42430" xr:uid="{00000000-0005-0000-0000-0000F4B70000}"/>
    <cellStyle name="Unos 2 3 12 14" xfId="46844" xr:uid="{00000000-0005-0000-0000-0000F5B70000}"/>
    <cellStyle name="Unos 2 3 12 2" xfId="42431" xr:uid="{00000000-0005-0000-0000-0000F6B70000}"/>
    <cellStyle name="Unos 2 3 12 2 2" xfId="42432" xr:uid="{00000000-0005-0000-0000-0000F7B70000}"/>
    <cellStyle name="Unos 2 3 12 2 2 2" xfId="42433" xr:uid="{00000000-0005-0000-0000-0000F8B70000}"/>
    <cellStyle name="Unos 2 3 12 2 2 2 2" xfId="42434" xr:uid="{00000000-0005-0000-0000-0000F9B70000}"/>
    <cellStyle name="Unos 2 3 12 2 2 3" xfId="42435" xr:uid="{00000000-0005-0000-0000-0000FAB70000}"/>
    <cellStyle name="Unos 2 3 12 2 3" xfId="42436" xr:uid="{00000000-0005-0000-0000-0000FBB70000}"/>
    <cellStyle name="Unos 2 3 12 2 3 2" xfId="42437" xr:uid="{00000000-0005-0000-0000-0000FCB70000}"/>
    <cellStyle name="Unos 2 3 12 2 4" xfId="42438" xr:uid="{00000000-0005-0000-0000-0000FDB70000}"/>
    <cellStyle name="Unos 2 3 12 2 5" xfId="47312" xr:uid="{00000000-0005-0000-0000-0000FEB70000}"/>
    <cellStyle name="Unos 2 3 12 3" xfId="42439" xr:uid="{00000000-0005-0000-0000-0000FFB70000}"/>
    <cellStyle name="Unos 2 3 12 3 2" xfId="42440" xr:uid="{00000000-0005-0000-0000-000000B80000}"/>
    <cellStyle name="Unos 2 3 12 3 2 2" xfId="42441" xr:uid="{00000000-0005-0000-0000-000001B80000}"/>
    <cellStyle name="Unos 2 3 12 3 2 2 2" xfId="42442" xr:uid="{00000000-0005-0000-0000-000002B80000}"/>
    <cellStyle name="Unos 2 3 12 3 2 3" xfId="42443" xr:uid="{00000000-0005-0000-0000-000003B80000}"/>
    <cellStyle name="Unos 2 3 12 3 3" xfId="42444" xr:uid="{00000000-0005-0000-0000-000004B80000}"/>
    <cellStyle name="Unos 2 3 12 3 3 2" xfId="42445" xr:uid="{00000000-0005-0000-0000-000005B80000}"/>
    <cellStyle name="Unos 2 3 12 3 4" xfId="42446" xr:uid="{00000000-0005-0000-0000-000006B80000}"/>
    <cellStyle name="Unos 2 3 12 3 5" xfId="47913" xr:uid="{00000000-0005-0000-0000-000007B80000}"/>
    <cellStyle name="Unos 2 3 12 4" xfId="42447" xr:uid="{00000000-0005-0000-0000-000008B80000}"/>
    <cellStyle name="Unos 2 3 12 4 2" xfId="42448" xr:uid="{00000000-0005-0000-0000-000009B80000}"/>
    <cellStyle name="Unos 2 3 12 4 2 2" xfId="42449" xr:uid="{00000000-0005-0000-0000-00000AB80000}"/>
    <cellStyle name="Unos 2 3 12 4 2 2 2" xfId="42450" xr:uid="{00000000-0005-0000-0000-00000BB80000}"/>
    <cellStyle name="Unos 2 3 12 4 2 3" xfId="42451" xr:uid="{00000000-0005-0000-0000-00000CB80000}"/>
    <cellStyle name="Unos 2 3 12 4 3" xfId="42452" xr:uid="{00000000-0005-0000-0000-00000DB80000}"/>
    <cellStyle name="Unos 2 3 12 4 3 2" xfId="42453" xr:uid="{00000000-0005-0000-0000-00000EB80000}"/>
    <cellStyle name="Unos 2 3 12 4 4" xfId="42454" xr:uid="{00000000-0005-0000-0000-00000FB80000}"/>
    <cellStyle name="Unos 2 3 12 4 5" xfId="48329" xr:uid="{00000000-0005-0000-0000-000010B80000}"/>
    <cellStyle name="Unos 2 3 12 5" xfId="42455" xr:uid="{00000000-0005-0000-0000-000011B80000}"/>
    <cellStyle name="Unos 2 3 12 5 2" xfId="42456" xr:uid="{00000000-0005-0000-0000-000012B80000}"/>
    <cellStyle name="Unos 2 3 12 5 2 2" xfId="42457" xr:uid="{00000000-0005-0000-0000-000013B80000}"/>
    <cellStyle name="Unos 2 3 12 5 2 2 2" xfId="42458" xr:uid="{00000000-0005-0000-0000-000014B80000}"/>
    <cellStyle name="Unos 2 3 12 5 2 3" xfId="42459" xr:uid="{00000000-0005-0000-0000-000015B80000}"/>
    <cellStyle name="Unos 2 3 12 5 3" xfId="42460" xr:uid="{00000000-0005-0000-0000-000016B80000}"/>
    <cellStyle name="Unos 2 3 12 5 3 2" xfId="42461" xr:uid="{00000000-0005-0000-0000-000017B80000}"/>
    <cellStyle name="Unos 2 3 12 5 4" xfId="42462" xr:uid="{00000000-0005-0000-0000-000018B80000}"/>
    <cellStyle name="Unos 2 3 12 5 5" xfId="48730" xr:uid="{00000000-0005-0000-0000-000019B80000}"/>
    <cellStyle name="Unos 2 3 12 6" xfId="42463" xr:uid="{00000000-0005-0000-0000-00001AB80000}"/>
    <cellStyle name="Unos 2 3 12 6 2" xfId="42464" xr:uid="{00000000-0005-0000-0000-00001BB80000}"/>
    <cellStyle name="Unos 2 3 12 6 2 2" xfId="42465" xr:uid="{00000000-0005-0000-0000-00001CB80000}"/>
    <cellStyle name="Unos 2 3 12 6 2 2 2" xfId="42466" xr:uid="{00000000-0005-0000-0000-00001DB80000}"/>
    <cellStyle name="Unos 2 3 12 6 2 3" xfId="42467" xr:uid="{00000000-0005-0000-0000-00001EB80000}"/>
    <cellStyle name="Unos 2 3 12 6 3" xfId="42468" xr:uid="{00000000-0005-0000-0000-00001FB80000}"/>
    <cellStyle name="Unos 2 3 12 6 3 2" xfId="42469" xr:uid="{00000000-0005-0000-0000-000020B80000}"/>
    <cellStyle name="Unos 2 3 12 6 4" xfId="42470" xr:uid="{00000000-0005-0000-0000-000021B80000}"/>
    <cellStyle name="Unos 2 3 12 6 5" xfId="49306" xr:uid="{00000000-0005-0000-0000-000022B80000}"/>
    <cellStyle name="Unos 2 3 12 7" xfId="42471" xr:uid="{00000000-0005-0000-0000-000023B80000}"/>
    <cellStyle name="Unos 2 3 12 7 2" xfId="42472" xr:uid="{00000000-0005-0000-0000-000024B80000}"/>
    <cellStyle name="Unos 2 3 12 7 2 2" xfId="42473" xr:uid="{00000000-0005-0000-0000-000025B80000}"/>
    <cellStyle name="Unos 2 3 12 7 2 2 2" xfId="42474" xr:uid="{00000000-0005-0000-0000-000026B80000}"/>
    <cellStyle name="Unos 2 3 12 7 2 3" xfId="42475" xr:uid="{00000000-0005-0000-0000-000027B80000}"/>
    <cellStyle name="Unos 2 3 12 7 3" xfId="42476" xr:uid="{00000000-0005-0000-0000-000028B80000}"/>
    <cellStyle name="Unos 2 3 12 7 3 2" xfId="42477" xr:uid="{00000000-0005-0000-0000-000029B80000}"/>
    <cellStyle name="Unos 2 3 12 7 4" xfId="42478" xr:uid="{00000000-0005-0000-0000-00002AB80000}"/>
    <cellStyle name="Unos 2 3 12 7 5" xfId="49698" xr:uid="{00000000-0005-0000-0000-00002BB80000}"/>
    <cellStyle name="Unos 2 3 12 8" xfId="42479" xr:uid="{00000000-0005-0000-0000-00002CB80000}"/>
    <cellStyle name="Unos 2 3 12 8 2" xfId="42480" xr:uid="{00000000-0005-0000-0000-00002DB80000}"/>
    <cellStyle name="Unos 2 3 12 8 2 2" xfId="42481" xr:uid="{00000000-0005-0000-0000-00002EB80000}"/>
    <cellStyle name="Unos 2 3 12 8 2 2 2" xfId="42482" xr:uid="{00000000-0005-0000-0000-00002FB80000}"/>
    <cellStyle name="Unos 2 3 12 8 2 3" xfId="42483" xr:uid="{00000000-0005-0000-0000-000030B80000}"/>
    <cellStyle name="Unos 2 3 12 8 3" xfId="42484" xr:uid="{00000000-0005-0000-0000-000031B80000}"/>
    <cellStyle name="Unos 2 3 12 8 3 2" xfId="42485" xr:uid="{00000000-0005-0000-0000-000032B80000}"/>
    <cellStyle name="Unos 2 3 12 8 4" xfId="42486" xr:uid="{00000000-0005-0000-0000-000033B80000}"/>
    <cellStyle name="Unos 2 3 12 8 5" xfId="50144" xr:uid="{00000000-0005-0000-0000-000034B80000}"/>
    <cellStyle name="Unos 2 3 12 9" xfId="42487" xr:uid="{00000000-0005-0000-0000-000035B80000}"/>
    <cellStyle name="Unos 2 3 12 9 2" xfId="42488" xr:uid="{00000000-0005-0000-0000-000036B80000}"/>
    <cellStyle name="Unos 2 3 12 9 2 2" xfId="42489" xr:uid="{00000000-0005-0000-0000-000037B80000}"/>
    <cellStyle name="Unos 2 3 12 9 2 2 2" xfId="42490" xr:uid="{00000000-0005-0000-0000-000038B80000}"/>
    <cellStyle name="Unos 2 3 12 9 2 3" xfId="42491" xr:uid="{00000000-0005-0000-0000-000039B80000}"/>
    <cellStyle name="Unos 2 3 12 9 3" xfId="42492" xr:uid="{00000000-0005-0000-0000-00003AB80000}"/>
    <cellStyle name="Unos 2 3 12 9 3 2" xfId="42493" xr:uid="{00000000-0005-0000-0000-00003BB80000}"/>
    <cellStyle name="Unos 2 3 12 9 4" xfId="42494" xr:uid="{00000000-0005-0000-0000-00003CB80000}"/>
    <cellStyle name="Unos 2 3 12 9 5" xfId="50552" xr:uid="{00000000-0005-0000-0000-00003DB80000}"/>
    <cellStyle name="Unos 2 3 13" xfId="42495" xr:uid="{00000000-0005-0000-0000-00003EB80000}"/>
    <cellStyle name="Unos 2 3 13 10" xfId="42496" xr:uid="{00000000-0005-0000-0000-00003FB80000}"/>
    <cellStyle name="Unos 2 3 13 10 2" xfId="42497" xr:uid="{00000000-0005-0000-0000-000040B80000}"/>
    <cellStyle name="Unos 2 3 13 10 2 2" xfId="42498" xr:uid="{00000000-0005-0000-0000-000041B80000}"/>
    <cellStyle name="Unos 2 3 13 10 2 2 2" xfId="42499" xr:uid="{00000000-0005-0000-0000-000042B80000}"/>
    <cellStyle name="Unos 2 3 13 10 2 3" xfId="42500" xr:uid="{00000000-0005-0000-0000-000043B80000}"/>
    <cellStyle name="Unos 2 3 13 10 3" xfId="42501" xr:uid="{00000000-0005-0000-0000-000044B80000}"/>
    <cellStyle name="Unos 2 3 13 10 3 2" xfId="42502" xr:uid="{00000000-0005-0000-0000-000045B80000}"/>
    <cellStyle name="Unos 2 3 13 10 4" xfId="42503" xr:uid="{00000000-0005-0000-0000-000046B80000}"/>
    <cellStyle name="Unos 2 3 13 10 5" xfId="50980" xr:uid="{00000000-0005-0000-0000-000047B80000}"/>
    <cellStyle name="Unos 2 3 13 11" xfId="42504" xr:uid="{00000000-0005-0000-0000-000048B80000}"/>
    <cellStyle name="Unos 2 3 13 11 2" xfId="42505" xr:uid="{00000000-0005-0000-0000-000049B80000}"/>
    <cellStyle name="Unos 2 3 13 11 2 2" xfId="42506" xr:uid="{00000000-0005-0000-0000-00004AB80000}"/>
    <cellStyle name="Unos 2 3 13 11 3" xfId="42507" xr:uid="{00000000-0005-0000-0000-00004BB80000}"/>
    <cellStyle name="Unos 2 3 13 12" xfId="42508" xr:uid="{00000000-0005-0000-0000-00004CB80000}"/>
    <cellStyle name="Unos 2 3 13 12 2" xfId="42509" xr:uid="{00000000-0005-0000-0000-00004DB80000}"/>
    <cellStyle name="Unos 2 3 13 13" xfId="42510" xr:uid="{00000000-0005-0000-0000-00004EB80000}"/>
    <cellStyle name="Unos 2 3 13 14" xfId="46665" xr:uid="{00000000-0005-0000-0000-00004FB80000}"/>
    <cellStyle name="Unos 2 3 13 2" xfId="42511" xr:uid="{00000000-0005-0000-0000-000050B80000}"/>
    <cellStyle name="Unos 2 3 13 2 2" xfId="42512" xr:uid="{00000000-0005-0000-0000-000051B80000}"/>
    <cellStyle name="Unos 2 3 13 2 2 2" xfId="42513" xr:uid="{00000000-0005-0000-0000-000052B80000}"/>
    <cellStyle name="Unos 2 3 13 2 2 2 2" xfId="42514" xr:uid="{00000000-0005-0000-0000-000053B80000}"/>
    <cellStyle name="Unos 2 3 13 2 2 3" xfId="42515" xr:uid="{00000000-0005-0000-0000-000054B80000}"/>
    <cellStyle name="Unos 2 3 13 2 3" xfId="42516" xr:uid="{00000000-0005-0000-0000-000055B80000}"/>
    <cellStyle name="Unos 2 3 13 2 3 2" xfId="42517" xr:uid="{00000000-0005-0000-0000-000056B80000}"/>
    <cellStyle name="Unos 2 3 13 2 4" xfId="42518" xr:uid="{00000000-0005-0000-0000-000057B80000}"/>
    <cellStyle name="Unos 2 3 13 2 5" xfId="47313" xr:uid="{00000000-0005-0000-0000-000058B80000}"/>
    <cellStyle name="Unos 2 3 13 3" xfId="42519" xr:uid="{00000000-0005-0000-0000-000059B80000}"/>
    <cellStyle name="Unos 2 3 13 3 2" xfId="42520" xr:uid="{00000000-0005-0000-0000-00005AB80000}"/>
    <cellStyle name="Unos 2 3 13 3 2 2" xfId="42521" xr:uid="{00000000-0005-0000-0000-00005BB80000}"/>
    <cellStyle name="Unos 2 3 13 3 2 2 2" xfId="42522" xr:uid="{00000000-0005-0000-0000-00005CB80000}"/>
    <cellStyle name="Unos 2 3 13 3 2 3" xfId="42523" xr:uid="{00000000-0005-0000-0000-00005DB80000}"/>
    <cellStyle name="Unos 2 3 13 3 3" xfId="42524" xr:uid="{00000000-0005-0000-0000-00005EB80000}"/>
    <cellStyle name="Unos 2 3 13 3 3 2" xfId="42525" xr:uid="{00000000-0005-0000-0000-00005FB80000}"/>
    <cellStyle name="Unos 2 3 13 3 4" xfId="42526" xr:uid="{00000000-0005-0000-0000-000060B80000}"/>
    <cellStyle name="Unos 2 3 13 3 5" xfId="47914" xr:uid="{00000000-0005-0000-0000-000061B80000}"/>
    <cellStyle name="Unos 2 3 13 4" xfId="42527" xr:uid="{00000000-0005-0000-0000-000062B80000}"/>
    <cellStyle name="Unos 2 3 13 4 2" xfId="42528" xr:uid="{00000000-0005-0000-0000-000063B80000}"/>
    <cellStyle name="Unos 2 3 13 4 2 2" xfId="42529" xr:uid="{00000000-0005-0000-0000-000064B80000}"/>
    <cellStyle name="Unos 2 3 13 4 2 2 2" xfId="42530" xr:uid="{00000000-0005-0000-0000-000065B80000}"/>
    <cellStyle name="Unos 2 3 13 4 2 3" xfId="42531" xr:uid="{00000000-0005-0000-0000-000066B80000}"/>
    <cellStyle name="Unos 2 3 13 4 3" xfId="42532" xr:uid="{00000000-0005-0000-0000-000067B80000}"/>
    <cellStyle name="Unos 2 3 13 4 3 2" xfId="42533" xr:uid="{00000000-0005-0000-0000-000068B80000}"/>
    <cellStyle name="Unos 2 3 13 4 4" xfId="42534" xr:uid="{00000000-0005-0000-0000-000069B80000}"/>
    <cellStyle name="Unos 2 3 13 4 5" xfId="48330" xr:uid="{00000000-0005-0000-0000-00006AB80000}"/>
    <cellStyle name="Unos 2 3 13 5" xfId="42535" xr:uid="{00000000-0005-0000-0000-00006BB80000}"/>
    <cellStyle name="Unos 2 3 13 5 2" xfId="42536" xr:uid="{00000000-0005-0000-0000-00006CB80000}"/>
    <cellStyle name="Unos 2 3 13 5 2 2" xfId="42537" xr:uid="{00000000-0005-0000-0000-00006DB80000}"/>
    <cellStyle name="Unos 2 3 13 5 2 2 2" xfId="42538" xr:uid="{00000000-0005-0000-0000-00006EB80000}"/>
    <cellStyle name="Unos 2 3 13 5 2 3" xfId="42539" xr:uid="{00000000-0005-0000-0000-00006FB80000}"/>
    <cellStyle name="Unos 2 3 13 5 3" xfId="42540" xr:uid="{00000000-0005-0000-0000-000070B80000}"/>
    <cellStyle name="Unos 2 3 13 5 3 2" xfId="42541" xr:uid="{00000000-0005-0000-0000-000071B80000}"/>
    <cellStyle name="Unos 2 3 13 5 4" xfId="42542" xr:uid="{00000000-0005-0000-0000-000072B80000}"/>
    <cellStyle name="Unos 2 3 13 5 5" xfId="48731" xr:uid="{00000000-0005-0000-0000-000073B80000}"/>
    <cellStyle name="Unos 2 3 13 6" xfId="42543" xr:uid="{00000000-0005-0000-0000-000074B80000}"/>
    <cellStyle name="Unos 2 3 13 6 2" xfId="42544" xr:uid="{00000000-0005-0000-0000-000075B80000}"/>
    <cellStyle name="Unos 2 3 13 6 2 2" xfId="42545" xr:uid="{00000000-0005-0000-0000-000076B80000}"/>
    <cellStyle name="Unos 2 3 13 6 2 2 2" xfId="42546" xr:uid="{00000000-0005-0000-0000-000077B80000}"/>
    <cellStyle name="Unos 2 3 13 6 2 3" xfId="42547" xr:uid="{00000000-0005-0000-0000-000078B80000}"/>
    <cellStyle name="Unos 2 3 13 6 3" xfId="42548" xr:uid="{00000000-0005-0000-0000-000079B80000}"/>
    <cellStyle name="Unos 2 3 13 6 3 2" xfId="42549" xr:uid="{00000000-0005-0000-0000-00007AB80000}"/>
    <cellStyle name="Unos 2 3 13 6 4" xfId="42550" xr:uid="{00000000-0005-0000-0000-00007BB80000}"/>
    <cellStyle name="Unos 2 3 13 6 5" xfId="49307" xr:uid="{00000000-0005-0000-0000-00007CB80000}"/>
    <cellStyle name="Unos 2 3 13 7" xfId="42551" xr:uid="{00000000-0005-0000-0000-00007DB80000}"/>
    <cellStyle name="Unos 2 3 13 7 2" xfId="42552" xr:uid="{00000000-0005-0000-0000-00007EB80000}"/>
    <cellStyle name="Unos 2 3 13 7 2 2" xfId="42553" xr:uid="{00000000-0005-0000-0000-00007FB80000}"/>
    <cellStyle name="Unos 2 3 13 7 2 2 2" xfId="42554" xr:uid="{00000000-0005-0000-0000-000080B80000}"/>
    <cellStyle name="Unos 2 3 13 7 2 3" xfId="42555" xr:uid="{00000000-0005-0000-0000-000081B80000}"/>
    <cellStyle name="Unos 2 3 13 7 3" xfId="42556" xr:uid="{00000000-0005-0000-0000-000082B80000}"/>
    <cellStyle name="Unos 2 3 13 7 3 2" xfId="42557" xr:uid="{00000000-0005-0000-0000-000083B80000}"/>
    <cellStyle name="Unos 2 3 13 7 4" xfId="42558" xr:uid="{00000000-0005-0000-0000-000084B80000}"/>
    <cellStyle name="Unos 2 3 13 7 5" xfId="49699" xr:uid="{00000000-0005-0000-0000-000085B80000}"/>
    <cellStyle name="Unos 2 3 13 8" xfId="42559" xr:uid="{00000000-0005-0000-0000-000086B80000}"/>
    <cellStyle name="Unos 2 3 13 8 2" xfId="42560" xr:uid="{00000000-0005-0000-0000-000087B80000}"/>
    <cellStyle name="Unos 2 3 13 8 2 2" xfId="42561" xr:uid="{00000000-0005-0000-0000-000088B80000}"/>
    <cellStyle name="Unos 2 3 13 8 2 2 2" xfId="42562" xr:uid="{00000000-0005-0000-0000-000089B80000}"/>
    <cellStyle name="Unos 2 3 13 8 2 3" xfId="42563" xr:uid="{00000000-0005-0000-0000-00008AB80000}"/>
    <cellStyle name="Unos 2 3 13 8 3" xfId="42564" xr:uid="{00000000-0005-0000-0000-00008BB80000}"/>
    <cellStyle name="Unos 2 3 13 8 3 2" xfId="42565" xr:uid="{00000000-0005-0000-0000-00008CB80000}"/>
    <cellStyle name="Unos 2 3 13 8 4" xfId="42566" xr:uid="{00000000-0005-0000-0000-00008DB80000}"/>
    <cellStyle name="Unos 2 3 13 8 5" xfId="50145" xr:uid="{00000000-0005-0000-0000-00008EB80000}"/>
    <cellStyle name="Unos 2 3 13 9" xfId="42567" xr:uid="{00000000-0005-0000-0000-00008FB80000}"/>
    <cellStyle name="Unos 2 3 13 9 2" xfId="42568" xr:uid="{00000000-0005-0000-0000-000090B80000}"/>
    <cellStyle name="Unos 2 3 13 9 2 2" xfId="42569" xr:uid="{00000000-0005-0000-0000-000091B80000}"/>
    <cellStyle name="Unos 2 3 13 9 2 2 2" xfId="42570" xr:uid="{00000000-0005-0000-0000-000092B80000}"/>
    <cellStyle name="Unos 2 3 13 9 2 3" xfId="42571" xr:uid="{00000000-0005-0000-0000-000093B80000}"/>
    <cellStyle name="Unos 2 3 13 9 3" xfId="42572" xr:uid="{00000000-0005-0000-0000-000094B80000}"/>
    <cellStyle name="Unos 2 3 13 9 3 2" xfId="42573" xr:uid="{00000000-0005-0000-0000-000095B80000}"/>
    <cellStyle name="Unos 2 3 13 9 4" xfId="42574" xr:uid="{00000000-0005-0000-0000-000096B80000}"/>
    <cellStyle name="Unos 2 3 13 9 5" xfId="50553" xr:uid="{00000000-0005-0000-0000-000097B80000}"/>
    <cellStyle name="Unos 2 3 14" xfId="42575" xr:uid="{00000000-0005-0000-0000-000098B80000}"/>
    <cellStyle name="Unos 2 3 14 10" xfId="42576" xr:uid="{00000000-0005-0000-0000-000099B80000}"/>
    <cellStyle name="Unos 2 3 14 10 2" xfId="42577" xr:uid="{00000000-0005-0000-0000-00009AB80000}"/>
    <cellStyle name="Unos 2 3 14 10 2 2" xfId="42578" xr:uid="{00000000-0005-0000-0000-00009BB80000}"/>
    <cellStyle name="Unos 2 3 14 10 2 2 2" xfId="42579" xr:uid="{00000000-0005-0000-0000-00009CB80000}"/>
    <cellStyle name="Unos 2 3 14 10 2 3" xfId="42580" xr:uid="{00000000-0005-0000-0000-00009DB80000}"/>
    <cellStyle name="Unos 2 3 14 10 3" xfId="42581" xr:uid="{00000000-0005-0000-0000-00009EB80000}"/>
    <cellStyle name="Unos 2 3 14 10 3 2" xfId="42582" xr:uid="{00000000-0005-0000-0000-00009FB80000}"/>
    <cellStyle name="Unos 2 3 14 10 4" xfId="42583" xr:uid="{00000000-0005-0000-0000-0000A0B80000}"/>
    <cellStyle name="Unos 2 3 14 10 5" xfId="51022" xr:uid="{00000000-0005-0000-0000-0000A1B80000}"/>
    <cellStyle name="Unos 2 3 14 11" xfId="42584" xr:uid="{00000000-0005-0000-0000-0000A2B80000}"/>
    <cellStyle name="Unos 2 3 14 11 2" xfId="42585" xr:uid="{00000000-0005-0000-0000-0000A3B80000}"/>
    <cellStyle name="Unos 2 3 14 11 2 2" xfId="42586" xr:uid="{00000000-0005-0000-0000-0000A4B80000}"/>
    <cellStyle name="Unos 2 3 14 11 3" xfId="42587" xr:uid="{00000000-0005-0000-0000-0000A5B80000}"/>
    <cellStyle name="Unos 2 3 14 12" xfId="42588" xr:uid="{00000000-0005-0000-0000-0000A6B80000}"/>
    <cellStyle name="Unos 2 3 14 12 2" xfId="42589" xr:uid="{00000000-0005-0000-0000-0000A7B80000}"/>
    <cellStyle name="Unos 2 3 14 13" xfId="42590" xr:uid="{00000000-0005-0000-0000-0000A8B80000}"/>
    <cellStyle name="Unos 2 3 14 14" xfId="47356" xr:uid="{00000000-0005-0000-0000-0000A9B80000}"/>
    <cellStyle name="Unos 2 3 14 2" xfId="42591" xr:uid="{00000000-0005-0000-0000-0000AAB80000}"/>
    <cellStyle name="Unos 2 3 14 2 2" xfId="42592" xr:uid="{00000000-0005-0000-0000-0000ABB80000}"/>
    <cellStyle name="Unos 2 3 14 2 2 2" xfId="42593" xr:uid="{00000000-0005-0000-0000-0000ACB80000}"/>
    <cellStyle name="Unos 2 3 14 2 2 2 2" xfId="42594" xr:uid="{00000000-0005-0000-0000-0000ADB80000}"/>
    <cellStyle name="Unos 2 3 14 2 2 3" xfId="42595" xr:uid="{00000000-0005-0000-0000-0000AEB80000}"/>
    <cellStyle name="Unos 2 3 14 2 3" xfId="42596" xr:uid="{00000000-0005-0000-0000-0000AFB80000}"/>
    <cellStyle name="Unos 2 3 14 2 3 2" xfId="42597" xr:uid="{00000000-0005-0000-0000-0000B0B80000}"/>
    <cellStyle name="Unos 2 3 14 2 4" xfId="42598" xr:uid="{00000000-0005-0000-0000-0000B1B80000}"/>
    <cellStyle name="Unos 2 3 14 2 5" xfId="47965" xr:uid="{00000000-0005-0000-0000-0000B2B80000}"/>
    <cellStyle name="Unos 2 3 14 3" xfId="42599" xr:uid="{00000000-0005-0000-0000-0000B3B80000}"/>
    <cellStyle name="Unos 2 3 14 3 2" xfId="42600" xr:uid="{00000000-0005-0000-0000-0000B4B80000}"/>
    <cellStyle name="Unos 2 3 14 3 2 2" xfId="42601" xr:uid="{00000000-0005-0000-0000-0000B5B80000}"/>
    <cellStyle name="Unos 2 3 14 3 2 2 2" xfId="42602" xr:uid="{00000000-0005-0000-0000-0000B6B80000}"/>
    <cellStyle name="Unos 2 3 14 3 2 3" xfId="42603" xr:uid="{00000000-0005-0000-0000-0000B7B80000}"/>
    <cellStyle name="Unos 2 3 14 3 3" xfId="42604" xr:uid="{00000000-0005-0000-0000-0000B8B80000}"/>
    <cellStyle name="Unos 2 3 14 3 3 2" xfId="42605" xr:uid="{00000000-0005-0000-0000-0000B9B80000}"/>
    <cellStyle name="Unos 2 3 14 3 4" xfId="42606" xr:uid="{00000000-0005-0000-0000-0000BAB80000}"/>
    <cellStyle name="Unos 2 3 14 3 5" xfId="48374" xr:uid="{00000000-0005-0000-0000-0000BBB80000}"/>
    <cellStyle name="Unos 2 3 14 4" xfId="42607" xr:uid="{00000000-0005-0000-0000-0000BCB80000}"/>
    <cellStyle name="Unos 2 3 14 4 2" xfId="42608" xr:uid="{00000000-0005-0000-0000-0000BDB80000}"/>
    <cellStyle name="Unos 2 3 14 4 2 2" xfId="42609" xr:uid="{00000000-0005-0000-0000-0000BEB80000}"/>
    <cellStyle name="Unos 2 3 14 4 2 2 2" xfId="42610" xr:uid="{00000000-0005-0000-0000-0000BFB80000}"/>
    <cellStyle name="Unos 2 3 14 4 2 3" xfId="42611" xr:uid="{00000000-0005-0000-0000-0000C0B80000}"/>
    <cellStyle name="Unos 2 3 14 4 3" xfId="42612" xr:uid="{00000000-0005-0000-0000-0000C1B80000}"/>
    <cellStyle name="Unos 2 3 14 4 3 2" xfId="42613" xr:uid="{00000000-0005-0000-0000-0000C2B80000}"/>
    <cellStyle name="Unos 2 3 14 4 4" xfId="42614" xr:uid="{00000000-0005-0000-0000-0000C3B80000}"/>
    <cellStyle name="Unos 2 3 14 4 5" xfId="48775" xr:uid="{00000000-0005-0000-0000-0000C4B80000}"/>
    <cellStyle name="Unos 2 3 14 5" xfId="42615" xr:uid="{00000000-0005-0000-0000-0000C5B80000}"/>
    <cellStyle name="Unos 2 3 14 5 2" xfId="42616" xr:uid="{00000000-0005-0000-0000-0000C6B80000}"/>
    <cellStyle name="Unos 2 3 14 5 2 2" xfId="42617" xr:uid="{00000000-0005-0000-0000-0000C7B80000}"/>
    <cellStyle name="Unos 2 3 14 5 2 2 2" xfId="42618" xr:uid="{00000000-0005-0000-0000-0000C8B80000}"/>
    <cellStyle name="Unos 2 3 14 5 2 3" xfId="42619" xr:uid="{00000000-0005-0000-0000-0000C9B80000}"/>
    <cellStyle name="Unos 2 3 14 5 3" xfId="42620" xr:uid="{00000000-0005-0000-0000-0000CAB80000}"/>
    <cellStyle name="Unos 2 3 14 5 3 2" xfId="42621" xr:uid="{00000000-0005-0000-0000-0000CBB80000}"/>
    <cellStyle name="Unos 2 3 14 5 4" xfId="42622" xr:uid="{00000000-0005-0000-0000-0000CCB80000}"/>
    <cellStyle name="Unos 2 3 14 5 5" xfId="49053" xr:uid="{00000000-0005-0000-0000-0000CDB80000}"/>
    <cellStyle name="Unos 2 3 14 6" xfId="42623" xr:uid="{00000000-0005-0000-0000-0000CEB80000}"/>
    <cellStyle name="Unos 2 3 14 6 2" xfId="42624" xr:uid="{00000000-0005-0000-0000-0000CFB80000}"/>
    <cellStyle name="Unos 2 3 14 6 2 2" xfId="42625" xr:uid="{00000000-0005-0000-0000-0000D0B80000}"/>
    <cellStyle name="Unos 2 3 14 6 2 2 2" xfId="42626" xr:uid="{00000000-0005-0000-0000-0000D1B80000}"/>
    <cellStyle name="Unos 2 3 14 6 2 3" xfId="42627" xr:uid="{00000000-0005-0000-0000-0000D2B80000}"/>
    <cellStyle name="Unos 2 3 14 6 3" xfId="42628" xr:uid="{00000000-0005-0000-0000-0000D3B80000}"/>
    <cellStyle name="Unos 2 3 14 6 3 2" xfId="42629" xr:uid="{00000000-0005-0000-0000-0000D4B80000}"/>
    <cellStyle name="Unos 2 3 14 6 4" xfId="42630" xr:uid="{00000000-0005-0000-0000-0000D5B80000}"/>
    <cellStyle name="Unos 2 3 14 6 5" xfId="49349" xr:uid="{00000000-0005-0000-0000-0000D6B80000}"/>
    <cellStyle name="Unos 2 3 14 7" xfId="42631" xr:uid="{00000000-0005-0000-0000-0000D7B80000}"/>
    <cellStyle name="Unos 2 3 14 7 2" xfId="42632" xr:uid="{00000000-0005-0000-0000-0000D8B80000}"/>
    <cellStyle name="Unos 2 3 14 7 2 2" xfId="42633" xr:uid="{00000000-0005-0000-0000-0000D9B80000}"/>
    <cellStyle name="Unos 2 3 14 7 2 2 2" xfId="42634" xr:uid="{00000000-0005-0000-0000-0000DAB80000}"/>
    <cellStyle name="Unos 2 3 14 7 2 3" xfId="42635" xr:uid="{00000000-0005-0000-0000-0000DBB80000}"/>
    <cellStyle name="Unos 2 3 14 7 3" xfId="42636" xr:uid="{00000000-0005-0000-0000-0000DCB80000}"/>
    <cellStyle name="Unos 2 3 14 7 3 2" xfId="42637" xr:uid="{00000000-0005-0000-0000-0000DDB80000}"/>
    <cellStyle name="Unos 2 3 14 7 4" xfId="42638" xr:uid="{00000000-0005-0000-0000-0000DEB80000}"/>
    <cellStyle name="Unos 2 3 14 7 5" xfId="49741" xr:uid="{00000000-0005-0000-0000-0000DFB80000}"/>
    <cellStyle name="Unos 2 3 14 8" xfId="42639" xr:uid="{00000000-0005-0000-0000-0000E0B80000}"/>
    <cellStyle name="Unos 2 3 14 8 2" xfId="42640" xr:uid="{00000000-0005-0000-0000-0000E1B80000}"/>
    <cellStyle name="Unos 2 3 14 8 2 2" xfId="42641" xr:uid="{00000000-0005-0000-0000-0000E2B80000}"/>
    <cellStyle name="Unos 2 3 14 8 2 2 2" xfId="42642" xr:uid="{00000000-0005-0000-0000-0000E3B80000}"/>
    <cellStyle name="Unos 2 3 14 8 2 3" xfId="42643" xr:uid="{00000000-0005-0000-0000-0000E4B80000}"/>
    <cellStyle name="Unos 2 3 14 8 3" xfId="42644" xr:uid="{00000000-0005-0000-0000-0000E5B80000}"/>
    <cellStyle name="Unos 2 3 14 8 3 2" xfId="42645" xr:uid="{00000000-0005-0000-0000-0000E6B80000}"/>
    <cellStyle name="Unos 2 3 14 8 4" xfId="42646" xr:uid="{00000000-0005-0000-0000-0000E7B80000}"/>
    <cellStyle name="Unos 2 3 14 8 5" xfId="50187" xr:uid="{00000000-0005-0000-0000-0000E8B80000}"/>
    <cellStyle name="Unos 2 3 14 9" xfId="42647" xr:uid="{00000000-0005-0000-0000-0000E9B80000}"/>
    <cellStyle name="Unos 2 3 14 9 2" xfId="42648" xr:uid="{00000000-0005-0000-0000-0000EAB80000}"/>
    <cellStyle name="Unos 2 3 14 9 2 2" xfId="42649" xr:uid="{00000000-0005-0000-0000-0000EBB80000}"/>
    <cellStyle name="Unos 2 3 14 9 2 2 2" xfId="42650" xr:uid="{00000000-0005-0000-0000-0000ECB80000}"/>
    <cellStyle name="Unos 2 3 14 9 2 3" xfId="42651" xr:uid="{00000000-0005-0000-0000-0000EDB80000}"/>
    <cellStyle name="Unos 2 3 14 9 3" xfId="42652" xr:uid="{00000000-0005-0000-0000-0000EEB80000}"/>
    <cellStyle name="Unos 2 3 14 9 3 2" xfId="42653" xr:uid="{00000000-0005-0000-0000-0000EFB80000}"/>
    <cellStyle name="Unos 2 3 14 9 4" xfId="42654" xr:uid="{00000000-0005-0000-0000-0000F0B80000}"/>
    <cellStyle name="Unos 2 3 14 9 5" xfId="50595" xr:uid="{00000000-0005-0000-0000-0000F1B80000}"/>
    <cellStyle name="Unos 2 3 15" xfId="42655" xr:uid="{00000000-0005-0000-0000-0000F2B80000}"/>
    <cellStyle name="Unos 2 3 15 2" xfId="42656" xr:uid="{00000000-0005-0000-0000-0000F3B80000}"/>
    <cellStyle name="Unos 2 3 15 2 2" xfId="42657" xr:uid="{00000000-0005-0000-0000-0000F4B80000}"/>
    <cellStyle name="Unos 2 3 15 2 2 2" xfId="42658" xr:uid="{00000000-0005-0000-0000-0000F5B80000}"/>
    <cellStyle name="Unos 2 3 15 2 3" xfId="42659" xr:uid="{00000000-0005-0000-0000-0000F6B80000}"/>
    <cellStyle name="Unos 2 3 15 3" xfId="42660" xr:uid="{00000000-0005-0000-0000-0000F7B80000}"/>
    <cellStyle name="Unos 2 3 15 3 2" xfId="42661" xr:uid="{00000000-0005-0000-0000-0000F8B80000}"/>
    <cellStyle name="Unos 2 3 15 4" xfId="42662" xr:uid="{00000000-0005-0000-0000-0000F9B80000}"/>
    <cellStyle name="Unos 2 3 15 5" xfId="46944" xr:uid="{00000000-0005-0000-0000-0000FAB80000}"/>
    <cellStyle name="Unos 2 3 16" xfId="42663" xr:uid="{00000000-0005-0000-0000-0000FBB80000}"/>
    <cellStyle name="Unos 2 3 16 2" xfId="42664" xr:uid="{00000000-0005-0000-0000-0000FCB80000}"/>
    <cellStyle name="Unos 2 3 16 2 2" xfId="42665" xr:uid="{00000000-0005-0000-0000-0000FDB80000}"/>
    <cellStyle name="Unos 2 3 16 2 2 2" xfId="42666" xr:uid="{00000000-0005-0000-0000-0000FEB80000}"/>
    <cellStyle name="Unos 2 3 16 2 3" xfId="42667" xr:uid="{00000000-0005-0000-0000-0000FFB80000}"/>
    <cellStyle name="Unos 2 3 16 3" xfId="42668" xr:uid="{00000000-0005-0000-0000-000000B90000}"/>
    <cellStyle name="Unos 2 3 16 3 2" xfId="42669" xr:uid="{00000000-0005-0000-0000-000001B90000}"/>
    <cellStyle name="Unos 2 3 16 4" xfId="42670" xr:uid="{00000000-0005-0000-0000-000002B90000}"/>
    <cellStyle name="Unos 2 3 16 5" xfId="47530" xr:uid="{00000000-0005-0000-0000-000003B90000}"/>
    <cellStyle name="Unos 2 3 17" xfId="42671" xr:uid="{00000000-0005-0000-0000-000004B90000}"/>
    <cellStyle name="Unos 2 3 17 2" xfId="42672" xr:uid="{00000000-0005-0000-0000-000005B90000}"/>
    <cellStyle name="Unos 2 3 17 2 2" xfId="42673" xr:uid="{00000000-0005-0000-0000-000006B90000}"/>
    <cellStyle name="Unos 2 3 17 2 2 2" xfId="42674" xr:uid="{00000000-0005-0000-0000-000007B90000}"/>
    <cellStyle name="Unos 2 3 17 2 3" xfId="42675" xr:uid="{00000000-0005-0000-0000-000008B90000}"/>
    <cellStyle name="Unos 2 3 17 3" xfId="42676" xr:uid="{00000000-0005-0000-0000-000009B90000}"/>
    <cellStyle name="Unos 2 3 17 3 2" xfId="42677" xr:uid="{00000000-0005-0000-0000-00000AB90000}"/>
    <cellStyle name="Unos 2 3 17 4" xfId="42678" xr:uid="{00000000-0005-0000-0000-00000BB90000}"/>
    <cellStyle name="Unos 2 3 17 5" xfId="47498" xr:uid="{00000000-0005-0000-0000-00000CB90000}"/>
    <cellStyle name="Unos 2 3 18" xfId="42679" xr:uid="{00000000-0005-0000-0000-00000DB90000}"/>
    <cellStyle name="Unos 2 3 18 2" xfId="42680" xr:uid="{00000000-0005-0000-0000-00000EB90000}"/>
    <cellStyle name="Unos 2 3 18 2 2" xfId="42681" xr:uid="{00000000-0005-0000-0000-00000FB90000}"/>
    <cellStyle name="Unos 2 3 18 2 2 2" xfId="42682" xr:uid="{00000000-0005-0000-0000-000010B90000}"/>
    <cellStyle name="Unos 2 3 18 2 3" xfId="42683" xr:uid="{00000000-0005-0000-0000-000011B90000}"/>
    <cellStyle name="Unos 2 3 18 3" xfId="42684" xr:uid="{00000000-0005-0000-0000-000012B90000}"/>
    <cellStyle name="Unos 2 3 18 3 2" xfId="42685" xr:uid="{00000000-0005-0000-0000-000013B90000}"/>
    <cellStyle name="Unos 2 3 18 4" xfId="42686" xr:uid="{00000000-0005-0000-0000-000014B90000}"/>
    <cellStyle name="Unos 2 3 18 5" xfId="47400" xr:uid="{00000000-0005-0000-0000-000015B90000}"/>
    <cellStyle name="Unos 2 3 19" xfId="42687" xr:uid="{00000000-0005-0000-0000-000016B90000}"/>
    <cellStyle name="Unos 2 3 19 2" xfId="42688" xr:uid="{00000000-0005-0000-0000-000017B90000}"/>
    <cellStyle name="Unos 2 3 19 2 2" xfId="42689" xr:uid="{00000000-0005-0000-0000-000018B90000}"/>
    <cellStyle name="Unos 2 3 19 2 2 2" xfId="42690" xr:uid="{00000000-0005-0000-0000-000019B90000}"/>
    <cellStyle name="Unos 2 3 19 2 3" xfId="42691" xr:uid="{00000000-0005-0000-0000-00001AB90000}"/>
    <cellStyle name="Unos 2 3 19 3" xfId="42692" xr:uid="{00000000-0005-0000-0000-00001BB90000}"/>
    <cellStyle name="Unos 2 3 19 3 2" xfId="42693" xr:uid="{00000000-0005-0000-0000-00001CB90000}"/>
    <cellStyle name="Unos 2 3 19 4" xfId="42694" xr:uid="{00000000-0005-0000-0000-00001DB90000}"/>
    <cellStyle name="Unos 2 3 19 5" xfId="47430" xr:uid="{00000000-0005-0000-0000-00001EB90000}"/>
    <cellStyle name="Unos 2 3 2" xfId="42695" xr:uid="{00000000-0005-0000-0000-00001FB90000}"/>
    <cellStyle name="Unos 2 3 2 10" xfId="42696" xr:uid="{00000000-0005-0000-0000-000020B90000}"/>
    <cellStyle name="Unos 2 3 2 10 2" xfId="42697" xr:uid="{00000000-0005-0000-0000-000021B90000}"/>
    <cellStyle name="Unos 2 3 2 10 2 2" xfId="42698" xr:uid="{00000000-0005-0000-0000-000022B90000}"/>
    <cellStyle name="Unos 2 3 2 10 2 2 2" xfId="42699" xr:uid="{00000000-0005-0000-0000-000023B90000}"/>
    <cellStyle name="Unos 2 3 2 10 2 3" xfId="42700" xr:uid="{00000000-0005-0000-0000-000024B90000}"/>
    <cellStyle name="Unos 2 3 2 10 3" xfId="42701" xr:uid="{00000000-0005-0000-0000-000025B90000}"/>
    <cellStyle name="Unos 2 3 2 10 3 2" xfId="42702" xr:uid="{00000000-0005-0000-0000-000026B90000}"/>
    <cellStyle name="Unos 2 3 2 10 4" xfId="42703" xr:uid="{00000000-0005-0000-0000-000027B90000}"/>
    <cellStyle name="Unos 2 3 2 10 5" xfId="50981" xr:uid="{00000000-0005-0000-0000-000028B90000}"/>
    <cellStyle name="Unos 2 3 2 11" xfId="42704" xr:uid="{00000000-0005-0000-0000-000029B90000}"/>
    <cellStyle name="Unos 2 3 2 11 2" xfId="42705" xr:uid="{00000000-0005-0000-0000-00002AB90000}"/>
    <cellStyle name="Unos 2 3 2 11 2 2" xfId="42706" xr:uid="{00000000-0005-0000-0000-00002BB90000}"/>
    <cellStyle name="Unos 2 3 2 11 3" xfId="42707" xr:uid="{00000000-0005-0000-0000-00002CB90000}"/>
    <cellStyle name="Unos 2 3 2 12" xfId="42708" xr:uid="{00000000-0005-0000-0000-00002DB90000}"/>
    <cellStyle name="Unos 2 3 2 12 2" xfId="42709" xr:uid="{00000000-0005-0000-0000-00002EB90000}"/>
    <cellStyle name="Unos 2 3 2 13" xfId="42710" xr:uid="{00000000-0005-0000-0000-00002FB90000}"/>
    <cellStyle name="Unos 2 3 2 14" xfId="46700" xr:uid="{00000000-0005-0000-0000-000030B90000}"/>
    <cellStyle name="Unos 2 3 2 2" xfId="42711" xr:uid="{00000000-0005-0000-0000-000031B90000}"/>
    <cellStyle name="Unos 2 3 2 2 2" xfId="42712" xr:uid="{00000000-0005-0000-0000-000032B90000}"/>
    <cellStyle name="Unos 2 3 2 2 2 2" xfId="42713" xr:uid="{00000000-0005-0000-0000-000033B90000}"/>
    <cellStyle name="Unos 2 3 2 2 2 2 2" xfId="42714" xr:uid="{00000000-0005-0000-0000-000034B90000}"/>
    <cellStyle name="Unos 2 3 2 2 2 3" xfId="42715" xr:uid="{00000000-0005-0000-0000-000035B90000}"/>
    <cellStyle name="Unos 2 3 2 2 3" xfId="42716" xr:uid="{00000000-0005-0000-0000-000036B90000}"/>
    <cellStyle name="Unos 2 3 2 2 3 2" xfId="42717" xr:uid="{00000000-0005-0000-0000-000037B90000}"/>
    <cellStyle name="Unos 2 3 2 2 4" xfId="42718" xr:uid="{00000000-0005-0000-0000-000038B90000}"/>
    <cellStyle name="Unos 2 3 2 2 5" xfId="47314" xr:uid="{00000000-0005-0000-0000-000039B90000}"/>
    <cellStyle name="Unos 2 3 2 3" xfId="42719" xr:uid="{00000000-0005-0000-0000-00003AB90000}"/>
    <cellStyle name="Unos 2 3 2 3 2" xfId="42720" xr:uid="{00000000-0005-0000-0000-00003BB90000}"/>
    <cellStyle name="Unos 2 3 2 3 2 2" xfId="42721" xr:uid="{00000000-0005-0000-0000-00003CB90000}"/>
    <cellStyle name="Unos 2 3 2 3 2 2 2" xfId="42722" xr:uid="{00000000-0005-0000-0000-00003DB90000}"/>
    <cellStyle name="Unos 2 3 2 3 2 3" xfId="42723" xr:uid="{00000000-0005-0000-0000-00003EB90000}"/>
    <cellStyle name="Unos 2 3 2 3 3" xfId="42724" xr:uid="{00000000-0005-0000-0000-00003FB90000}"/>
    <cellStyle name="Unos 2 3 2 3 3 2" xfId="42725" xr:uid="{00000000-0005-0000-0000-000040B90000}"/>
    <cellStyle name="Unos 2 3 2 3 4" xfId="42726" xr:uid="{00000000-0005-0000-0000-000041B90000}"/>
    <cellStyle name="Unos 2 3 2 3 5" xfId="47915" xr:uid="{00000000-0005-0000-0000-000042B90000}"/>
    <cellStyle name="Unos 2 3 2 4" xfId="42727" xr:uid="{00000000-0005-0000-0000-000043B90000}"/>
    <cellStyle name="Unos 2 3 2 4 2" xfId="42728" xr:uid="{00000000-0005-0000-0000-000044B90000}"/>
    <cellStyle name="Unos 2 3 2 4 2 2" xfId="42729" xr:uid="{00000000-0005-0000-0000-000045B90000}"/>
    <cellStyle name="Unos 2 3 2 4 2 2 2" xfId="42730" xr:uid="{00000000-0005-0000-0000-000046B90000}"/>
    <cellStyle name="Unos 2 3 2 4 2 3" xfId="42731" xr:uid="{00000000-0005-0000-0000-000047B90000}"/>
    <cellStyle name="Unos 2 3 2 4 3" xfId="42732" xr:uid="{00000000-0005-0000-0000-000048B90000}"/>
    <cellStyle name="Unos 2 3 2 4 3 2" xfId="42733" xr:uid="{00000000-0005-0000-0000-000049B90000}"/>
    <cellStyle name="Unos 2 3 2 4 4" xfId="42734" xr:uid="{00000000-0005-0000-0000-00004AB90000}"/>
    <cellStyle name="Unos 2 3 2 4 5" xfId="48331" xr:uid="{00000000-0005-0000-0000-00004BB90000}"/>
    <cellStyle name="Unos 2 3 2 5" xfId="42735" xr:uid="{00000000-0005-0000-0000-00004CB90000}"/>
    <cellStyle name="Unos 2 3 2 5 2" xfId="42736" xr:uid="{00000000-0005-0000-0000-00004DB90000}"/>
    <cellStyle name="Unos 2 3 2 5 2 2" xfId="42737" xr:uid="{00000000-0005-0000-0000-00004EB90000}"/>
    <cellStyle name="Unos 2 3 2 5 2 2 2" xfId="42738" xr:uid="{00000000-0005-0000-0000-00004FB90000}"/>
    <cellStyle name="Unos 2 3 2 5 2 3" xfId="42739" xr:uid="{00000000-0005-0000-0000-000050B90000}"/>
    <cellStyle name="Unos 2 3 2 5 3" xfId="42740" xr:uid="{00000000-0005-0000-0000-000051B90000}"/>
    <cellStyle name="Unos 2 3 2 5 3 2" xfId="42741" xr:uid="{00000000-0005-0000-0000-000052B90000}"/>
    <cellStyle name="Unos 2 3 2 5 4" xfId="42742" xr:uid="{00000000-0005-0000-0000-000053B90000}"/>
    <cellStyle name="Unos 2 3 2 5 5" xfId="48732" xr:uid="{00000000-0005-0000-0000-000054B90000}"/>
    <cellStyle name="Unos 2 3 2 6" xfId="42743" xr:uid="{00000000-0005-0000-0000-000055B90000}"/>
    <cellStyle name="Unos 2 3 2 6 2" xfId="42744" xr:uid="{00000000-0005-0000-0000-000056B90000}"/>
    <cellStyle name="Unos 2 3 2 6 2 2" xfId="42745" xr:uid="{00000000-0005-0000-0000-000057B90000}"/>
    <cellStyle name="Unos 2 3 2 6 2 2 2" xfId="42746" xr:uid="{00000000-0005-0000-0000-000058B90000}"/>
    <cellStyle name="Unos 2 3 2 6 2 3" xfId="42747" xr:uid="{00000000-0005-0000-0000-000059B90000}"/>
    <cellStyle name="Unos 2 3 2 6 3" xfId="42748" xr:uid="{00000000-0005-0000-0000-00005AB90000}"/>
    <cellStyle name="Unos 2 3 2 6 3 2" xfId="42749" xr:uid="{00000000-0005-0000-0000-00005BB90000}"/>
    <cellStyle name="Unos 2 3 2 6 4" xfId="42750" xr:uid="{00000000-0005-0000-0000-00005CB90000}"/>
    <cellStyle name="Unos 2 3 2 6 5" xfId="49308" xr:uid="{00000000-0005-0000-0000-00005DB90000}"/>
    <cellStyle name="Unos 2 3 2 7" xfId="42751" xr:uid="{00000000-0005-0000-0000-00005EB90000}"/>
    <cellStyle name="Unos 2 3 2 7 2" xfId="42752" xr:uid="{00000000-0005-0000-0000-00005FB90000}"/>
    <cellStyle name="Unos 2 3 2 7 2 2" xfId="42753" xr:uid="{00000000-0005-0000-0000-000060B90000}"/>
    <cellStyle name="Unos 2 3 2 7 2 2 2" xfId="42754" xr:uid="{00000000-0005-0000-0000-000061B90000}"/>
    <cellStyle name="Unos 2 3 2 7 2 3" xfId="42755" xr:uid="{00000000-0005-0000-0000-000062B90000}"/>
    <cellStyle name="Unos 2 3 2 7 3" xfId="42756" xr:uid="{00000000-0005-0000-0000-000063B90000}"/>
    <cellStyle name="Unos 2 3 2 7 3 2" xfId="42757" xr:uid="{00000000-0005-0000-0000-000064B90000}"/>
    <cellStyle name="Unos 2 3 2 7 4" xfId="42758" xr:uid="{00000000-0005-0000-0000-000065B90000}"/>
    <cellStyle name="Unos 2 3 2 7 5" xfId="49700" xr:uid="{00000000-0005-0000-0000-000066B90000}"/>
    <cellStyle name="Unos 2 3 2 8" xfId="42759" xr:uid="{00000000-0005-0000-0000-000067B90000}"/>
    <cellStyle name="Unos 2 3 2 8 2" xfId="42760" xr:uid="{00000000-0005-0000-0000-000068B90000}"/>
    <cellStyle name="Unos 2 3 2 8 2 2" xfId="42761" xr:uid="{00000000-0005-0000-0000-000069B90000}"/>
    <cellStyle name="Unos 2 3 2 8 2 2 2" xfId="42762" xr:uid="{00000000-0005-0000-0000-00006AB90000}"/>
    <cellStyle name="Unos 2 3 2 8 2 3" xfId="42763" xr:uid="{00000000-0005-0000-0000-00006BB90000}"/>
    <cellStyle name="Unos 2 3 2 8 3" xfId="42764" xr:uid="{00000000-0005-0000-0000-00006CB90000}"/>
    <cellStyle name="Unos 2 3 2 8 3 2" xfId="42765" xr:uid="{00000000-0005-0000-0000-00006DB90000}"/>
    <cellStyle name="Unos 2 3 2 8 4" xfId="42766" xr:uid="{00000000-0005-0000-0000-00006EB90000}"/>
    <cellStyle name="Unos 2 3 2 8 5" xfId="50146" xr:uid="{00000000-0005-0000-0000-00006FB90000}"/>
    <cellStyle name="Unos 2 3 2 9" xfId="42767" xr:uid="{00000000-0005-0000-0000-000070B90000}"/>
    <cellStyle name="Unos 2 3 2 9 2" xfId="42768" xr:uid="{00000000-0005-0000-0000-000071B90000}"/>
    <cellStyle name="Unos 2 3 2 9 2 2" xfId="42769" xr:uid="{00000000-0005-0000-0000-000072B90000}"/>
    <cellStyle name="Unos 2 3 2 9 2 2 2" xfId="42770" xr:uid="{00000000-0005-0000-0000-000073B90000}"/>
    <cellStyle name="Unos 2 3 2 9 2 3" xfId="42771" xr:uid="{00000000-0005-0000-0000-000074B90000}"/>
    <cellStyle name="Unos 2 3 2 9 3" xfId="42772" xr:uid="{00000000-0005-0000-0000-000075B90000}"/>
    <cellStyle name="Unos 2 3 2 9 3 2" xfId="42773" xr:uid="{00000000-0005-0000-0000-000076B90000}"/>
    <cellStyle name="Unos 2 3 2 9 4" xfId="42774" xr:uid="{00000000-0005-0000-0000-000077B90000}"/>
    <cellStyle name="Unos 2 3 2 9 5" xfId="50554" xr:uid="{00000000-0005-0000-0000-000078B90000}"/>
    <cellStyle name="Unos 2 3 20" xfId="42775" xr:uid="{00000000-0005-0000-0000-000079B90000}"/>
    <cellStyle name="Unos 2 3 20 2" xfId="42776" xr:uid="{00000000-0005-0000-0000-00007AB90000}"/>
    <cellStyle name="Unos 2 3 20 2 2" xfId="42777" xr:uid="{00000000-0005-0000-0000-00007BB90000}"/>
    <cellStyle name="Unos 2 3 20 2 2 2" xfId="42778" xr:uid="{00000000-0005-0000-0000-00007CB90000}"/>
    <cellStyle name="Unos 2 3 20 2 3" xfId="42779" xr:uid="{00000000-0005-0000-0000-00007DB90000}"/>
    <cellStyle name="Unos 2 3 20 3" xfId="42780" xr:uid="{00000000-0005-0000-0000-00007EB90000}"/>
    <cellStyle name="Unos 2 3 20 3 2" xfId="42781" xr:uid="{00000000-0005-0000-0000-00007FB90000}"/>
    <cellStyle name="Unos 2 3 20 4" xfId="42782" xr:uid="{00000000-0005-0000-0000-000080B90000}"/>
    <cellStyle name="Unos 2 3 20 5" xfId="48932" xr:uid="{00000000-0005-0000-0000-000081B90000}"/>
    <cellStyle name="Unos 2 3 21" xfId="42783" xr:uid="{00000000-0005-0000-0000-000082B90000}"/>
    <cellStyle name="Unos 2 3 21 2" xfId="42784" xr:uid="{00000000-0005-0000-0000-000083B90000}"/>
    <cellStyle name="Unos 2 3 21 2 2" xfId="42785" xr:uid="{00000000-0005-0000-0000-000084B90000}"/>
    <cellStyle name="Unos 2 3 21 2 2 2" xfId="42786" xr:uid="{00000000-0005-0000-0000-000085B90000}"/>
    <cellStyle name="Unos 2 3 21 2 3" xfId="42787" xr:uid="{00000000-0005-0000-0000-000086B90000}"/>
    <cellStyle name="Unos 2 3 21 3" xfId="42788" xr:uid="{00000000-0005-0000-0000-000087B90000}"/>
    <cellStyle name="Unos 2 3 21 3 2" xfId="42789" xr:uid="{00000000-0005-0000-0000-000088B90000}"/>
    <cellStyle name="Unos 2 3 21 4" xfId="42790" xr:uid="{00000000-0005-0000-0000-000089B90000}"/>
    <cellStyle name="Unos 2 3 21 5" xfId="49776" xr:uid="{00000000-0005-0000-0000-00008AB90000}"/>
    <cellStyle name="Unos 2 3 22" xfId="42791" xr:uid="{00000000-0005-0000-0000-00008BB90000}"/>
    <cellStyle name="Unos 2 3 22 2" xfId="42792" xr:uid="{00000000-0005-0000-0000-00008CB90000}"/>
    <cellStyle name="Unos 2 3 22 2 2" xfId="42793" xr:uid="{00000000-0005-0000-0000-00008DB90000}"/>
    <cellStyle name="Unos 2 3 22 2 2 2" xfId="42794" xr:uid="{00000000-0005-0000-0000-00008EB90000}"/>
    <cellStyle name="Unos 2 3 22 2 3" xfId="42795" xr:uid="{00000000-0005-0000-0000-00008FB90000}"/>
    <cellStyle name="Unos 2 3 22 3" xfId="42796" xr:uid="{00000000-0005-0000-0000-000090B90000}"/>
    <cellStyle name="Unos 2 3 22 3 2" xfId="42797" xr:uid="{00000000-0005-0000-0000-000091B90000}"/>
    <cellStyle name="Unos 2 3 22 4" xfId="42798" xr:uid="{00000000-0005-0000-0000-000092B90000}"/>
    <cellStyle name="Unos 2 3 22 5" xfId="49757" xr:uid="{00000000-0005-0000-0000-000093B90000}"/>
    <cellStyle name="Unos 2 3 23" xfId="42799" xr:uid="{00000000-0005-0000-0000-000094B90000}"/>
    <cellStyle name="Unos 2 3 23 2" xfId="42800" xr:uid="{00000000-0005-0000-0000-000095B90000}"/>
    <cellStyle name="Unos 2 3 23 2 2" xfId="42801" xr:uid="{00000000-0005-0000-0000-000096B90000}"/>
    <cellStyle name="Unos 2 3 23 2 2 2" xfId="42802" xr:uid="{00000000-0005-0000-0000-000097B90000}"/>
    <cellStyle name="Unos 2 3 23 2 3" xfId="42803" xr:uid="{00000000-0005-0000-0000-000098B90000}"/>
    <cellStyle name="Unos 2 3 23 3" xfId="42804" xr:uid="{00000000-0005-0000-0000-000099B90000}"/>
    <cellStyle name="Unos 2 3 23 3 2" xfId="42805" xr:uid="{00000000-0005-0000-0000-00009AB90000}"/>
    <cellStyle name="Unos 2 3 23 4" xfId="42806" xr:uid="{00000000-0005-0000-0000-00009BB90000}"/>
    <cellStyle name="Unos 2 3 23 5" xfId="50611" xr:uid="{00000000-0005-0000-0000-00009CB90000}"/>
    <cellStyle name="Unos 2 3 24" xfId="42807" xr:uid="{00000000-0005-0000-0000-00009DB90000}"/>
    <cellStyle name="Unos 2 3 24 2" xfId="42808" xr:uid="{00000000-0005-0000-0000-00009EB90000}"/>
    <cellStyle name="Unos 2 3 24 2 2" xfId="42809" xr:uid="{00000000-0005-0000-0000-00009FB90000}"/>
    <cellStyle name="Unos 2 3 24 3" xfId="42810" xr:uid="{00000000-0005-0000-0000-0000A0B90000}"/>
    <cellStyle name="Unos 2 3 25" xfId="42811" xr:uid="{00000000-0005-0000-0000-0000A1B90000}"/>
    <cellStyle name="Unos 2 3 25 2" xfId="42812" xr:uid="{00000000-0005-0000-0000-0000A2B90000}"/>
    <cellStyle name="Unos 2 3 26" xfId="42813" xr:uid="{00000000-0005-0000-0000-0000A3B90000}"/>
    <cellStyle name="Unos 2 3 27" xfId="46459" xr:uid="{00000000-0005-0000-0000-0000A4B90000}"/>
    <cellStyle name="Unos 2 3 3" xfId="42814" xr:uid="{00000000-0005-0000-0000-0000A5B90000}"/>
    <cellStyle name="Unos 2 3 3 10" xfId="42815" xr:uid="{00000000-0005-0000-0000-0000A6B90000}"/>
    <cellStyle name="Unos 2 3 3 10 2" xfId="42816" xr:uid="{00000000-0005-0000-0000-0000A7B90000}"/>
    <cellStyle name="Unos 2 3 3 10 2 2" xfId="42817" xr:uid="{00000000-0005-0000-0000-0000A8B90000}"/>
    <cellStyle name="Unos 2 3 3 10 2 2 2" xfId="42818" xr:uid="{00000000-0005-0000-0000-0000A9B90000}"/>
    <cellStyle name="Unos 2 3 3 10 2 3" xfId="42819" xr:uid="{00000000-0005-0000-0000-0000AAB90000}"/>
    <cellStyle name="Unos 2 3 3 10 3" xfId="42820" xr:uid="{00000000-0005-0000-0000-0000ABB90000}"/>
    <cellStyle name="Unos 2 3 3 10 3 2" xfId="42821" xr:uid="{00000000-0005-0000-0000-0000ACB90000}"/>
    <cellStyle name="Unos 2 3 3 10 4" xfId="42822" xr:uid="{00000000-0005-0000-0000-0000ADB90000}"/>
    <cellStyle name="Unos 2 3 3 10 5" xfId="50982" xr:uid="{00000000-0005-0000-0000-0000AEB90000}"/>
    <cellStyle name="Unos 2 3 3 11" xfId="42823" xr:uid="{00000000-0005-0000-0000-0000AFB90000}"/>
    <cellStyle name="Unos 2 3 3 11 2" xfId="42824" xr:uid="{00000000-0005-0000-0000-0000B0B90000}"/>
    <cellStyle name="Unos 2 3 3 11 2 2" xfId="42825" xr:uid="{00000000-0005-0000-0000-0000B1B90000}"/>
    <cellStyle name="Unos 2 3 3 11 3" xfId="42826" xr:uid="{00000000-0005-0000-0000-0000B2B90000}"/>
    <cellStyle name="Unos 2 3 3 12" xfId="42827" xr:uid="{00000000-0005-0000-0000-0000B3B90000}"/>
    <cellStyle name="Unos 2 3 3 12 2" xfId="42828" xr:uid="{00000000-0005-0000-0000-0000B4B90000}"/>
    <cellStyle name="Unos 2 3 3 13" xfId="42829" xr:uid="{00000000-0005-0000-0000-0000B5B90000}"/>
    <cellStyle name="Unos 2 3 3 14" xfId="46561" xr:uid="{00000000-0005-0000-0000-0000B6B90000}"/>
    <cellStyle name="Unos 2 3 3 2" xfId="42830" xr:uid="{00000000-0005-0000-0000-0000B7B90000}"/>
    <cellStyle name="Unos 2 3 3 2 2" xfId="42831" xr:uid="{00000000-0005-0000-0000-0000B8B90000}"/>
    <cellStyle name="Unos 2 3 3 2 2 2" xfId="42832" xr:uid="{00000000-0005-0000-0000-0000B9B90000}"/>
    <cellStyle name="Unos 2 3 3 2 2 2 2" xfId="42833" xr:uid="{00000000-0005-0000-0000-0000BAB90000}"/>
    <cellStyle name="Unos 2 3 3 2 2 3" xfId="42834" xr:uid="{00000000-0005-0000-0000-0000BBB90000}"/>
    <cellStyle name="Unos 2 3 3 2 3" xfId="42835" xr:uid="{00000000-0005-0000-0000-0000BCB90000}"/>
    <cellStyle name="Unos 2 3 3 2 3 2" xfId="42836" xr:uid="{00000000-0005-0000-0000-0000BDB90000}"/>
    <cellStyle name="Unos 2 3 3 2 4" xfId="42837" xr:uid="{00000000-0005-0000-0000-0000BEB90000}"/>
    <cellStyle name="Unos 2 3 3 2 5" xfId="47315" xr:uid="{00000000-0005-0000-0000-0000BFB90000}"/>
    <cellStyle name="Unos 2 3 3 3" xfId="42838" xr:uid="{00000000-0005-0000-0000-0000C0B90000}"/>
    <cellStyle name="Unos 2 3 3 3 2" xfId="42839" xr:uid="{00000000-0005-0000-0000-0000C1B90000}"/>
    <cellStyle name="Unos 2 3 3 3 2 2" xfId="42840" xr:uid="{00000000-0005-0000-0000-0000C2B90000}"/>
    <cellStyle name="Unos 2 3 3 3 2 2 2" xfId="42841" xr:uid="{00000000-0005-0000-0000-0000C3B90000}"/>
    <cellStyle name="Unos 2 3 3 3 2 3" xfId="42842" xr:uid="{00000000-0005-0000-0000-0000C4B90000}"/>
    <cellStyle name="Unos 2 3 3 3 3" xfId="42843" xr:uid="{00000000-0005-0000-0000-0000C5B90000}"/>
    <cellStyle name="Unos 2 3 3 3 3 2" xfId="42844" xr:uid="{00000000-0005-0000-0000-0000C6B90000}"/>
    <cellStyle name="Unos 2 3 3 3 4" xfId="42845" xr:uid="{00000000-0005-0000-0000-0000C7B90000}"/>
    <cellStyle name="Unos 2 3 3 3 5" xfId="47916" xr:uid="{00000000-0005-0000-0000-0000C8B90000}"/>
    <cellStyle name="Unos 2 3 3 4" xfId="42846" xr:uid="{00000000-0005-0000-0000-0000C9B90000}"/>
    <cellStyle name="Unos 2 3 3 4 2" xfId="42847" xr:uid="{00000000-0005-0000-0000-0000CAB90000}"/>
    <cellStyle name="Unos 2 3 3 4 2 2" xfId="42848" xr:uid="{00000000-0005-0000-0000-0000CBB90000}"/>
    <cellStyle name="Unos 2 3 3 4 2 2 2" xfId="42849" xr:uid="{00000000-0005-0000-0000-0000CCB90000}"/>
    <cellStyle name="Unos 2 3 3 4 2 3" xfId="42850" xr:uid="{00000000-0005-0000-0000-0000CDB90000}"/>
    <cellStyle name="Unos 2 3 3 4 3" xfId="42851" xr:uid="{00000000-0005-0000-0000-0000CEB90000}"/>
    <cellStyle name="Unos 2 3 3 4 3 2" xfId="42852" xr:uid="{00000000-0005-0000-0000-0000CFB90000}"/>
    <cellStyle name="Unos 2 3 3 4 4" xfId="42853" xr:uid="{00000000-0005-0000-0000-0000D0B90000}"/>
    <cellStyle name="Unos 2 3 3 4 5" xfId="48332" xr:uid="{00000000-0005-0000-0000-0000D1B90000}"/>
    <cellStyle name="Unos 2 3 3 5" xfId="42854" xr:uid="{00000000-0005-0000-0000-0000D2B90000}"/>
    <cellStyle name="Unos 2 3 3 5 2" xfId="42855" xr:uid="{00000000-0005-0000-0000-0000D3B90000}"/>
    <cellStyle name="Unos 2 3 3 5 2 2" xfId="42856" xr:uid="{00000000-0005-0000-0000-0000D4B90000}"/>
    <cellStyle name="Unos 2 3 3 5 2 2 2" xfId="42857" xr:uid="{00000000-0005-0000-0000-0000D5B90000}"/>
    <cellStyle name="Unos 2 3 3 5 2 3" xfId="42858" xr:uid="{00000000-0005-0000-0000-0000D6B90000}"/>
    <cellStyle name="Unos 2 3 3 5 3" xfId="42859" xr:uid="{00000000-0005-0000-0000-0000D7B90000}"/>
    <cellStyle name="Unos 2 3 3 5 3 2" xfId="42860" xr:uid="{00000000-0005-0000-0000-0000D8B90000}"/>
    <cellStyle name="Unos 2 3 3 5 4" xfId="42861" xr:uid="{00000000-0005-0000-0000-0000D9B90000}"/>
    <cellStyle name="Unos 2 3 3 5 5" xfId="48733" xr:uid="{00000000-0005-0000-0000-0000DAB90000}"/>
    <cellStyle name="Unos 2 3 3 6" xfId="42862" xr:uid="{00000000-0005-0000-0000-0000DBB90000}"/>
    <cellStyle name="Unos 2 3 3 6 2" xfId="42863" xr:uid="{00000000-0005-0000-0000-0000DCB90000}"/>
    <cellStyle name="Unos 2 3 3 6 2 2" xfId="42864" xr:uid="{00000000-0005-0000-0000-0000DDB90000}"/>
    <cellStyle name="Unos 2 3 3 6 2 2 2" xfId="42865" xr:uid="{00000000-0005-0000-0000-0000DEB90000}"/>
    <cellStyle name="Unos 2 3 3 6 2 3" xfId="42866" xr:uid="{00000000-0005-0000-0000-0000DFB90000}"/>
    <cellStyle name="Unos 2 3 3 6 3" xfId="42867" xr:uid="{00000000-0005-0000-0000-0000E0B90000}"/>
    <cellStyle name="Unos 2 3 3 6 3 2" xfId="42868" xr:uid="{00000000-0005-0000-0000-0000E1B90000}"/>
    <cellStyle name="Unos 2 3 3 6 4" xfId="42869" xr:uid="{00000000-0005-0000-0000-0000E2B90000}"/>
    <cellStyle name="Unos 2 3 3 6 5" xfId="49309" xr:uid="{00000000-0005-0000-0000-0000E3B90000}"/>
    <cellStyle name="Unos 2 3 3 7" xfId="42870" xr:uid="{00000000-0005-0000-0000-0000E4B90000}"/>
    <cellStyle name="Unos 2 3 3 7 2" xfId="42871" xr:uid="{00000000-0005-0000-0000-0000E5B90000}"/>
    <cellStyle name="Unos 2 3 3 7 2 2" xfId="42872" xr:uid="{00000000-0005-0000-0000-0000E6B90000}"/>
    <cellStyle name="Unos 2 3 3 7 2 2 2" xfId="42873" xr:uid="{00000000-0005-0000-0000-0000E7B90000}"/>
    <cellStyle name="Unos 2 3 3 7 2 3" xfId="42874" xr:uid="{00000000-0005-0000-0000-0000E8B90000}"/>
    <cellStyle name="Unos 2 3 3 7 3" xfId="42875" xr:uid="{00000000-0005-0000-0000-0000E9B90000}"/>
    <cellStyle name="Unos 2 3 3 7 3 2" xfId="42876" xr:uid="{00000000-0005-0000-0000-0000EAB90000}"/>
    <cellStyle name="Unos 2 3 3 7 4" xfId="42877" xr:uid="{00000000-0005-0000-0000-0000EBB90000}"/>
    <cellStyle name="Unos 2 3 3 7 5" xfId="49701" xr:uid="{00000000-0005-0000-0000-0000ECB90000}"/>
    <cellStyle name="Unos 2 3 3 8" xfId="42878" xr:uid="{00000000-0005-0000-0000-0000EDB90000}"/>
    <cellStyle name="Unos 2 3 3 8 2" xfId="42879" xr:uid="{00000000-0005-0000-0000-0000EEB90000}"/>
    <cellStyle name="Unos 2 3 3 8 2 2" xfId="42880" xr:uid="{00000000-0005-0000-0000-0000EFB90000}"/>
    <cellStyle name="Unos 2 3 3 8 2 2 2" xfId="42881" xr:uid="{00000000-0005-0000-0000-0000F0B90000}"/>
    <cellStyle name="Unos 2 3 3 8 2 3" xfId="42882" xr:uid="{00000000-0005-0000-0000-0000F1B90000}"/>
    <cellStyle name="Unos 2 3 3 8 3" xfId="42883" xr:uid="{00000000-0005-0000-0000-0000F2B90000}"/>
    <cellStyle name="Unos 2 3 3 8 3 2" xfId="42884" xr:uid="{00000000-0005-0000-0000-0000F3B90000}"/>
    <cellStyle name="Unos 2 3 3 8 4" xfId="42885" xr:uid="{00000000-0005-0000-0000-0000F4B90000}"/>
    <cellStyle name="Unos 2 3 3 8 5" xfId="50147" xr:uid="{00000000-0005-0000-0000-0000F5B90000}"/>
    <cellStyle name="Unos 2 3 3 9" xfId="42886" xr:uid="{00000000-0005-0000-0000-0000F6B90000}"/>
    <cellStyle name="Unos 2 3 3 9 2" xfId="42887" xr:uid="{00000000-0005-0000-0000-0000F7B90000}"/>
    <cellStyle name="Unos 2 3 3 9 2 2" xfId="42888" xr:uid="{00000000-0005-0000-0000-0000F8B90000}"/>
    <cellStyle name="Unos 2 3 3 9 2 2 2" xfId="42889" xr:uid="{00000000-0005-0000-0000-0000F9B90000}"/>
    <cellStyle name="Unos 2 3 3 9 2 3" xfId="42890" xr:uid="{00000000-0005-0000-0000-0000FAB90000}"/>
    <cellStyle name="Unos 2 3 3 9 3" xfId="42891" xr:uid="{00000000-0005-0000-0000-0000FBB90000}"/>
    <cellStyle name="Unos 2 3 3 9 3 2" xfId="42892" xr:uid="{00000000-0005-0000-0000-0000FCB90000}"/>
    <cellStyle name="Unos 2 3 3 9 4" xfId="42893" xr:uid="{00000000-0005-0000-0000-0000FDB90000}"/>
    <cellStyle name="Unos 2 3 3 9 5" xfId="50555" xr:uid="{00000000-0005-0000-0000-0000FEB90000}"/>
    <cellStyle name="Unos 2 3 4" xfId="42894" xr:uid="{00000000-0005-0000-0000-0000FFB90000}"/>
    <cellStyle name="Unos 2 3 4 10" xfId="42895" xr:uid="{00000000-0005-0000-0000-000000BA0000}"/>
    <cellStyle name="Unos 2 3 4 10 2" xfId="42896" xr:uid="{00000000-0005-0000-0000-000001BA0000}"/>
    <cellStyle name="Unos 2 3 4 10 2 2" xfId="42897" xr:uid="{00000000-0005-0000-0000-000002BA0000}"/>
    <cellStyle name="Unos 2 3 4 10 2 2 2" xfId="42898" xr:uid="{00000000-0005-0000-0000-000003BA0000}"/>
    <cellStyle name="Unos 2 3 4 10 2 3" xfId="42899" xr:uid="{00000000-0005-0000-0000-000004BA0000}"/>
    <cellStyle name="Unos 2 3 4 10 3" xfId="42900" xr:uid="{00000000-0005-0000-0000-000005BA0000}"/>
    <cellStyle name="Unos 2 3 4 10 3 2" xfId="42901" xr:uid="{00000000-0005-0000-0000-000006BA0000}"/>
    <cellStyle name="Unos 2 3 4 10 4" xfId="42902" xr:uid="{00000000-0005-0000-0000-000007BA0000}"/>
    <cellStyle name="Unos 2 3 4 10 5" xfId="50983" xr:uid="{00000000-0005-0000-0000-000008BA0000}"/>
    <cellStyle name="Unos 2 3 4 11" xfId="42903" xr:uid="{00000000-0005-0000-0000-000009BA0000}"/>
    <cellStyle name="Unos 2 3 4 11 2" xfId="42904" xr:uid="{00000000-0005-0000-0000-00000ABA0000}"/>
    <cellStyle name="Unos 2 3 4 11 2 2" xfId="42905" xr:uid="{00000000-0005-0000-0000-00000BBA0000}"/>
    <cellStyle name="Unos 2 3 4 11 3" xfId="42906" xr:uid="{00000000-0005-0000-0000-00000CBA0000}"/>
    <cellStyle name="Unos 2 3 4 12" xfId="42907" xr:uid="{00000000-0005-0000-0000-00000DBA0000}"/>
    <cellStyle name="Unos 2 3 4 12 2" xfId="42908" xr:uid="{00000000-0005-0000-0000-00000EBA0000}"/>
    <cellStyle name="Unos 2 3 4 13" xfId="42909" xr:uid="{00000000-0005-0000-0000-00000FBA0000}"/>
    <cellStyle name="Unos 2 3 4 14" xfId="46682" xr:uid="{00000000-0005-0000-0000-000010BA0000}"/>
    <cellStyle name="Unos 2 3 4 2" xfId="42910" xr:uid="{00000000-0005-0000-0000-000011BA0000}"/>
    <cellStyle name="Unos 2 3 4 2 2" xfId="42911" xr:uid="{00000000-0005-0000-0000-000012BA0000}"/>
    <cellStyle name="Unos 2 3 4 2 2 2" xfId="42912" xr:uid="{00000000-0005-0000-0000-000013BA0000}"/>
    <cellStyle name="Unos 2 3 4 2 2 2 2" xfId="42913" xr:uid="{00000000-0005-0000-0000-000014BA0000}"/>
    <cellStyle name="Unos 2 3 4 2 2 3" xfId="42914" xr:uid="{00000000-0005-0000-0000-000015BA0000}"/>
    <cellStyle name="Unos 2 3 4 2 3" xfId="42915" xr:uid="{00000000-0005-0000-0000-000016BA0000}"/>
    <cellStyle name="Unos 2 3 4 2 3 2" xfId="42916" xr:uid="{00000000-0005-0000-0000-000017BA0000}"/>
    <cellStyle name="Unos 2 3 4 2 4" xfId="42917" xr:uid="{00000000-0005-0000-0000-000018BA0000}"/>
    <cellStyle name="Unos 2 3 4 2 5" xfId="47316" xr:uid="{00000000-0005-0000-0000-000019BA0000}"/>
    <cellStyle name="Unos 2 3 4 3" xfId="42918" xr:uid="{00000000-0005-0000-0000-00001ABA0000}"/>
    <cellStyle name="Unos 2 3 4 3 2" xfId="42919" xr:uid="{00000000-0005-0000-0000-00001BBA0000}"/>
    <cellStyle name="Unos 2 3 4 3 2 2" xfId="42920" xr:uid="{00000000-0005-0000-0000-00001CBA0000}"/>
    <cellStyle name="Unos 2 3 4 3 2 2 2" xfId="42921" xr:uid="{00000000-0005-0000-0000-00001DBA0000}"/>
    <cellStyle name="Unos 2 3 4 3 2 3" xfId="42922" xr:uid="{00000000-0005-0000-0000-00001EBA0000}"/>
    <cellStyle name="Unos 2 3 4 3 3" xfId="42923" xr:uid="{00000000-0005-0000-0000-00001FBA0000}"/>
    <cellStyle name="Unos 2 3 4 3 3 2" xfId="42924" xr:uid="{00000000-0005-0000-0000-000020BA0000}"/>
    <cellStyle name="Unos 2 3 4 3 4" xfId="42925" xr:uid="{00000000-0005-0000-0000-000021BA0000}"/>
    <cellStyle name="Unos 2 3 4 3 5" xfId="47917" xr:uid="{00000000-0005-0000-0000-000022BA0000}"/>
    <cellStyle name="Unos 2 3 4 4" xfId="42926" xr:uid="{00000000-0005-0000-0000-000023BA0000}"/>
    <cellStyle name="Unos 2 3 4 4 2" xfId="42927" xr:uid="{00000000-0005-0000-0000-000024BA0000}"/>
    <cellStyle name="Unos 2 3 4 4 2 2" xfId="42928" xr:uid="{00000000-0005-0000-0000-000025BA0000}"/>
    <cellStyle name="Unos 2 3 4 4 2 2 2" xfId="42929" xr:uid="{00000000-0005-0000-0000-000026BA0000}"/>
    <cellStyle name="Unos 2 3 4 4 2 3" xfId="42930" xr:uid="{00000000-0005-0000-0000-000027BA0000}"/>
    <cellStyle name="Unos 2 3 4 4 3" xfId="42931" xr:uid="{00000000-0005-0000-0000-000028BA0000}"/>
    <cellStyle name="Unos 2 3 4 4 3 2" xfId="42932" xr:uid="{00000000-0005-0000-0000-000029BA0000}"/>
    <cellStyle name="Unos 2 3 4 4 4" xfId="42933" xr:uid="{00000000-0005-0000-0000-00002ABA0000}"/>
    <cellStyle name="Unos 2 3 4 4 5" xfId="48333" xr:uid="{00000000-0005-0000-0000-00002BBA0000}"/>
    <cellStyle name="Unos 2 3 4 5" xfId="42934" xr:uid="{00000000-0005-0000-0000-00002CBA0000}"/>
    <cellStyle name="Unos 2 3 4 5 2" xfId="42935" xr:uid="{00000000-0005-0000-0000-00002DBA0000}"/>
    <cellStyle name="Unos 2 3 4 5 2 2" xfId="42936" xr:uid="{00000000-0005-0000-0000-00002EBA0000}"/>
    <cellStyle name="Unos 2 3 4 5 2 2 2" xfId="42937" xr:uid="{00000000-0005-0000-0000-00002FBA0000}"/>
    <cellStyle name="Unos 2 3 4 5 2 3" xfId="42938" xr:uid="{00000000-0005-0000-0000-000030BA0000}"/>
    <cellStyle name="Unos 2 3 4 5 3" xfId="42939" xr:uid="{00000000-0005-0000-0000-000031BA0000}"/>
    <cellStyle name="Unos 2 3 4 5 3 2" xfId="42940" xr:uid="{00000000-0005-0000-0000-000032BA0000}"/>
    <cellStyle name="Unos 2 3 4 5 4" xfId="42941" xr:uid="{00000000-0005-0000-0000-000033BA0000}"/>
    <cellStyle name="Unos 2 3 4 5 5" xfId="48734" xr:uid="{00000000-0005-0000-0000-000034BA0000}"/>
    <cellStyle name="Unos 2 3 4 6" xfId="42942" xr:uid="{00000000-0005-0000-0000-000035BA0000}"/>
    <cellStyle name="Unos 2 3 4 6 2" xfId="42943" xr:uid="{00000000-0005-0000-0000-000036BA0000}"/>
    <cellStyle name="Unos 2 3 4 6 2 2" xfId="42944" xr:uid="{00000000-0005-0000-0000-000037BA0000}"/>
    <cellStyle name="Unos 2 3 4 6 2 2 2" xfId="42945" xr:uid="{00000000-0005-0000-0000-000038BA0000}"/>
    <cellStyle name="Unos 2 3 4 6 2 3" xfId="42946" xr:uid="{00000000-0005-0000-0000-000039BA0000}"/>
    <cellStyle name="Unos 2 3 4 6 3" xfId="42947" xr:uid="{00000000-0005-0000-0000-00003ABA0000}"/>
    <cellStyle name="Unos 2 3 4 6 3 2" xfId="42948" xr:uid="{00000000-0005-0000-0000-00003BBA0000}"/>
    <cellStyle name="Unos 2 3 4 6 4" xfId="42949" xr:uid="{00000000-0005-0000-0000-00003CBA0000}"/>
    <cellStyle name="Unos 2 3 4 6 5" xfId="49310" xr:uid="{00000000-0005-0000-0000-00003DBA0000}"/>
    <cellStyle name="Unos 2 3 4 7" xfId="42950" xr:uid="{00000000-0005-0000-0000-00003EBA0000}"/>
    <cellStyle name="Unos 2 3 4 7 2" xfId="42951" xr:uid="{00000000-0005-0000-0000-00003FBA0000}"/>
    <cellStyle name="Unos 2 3 4 7 2 2" xfId="42952" xr:uid="{00000000-0005-0000-0000-000040BA0000}"/>
    <cellStyle name="Unos 2 3 4 7 2 2 2" xfId="42953" xr:uid="{00000000-0005-0000-0000-000041BA0000}"/>
    <cellStyle name="Unos 2 3 4 7 2 3" xfId="42954" xr:uid="{00000000-0005-0000-0000-000042BA0000}"/>
    <cellStyle name="Unos 2 3 4 7 3" xfId="42955" xr:uid="{00000000-0005-0000-0000-000043BA0000}"/>
    <cellStyle name="Unos 2 3 4 7 3 2" xfId="42956" xr:uid="{00000000-0005-0000-0000-000044BA0000}"/>
    <cellStyle name="Unos 2 3 4 7 4" xfId="42957" xr:uid="{00000000-0005-0000-0000-000045BA0000}"/>
    <cellStyle name="Unos 2 3 4 7 5" xfId="49702" xr:uid="{00000000-0005-0000-0000-000046BA0000}"/>
    <cellStyle name="Unos 2 3 4 8" xfId="42958" xr:uid="{00000000-0005-0000-0000-000047BA0000}"/>
    <cellStyle name="Unos 2 3 4 8 2" xfId="42959" xr:uid="{00000000-0005-0000-0000-000048BA0000}"/>
    <cellStyle name="Unos 2 3 4 8 2 2" xfId="42960" xr:uid="{00000000-0005-0000-0000-000049BA0000}"/>
    <cellStyle name="Unos 2 3 4 8 2 2 2" xfId="42961" xr:uid="{00000000-0005-0000-0000-00004ABA0000}"/>
    <cellStyle name="Unos 2 3 4 8 2 3" xfId="42962" xr:uid="{00000000-0005-0000-0000-00004BBA0000}"/>
    <cellStyle name="Unos 2 3 4 8 3" xfId="42963" xr:uid="{00000000-0005-0000-0000-00004CBA0000}"/>
    <cellStyle name="Unos 2 3 4 8 3 2" xfId="42964" xr:uid="{00000000-0005-0000-0000-00004DBA0000}"/>
    <cellStyle name="Unos 2 3 4 8 4" xfId="42965" xr:uid="{00000000-0005-0000-0000-00004EBA0000}"/>
    <cellStyle name="Unos 2 3 4 8 5" xfId="50148" xr:uid="{00000000-0005-0000-0000-00004FBA0000}"/>
    <cellStyle name="Unos 2 3 4 9" xfId="42966" xr:uid="{00000000-0005-0000-0000-000050BA0000}"/>
    <cellStyle name="Unos 2 3 4 9 2" xfId="42967" xr:uid="{00000000-0005-0000-0000-000051BA0000}"/>
    <cellStyle name="Unos 2 3 4 9 2 2" xfId="42968" xr:uid="{00000000-0005-0000-0000-000052BA0000}"/>
    <cellStyle name="Unos 2 3 4 9 2 2 2" xfId="42969" xr:uid="{00000000-0005-0000-0000-000053BA0000}"/>
    <cellStyle name="Unos 2 3 4 9 2 3" xfId="42970" xr:uid="{00000000-0005-0000-0000-000054BA0000}"/>
    <cellStyle name="Unos 2 3 4 9 3" xfId="42971" xr:uid="{00000000-0005-0000-0000-000055BA0000}"/>
    <cellStyle name="Unos 2 3 4 9 3 2" xfId="42972" xr:uid="{00000000-0005-0000-0000-000056BA0000}"/>
    <cellStyle name="Unos 2 3 4 9 4" xfId="42973" xr:uid="{00000000-0005-0000-0000-000057BA0000}"/>
    <cellStyle name="Unos 2 3 4 9 5" xfId="50556" xr:uid="{00000000-0005-0000-0000-000058BA0000}"/>
    <cellStyle name="Unos 2 3 5" xfId="42974" xr:uid="{00000000-0005-0000-0000-000059BA0000}"/>
    <cellStyle name="Unos 2 3 5 10" xfId="42975" xr:uid="{00000000-0005-0000-0000-00005ABA0000}"/>
    <cellStyle name="Unos 2 3 5 10 2" xfId="42976" xr:uid="{00000000-0005-0000-0000-00005BBA0000}"/>
    <cellStyle name="Unos 2 3 5 10 2 2" xfId="42977" xr:uid="{00000000-0005-0000-0000-00005CBA0000}"/>
    <cellStyle name="Unos 2 3 5 10 2 2 2" xfId="42978" xr:uid="{00000000-0005-0000-0000-00005DBA0000}"/>
    <cellStyle name="Unos 2 3 5 10 2 3" xfId="42979" xr:uid="{00000000-0005-0000-0000-00005EBA0000}"/>
    <cellStyle name="Unos 2 3 5 10 3" xfId="42980" xr:uid="{00000000-0005-0000-0000-00005FBA0000}"/>
    <cellStyle name="Unos 2 3 5 10 3 2" xfId="42981" xr:uid="{00000000-0005-0000-0000-000060BA0000}"/>
    <cellStyle name="Unos 2 3 5 10 4" xfId="42982" xr:uid="{00000000-0005-0000-0000-000061BA0000}"/>
    <cellStyle name="Unos 2 3 5 10 5" xfId="50984" xr:uid="{00000000-0005-0000-0000-000062BA0000}"/>
    <cellStyle name="Unos 2 3 5 11" xfId="42983" xr:uid="{00000000-0005-0000-0000-000063BA0000}"/>
    <cellStyle name="Unos 2 3 5 11 2" xfId="42984" xr:uid="{00000000-0005-0000-0000-000064BA0000}"/>
    <cellStyle name="Unos 2 3 5 11 2 2" xfId="42985" xr:uid="{00000000-0005-0000-0000-000065BA0000}"/>
    <cellStyle name="Unos 2 3 5 11 3" xfId="42986" xr:uid="{00000000-0005-0000-0000-000066BA0000}"/>
    <cellStyle name="Unos 2 3 5 12" xfId="42987" xr:uid="{00000000-0005-0000-0000-000067BA0000}"/>
    <cellStyle name="Unos 2 3 5 12 2" xfId="42988" xr:uid="{00000000-0005-0000-0000-000068BA0000}"/>
    <cellStyle name="Unos 2 3 5 13" xfId="42989" xr:uid="{00000000-0005-0000-0000-000069BA0000}"/>
    <cellStyle name="Unos 2 3 5 14" xfId="46613" xr:uid="{00000000-0005-0000-0000-00006ABA0000}"/>
    <cellStyle name="Unos 2 3 5 2" xfId="42990" xr:uid="{00000000-0005-0000-0000-00006BBA0000}"/>
    <cellStyle name="Unos 2 3 5 2 2" xfId="42991" xr:uid="{00000000-0005-0000-0000-00006CBA0000}"/>
    <cellStyle name="Unos 2 3 5 2 2 2" xfId="42992" xr:uid="{00000000-0005-0000-0000-00006DBA0000}"/>
    <cellStyle name="Unos 2 3 5 2 2 2 2" xfId="42993" xr:uid="{00000000-0005-0000-0000-00006EBA0000}"/>
    <cellStyle name="Unos 2 3 5 2 2 3" xfId="42994" xr:uid="{00000000-0005-0000-0000-00006FBA0000}"/>
    <cellStyle name="Unos 2 3 5 2 3" xfId="42995" xr:uid="{00000000-0005-0000-0000-000070BA0000}"/>
    <cellStyle name="Unos 2 3 5 2 3 2" xfId="42996" xr:uid="{00000000-0005-0000-0000-000071BA0000}"/>
    <cellStyle name="Unos 2 3 5 2 4" xfId="42997" xr:uid="{00000000-0005-0000-0000-000072BA0000}"/>
    <cellStyle name="Unos 2 3 5 2 5" xfId="47317" xr:uid="{00000000-0005-0000-0000-000073BA0000}"/>
    <cellStyle name="Unos 2 3 5 3" xfId="42998" xr:uid="{00000000-0005-0000-0000-000074BA0000}"/>
    <cellStyle name="Unos 2 3 5 3 2" xfId="42999" xr:uid="{00000000-0005-0000-0000-000075BA0000}"/>
    <cellStyle name="Unos 2 3 5 3 2 2" xfId="43000" xr:uid="{00000000-0005-0000-0000-000076BA0000}"/>
    <cellStyle name="Unos 2 3 5 3 2 2 2" xfId="43001" xr:uid="{00000000-0005-0000-0000-000077BA0000}"/>
    <cellStyle name="Unos 2 3 5 3 2 3" xfId="43002" xr:uid="{00000000-0005-0000-0000-000078BA0000}"/>
    <cellStyle name="Unos 2 3 5 3 3" xfId="43003" xr:uid="{00000000-0005-0000-0000-000079BA0000}"/>
    <cellStyle name="Unos 2 3 5 3 3 2" xfId="43004" xr:uid="{00000000-0005-0000-0000-00007ABA0000}"/>
    <cellStyle name="Unos 2 3 5 3 4" xfId="43005" xr:uid="{00000000-0005-0000-0000-00007BBA0000}"/>
    <cellStyle name="Unos 2 3 5 3 5" xfId="47918" xr:uid="{00000000-0005-0000-0000-00007CBA0000}"/>
    <cellStyle name="Unos 2 3 5 4" xfId="43006" xr:uid="{00000000-0005-0000-0000-00007DBA0000}"/>
    <cellStyle name="Unos 2 3 5 4 2" xfId="43007" xr:uid="{00000000-0005-0000-0000-00007EBA0000}"/>
    <cellStyle name="Unos 2 3 5 4 2 2" xfId="43008" xr:uid="{00000000-0005-0000-0000-00007FBA0000}"/>
    <cellStyle name="Unos 2 3 5 4 2 2 2" xfId="43009" xr:uid="{00000000-0005-0000-0000-000080BA0000}"/>
    <cellStyle name="Unos 2 3 5 4 2 3" xfId="43010" xr:uid="{00000000-0005-0000-0000-000081BA0000}"/>
    <cellStyle name="Unos 2 3 5 4 3" xfId="43011" xr:uid="{00000000-0005-0000-0000-000082BA0000}"/>
    <cellStyle name="Unos 2 3 5 4 3 2" xfId="43012" xr:uid="{00000000-0005-0000-0000-000083BA0000}"/>
    <cellStyle name="Unos 2 3 5 4 4" xfId="43013" xr:uid="{00000000-0005-0000-0000-000084BA0000}"/>
    <cellStyle name="Unos 2 3 5 4 5" xfId="48334" xr:uid="{00000000-0005-0000-0000-000085BA0000}"/>
    <cellStyle name="Unos 2 3 5 5" xfId="43014" xr:uid="{00000000-0005-0000-0000-000086BA0000}"/>
    <cellStyle name="Unos 2 3 5 5 2" xfId="43015" xr:uid="{00000000-0005-0000-0000-000087BA0000}"/>
    <cellStyle name="Unos 2 3 5 5 2 2" xfId="43016" xr:uid="{00000000-0005-0000-0000-000088BA0000}"/>
    <cellStyle name="Unos 2 3 5 5 2 2 2" xfId="43017" xr:uid="{00000000-0005-0000-0000-000089BA0000}"/>
    <cellStyle name="Unos 2 3 5 5 2 3" xfId="43018" xr:uid="{00000000-0005-0000-0000-00008ABA0000}"/>
    <cellStyle name="Unos 2 3 5 5 3" xfId="43019" xr:uid="{00000000-0005-0000-0000-00008BBA0000}"/>
    <cellStyle name="Unos 2 3 5 5 3 2" xfId="43020" xr:uid="{00000000-0005-0000-0000-00008CBA0000}"/>
    <cellStyle name="Unos 2 3 5 5 4" xfId="43021" xr:uid="{00000000-0005-0000-0000-00008DBA0000}"/>
    <cellStyle name="Unos 2 3 5 5 5" xfId="48735" xr:uid="{00000000-0005-0000-0000-00008EBA0000}"/>
    <cellStyle name="Unos 2 3 5 6" xfId="43022" xr:uid="{00000000-0005-0000-0000-00008FBA0000}"/>
    <cellStyle name="Unos 2 3 5 6 2" xfId="43023" xr:uid="{00000000-0005-0000-0000-000090BA0000}"/>
    <cellStyle name="Unos 2 3 5 6 2 2" xfId="43024" xr:uid="{00000000-0005-0000-0000-000091BA0000}"/>
    <cellStyle name="Unos 2 3 5 6 2 2 2" xfId="43025" xr:uid="{00000000-0005-0000-0000-000092BA0000}"/>
    <cellStyle name="Unos 2 3 5 6 2 3" xfId="43026" xr:uid="{00000000-0005-0000-0000-000093BA0000}"/>
    <cellStyle name="Unos 2 3 5 6 3" xfId="43027" xr:uid="{00000000-0005-0000-0000-000094BA0000}"/>
    <cellStyle name="Unos 2 3 5 6 3 2" xfId="43028" xr:uid="{00000000-0005-0000-0000-000095BA0000}"/>
    <cellStyle name="Unos 2 3 5 6 4" xfId="43029" xr:uid="{00000000-0005-0000-0000-000096BA0000}"/>
    <cellStyle name="Unos 2 3 5 6 5" xfId="49311" xr:uid="{00000000-0005-0000-0000-000097BA0000}"/>
    <cellStyle name="Unos 2 3 5 7" xfId="43030" xr:uid="{00000000-0005-0000-0000-000098BA0000}"/>
    <cellStyle name="Unos 2 3 5 7 2" xfId="43031" xr:uid="{00000000-0005-0000-0000-000099BA0000}"/>
    <cellStyle name="Unos 2 3 5 7 2 2" xfId="43032" xr:uid="{00000000-0005-0000-0000-00009ABA0000}"/>
    <cellStyle name="Unos 2 3 5 7 2 2 2" xfId="43033" xr:uid="{00000000-0005-0000-0000-00009BBA0000}"/>
    <cellStyle name="Unos 2 3 5 7 2 3" xfId="43034" xr:uid="{00000000-0005-0000-0000-00009CBA0000}"/>
    <cellStyle name="Unos 2 3 5 7 3" xfId="43035" xr:uid="{00000000-0005-0000-0000-00009DBA0000}"/>
    <cellStyle name="Unos 2 3 5 7 3 2" xfId="43036" xr:uid="{00000000-0005-0000-0000-00009EBA0000}"/>
    <cellStyle name="Unos 2 3 5 7 4" xfId="43037" xr:uid="{00000000-0005-0000-0000-00009FBA0000}"/>
    <cellStyle name="Unos 2 3 5 7 5" xfId="49703" xr:uid="{00000000-0005-0000-0000-0000A0BA0000}"/>
    <cellStyle name="Unos 2 3 5 8" xfId="43038" xr:uid="{00000000-0005-0000-0000-0000A1BA0000}"/>
    <cellStyle name="Unos 2 3 5 8 2" xfId="43039" xr:uid="{00000000-0005-0000-0000-0000A2BA0000}"/>
    <cellStyle name="Unos 2 3 5 8 2 2" xfId="43040" xr:uid="{00000000-0005-0000-0000-0000A3BA0000}"/>
    <cellStyle name="Unos 2 3 5 8 2 2 2" xfId="43041" xr:uid="{00000000-0005-0000-0000-0000A4BA0000}"/>
    <cellStyle name="Unos 2 3 5 8 2 3" xfId="43042" xr:uid="{00000000-0005-0000-0000-0000A5BA0000}"/>
    <cellStyle name="Unos 2 3 5 8 3" xfId="43043" xr:uid="{00000000-0005-0000-0000-0000A6BA0000}"/>
    <cellStyle name="Unos 2 3 5 8 3 2" xfId="43044" xr:uid="{00000000-0005-0000-0000-0000A7BA0000}"/>
    <cellStyle name="Unos 2 3 5 8 4" xfId="43045" xr:uid="{00000000-0005-0000-0000-0000A8BA0000}"/>
    <cellStyle name="Unos 2 3 5 8 5" xfId="50149" xr:uid="{00000000-0005-0000-0000-0000A9BA0000}"/>
    <cellStyle name="Unos 2 3 5 9" xfId="43046" xr:uid="{00000000-0005-0000-0000-0000AABA0000}"/>
    <cellStyle name="Unos 2 3 5 9 2" xfId="43047" xr:uid="{00000000-0005-0000-0000-0000ABBA0000}"/>
    <cellStyle name="Unos 2 3 5 9 2 2" xfId="43048" xr:uid="{00000000-0005-0000-0000-0000ACBA0000}"/>
    <cellStyle name="Unos 2 3 5 9 2 2 2" xfId="43049" xr:uid="{00000000-0005-0000-0000-0000ADBA0000}"/>
    <cellStyle name="Unos 2 3 5 9 2 3" xfId="43050" xr:uid="{00000000-0005-0000-0000-0000AEBA0000}"/>
    <cellStyle name="Unos 2 3 5 9 3" xfId="43051" xr:uid="{00000000-0005-0000-0000-0000AFBA0000}"/>
    <cellStyle name="Unos 2 3 5 9 3 2" xfId="43052" xr:uid="{00000000-0005-0000-0000-0000B0BA0000}"/>
    <cellStyle name="Unos 2 3 5 9 4" xfId="43053" xr:uid="{00000000-0005-0000-0000-0000B1BA0000}"/>
    <cellStyle name="Unos 2 3 5 9 5" xfId="50557" xr:uid="{00000000-0005-0000-0000-0000B2BA0000}"/>
    <cellStyle name="Unos 2 3 6" xfId="43054" xr:uid="{00000000-0005-0000-0000-0000B3BA0000}"/>
    <cellStyle name="Unos 2 3 6 10" xfId="43055" xr:uid="{00000000-0005-0000-0000-0000B4BA0000}"/>
    <cellStyle name="Unos 2 3 6 10 2" xfId="43056" xr:uid="{00000000-0005-0000-0000-0000B5BA0000}"/>
    <cellStyle name="Unos 2 3 6 10 2 2" xfId="43057" xr:uid="{00000000-0005-0000-0000-0000B6BA0000}"/>
    <cellStyle name="Unos 2 3 6 10 2 2 2" xfId="43058" xr:uid="{00000000-0005-0000-0000-0000B7BA0000}"/>
    <cellStyle name="Unos 2 3 6 10 2 3" xfId="43059" xr:uid="{00000000-0005-0000-0000-0000B8BA0000}"/>
    <cellStyle name="Unos 2 3 6 10 3" xfId="43060" xr:uid="{00000000-0005-0000-0000-0000B9BA0000}"/>
    <cellStyle name="Unos 2 3 6 10 3 2" xfId="43061" xr:uid="{00000000-0005-0000-0000-0000BABA0000}"/>
    <cellStyle name="Unos 2 3 6 10 4" xfId="43062" xr:uid="{00000000-0005-0000-0000-0000BBBA0000}"/>
    <cellStyle name="Unos 2 3 6 10 5" xfId="50985" xr:uid="{00000000-0005-0000-0000-0000BCBA0000}"/>
    <cellStyle name="Unos 2 3 6 11" xfId="43063" xr:uid="{00000000-0005-0000-0000-0000BDBA0000}"/>
    <cellStyle name="Unos 2 3 6 11 2" xfId="43064" xr:uid="{00000000-0005-0000-0000-0000BEBA0000}"/>
    <cellStyle name="Unos 2 3 6 11 2 2" xfId="43065" xr:uid="{00000000-0005-0000-0000-0000BFBA0000}"/>
    <cellStyle name="Unos 2 3 6 11 3" xfId="43066" xr:uid="{00000000-0005-0000-0000-0000C0BA0000}"/>
    <cellStyle name="Unos 2 3 6 12" xfId="43067" xr:uid="{00000000-0005-0000-0000-0000C1BA0000}"/>
    <cellStyle name="Unos 2 3 6 12 2" xfId="43068" xr:uid="{00000000-0005-0000-0000-0000C2BA0000}"/>
    <cellStyle name="Unos 2 3 6 13" xfId="43069" xr:uid="{00000000-0005-0000-0000-0000C3BA0000}"/>
    <cellStyle name="Unos 2 3 6 14" xfId="46736" xr:uid="{00000000-0005-0000-0000-0000C4BA0000}"/>
    <cellStyle name="Unos 2 3 6 2" xfId="43070" xr:uid="{00000000-0005-0000-0000-0000C5BA0000}"/>
    <cellStyle name="Unos 2 3 6 2 2" xfId="43071" xr:uid="{00000000-0005-0000-0000-0000C6BA0000}"/>
    <cellStyle name="Unos 2 3 6 2 2 2" xfId="43072" xr:uid="{00000000-0005-0000-0000-0000C7BA0000}"/>
    <cellStyle name="Unos 2 3 6 2 2 2 2" xfId="43073" xr:uid="{00000000-0005-0000-0000-0000C8BA0000}"/>
    <cellStyle name="Unos 2 3 6 2 2 3" xfId="43074" xr:uid="{00000000-0005-0000-0000-0000C9BA0000}"/>
    <cellStyle name="Unos 2 3 6 2 3" xfId="43075" xr:uid="{00000000-0005-0000-0000-0000CABA0000}"/>
    <cellStyle name="Unos 2 3 6 2 3 2" xfId="43076" xr:uid="{00000000-0005-0000-0000-0000CBBA0000}"/>
    <cellStyle name="Unos 2 3 6 2 4" xfId="43077" xr:uid="{00000000-0005-0000-0000-0000CCBA0000}"/>
    <cellStyle name="Unos 2 3 6 2 5" xfId="47318" xr:uid="{00000000-0005-0000-0000-0000CDBA0000}"/>
    <cellStyle name="Unos 2 3 6 3" xfId="43078" xr:uid="{00000000-0005-0000-0000-0000CEBA0000}"/>
    <cellStyle name="Unos 2 3 6 3 2" xfId="43079" xr:uid="{00000000-0005-0000-0000-0000CFBA0000}"/>
    <cellStyle name="Unos 2 3 6 3 2 2" xfId="43080" xr:uid="{00000000-0005-0000-0000-0000D0BA0000}"/>
    <cellStyle name="Unos 2 3 6 3 2 2 2" xfId="43081" xr:uid="{00000000-0005-0000-0000-0000D1BA0000}"/>
    <cellStyle name="Unos 2 3 6 3 2 3" xfId="43082" xr:uid="{00000000-0005-0000-0000-0000D2BA0000}"/>
    <cellStyle name="Unos 2 3 6 3 3" xfId="43083" xr:uid="{00000000-0005-0000-0000-0000D3BA0000}"/>
    <cellStyle name="Unos 2 3 6 3 3 2" xfId="43084" xr:uid="{00000000-0005-0000-0000-0000D4BA0000}"/>
    <cellStyle name="Unos 2 3 6 3 4" xfId="43085" xr:uid="{00000000-0005-0000-0000-0000D5BA0000}"/>
    <cellStyle name="Unos 2 3 6 3 5" xfId="47919" xr:uid="{00000000-0005-0000-0000-0000D6BA0000}"/>
    <cellStyle name="Unos 2 3 6 4" xfId="43086" xr:uid="{00000000-0005-0000-0000-0000D7BA0000}"/>
    <cellStyle name="Unos 2 3 6 4 2" xfId="43087" xr:uid="{00000000-0005-0000-0000-0000D8BA0000}"/>
    <cellStyle name="Unos 2 3 6 4 2 2" xfId="43088" xr:uid="{00000000-0005-0000-0000-0000D9BA0000}"/>
    <cellStyle name="Unos 2 3 6 4 2 2 2" xfId="43089" xr:uid="{00000000-0005-0000-0000-0000DABA0000}"/>
    <cellStyle name="Unos 2 3 6 4 2 3" xfId="43090" xr:uid="{00000000-0005-0000-0000-0000DBBA0000}"/>
    <cellStyle name="Unos 2 3 6 4 3" xfId="43091" xr:uid="{00000000-0005-0000-0000-0000DCBA0000}"/>
    <cellStyle name="Unos 2 3 6 4 3 2" xfId="43092" xr:uid="{00000000-0005-0000-0000-0000DDBA0000}"/>
    <cellStyle name="Unos 2 3 6 4 4" xfId="43093" xr:uid="{00000000-0005-0000-0000-0000DEBA0000}"/>
    <cellStyle name="Unos 2 3 6 4 5" xfId="48335" xr:uid="{00000000-0005-0000-0000-0000DFBA0000}"/>
    <cellStyle name="Unos 2 3 6 5" xfId="43094" xr:uid="{00000000-0005-0000-0000-0000E0BA0000}"/>
    <cellStyle name="Unos 2 3 6 5 2" xfId="43095" xr:uid="{00000000-0005-0000-0000-0000E1BA0000}"/>
    <cellStyle name="Unos 2 3 6 5 2 2" xfId="43096" xr:uid="{00000000-0005-0000-0000-0000E2BA0000}"/>
    <cellStyle name="Unos 2 3 6 5 2 2 2" xfId="43097" xr:uid="{00000000-0005-0000-0000-0000E3BA0000}"/>
    <cellStyle name="Unos 2 3 6 5 2 3" xfId="43098" xr:uid="{00000000-0005-0000-0000-0000E4BA0000}"/>
    <cellStyle name="Unos 2 3 6 5 3" xfId="43099" xr:uid="{00000000-0005-0000-0000-0000E5BA0000}"/>
    <cellStyle name="Unos 2 3 6 5 3 2" xfId="43100" xr:uid="{00000000-0005-0000-0000-0000E6BA0000}"/>
    <cellStyle name="Unos 2 3 6 5 4" xfId="43101" xr:uid="{00000000-0005-0000-0000-0000E7BA0000}"/>
    <cellStyle name="Unos 2 3 6 5 5" xfId="48736" xr:uid="{00000000-0005-0000-0000-0000E8BA0000}"/>
    <cellStyle name="Unos 2 3 6 6" xfId="43102" xr:uid="{00000000-0005-0000-0000-0000E9BA0000}"/>
    <cellStyle name="Unos 2 3 6 6 2" xfId="43103" xr:uid="{00000000-0005-0000-0000-0000EABA0000}"/>
    <cellStyle name="Unos 2 3 6 6 2 2" xfId="43104" xr:uid="{00000000-0005-0000-0000-0000EBBA0000}"/>
    <cellStyle name="Unos 2 3 6 6 2 2 2" xfId="43105" xr:uid="{00000000-0005-0000-0000-0000ECBA0000}"/>
    <cellStyle name="Unos 2 3 6 6 2 3" xfId="43106" xr:uid="{00000000-0005-0000-0000-0000EDBA0000}"/>
    <cellStyle name="Unos 2 3 6 6 3" xfId="43107" xr:uid="{00000000-0005-0000-0000-0000EEBA0000}"/>
    <cellStyle name="Unos 2 3 6 6 3 2" xfId="43108" xr:uid="{00000000-0005-0000-0000-0000EFBA0000}"/>
    <cellStyle name="Unos 2 3 6 6 4" xfId="43109" xr:uid="{00000000-0005-0000-0000-0000F0BA0000}"/>
    <cellStyle name="Unos 2 3 6 6 5" xfId="49312" xr:uid="{00000000-0005-0000-0000-0000F1BA0000}"/>
    <cellStyle name="Unos 2 3 6 7" xfId="43110" xr:uid="{00000000-0005-0000-0000-0000F2BA0000}"/>
    <cellStyle name="Unos 2 3 6 7 2" xfId="43111" xr:uid="{00000000-0005-0000-0000-0000F3BA0000}"/>
    <cellStyle name="Unos 2 3 6 7 2 2" xfId="43112" xr:uid="{00000000-0005-0000-0000-0000F4BA0000}"/>
    <cellStyle name="Unos 2 3 6 7 2 2 2" xfId="43113" xr:uid="{00000000-0005-0000-0000-0000F5BA0000}"/>
    <cellStyle name="Unos 2 3 6 7 2 3" xfId="43114" xr:uid="{00000000-0005-0000-0000-0000F6BA0000}"/>
    <cellStyle name="Unos 2 3 6 7 3" xfId="43115" xr:uid="{00000000-0005-0000-0000-0000F7BA0000}"/>
    <cellStyle name="Unos 2 3 6 7 3 2" xfId="43116" xr:uid="{00000000-0005-0000-0000-0000F8BA0000}"/>
    <cellStyle name="Unos 2 3 6 7 4" xfId="43117" xr:uid="{00000000-0005-0000-0000-0000F9BA0000}"/>
    <cellStyle name="Unos 2 3 6 7 5" xfId="49704" xr:uid="{00000000-0005-0000-0000-0000FABA0000}"/>
    <cellStyle name="Unos 2 3 6 8" xfId="43118" xr:uid="{00000000-0005-0000-0000-0000FBBA0000}"/>
    <cellStyle name="Unos 2 3 6 8 2" xfId="43119" xr:uid="{00000000-0005-0000-0000-0000FCBA0000}"/>
    <cellStyle name="Unos 2 3 6 8 2 2" xfId="43120" xr:uid="{00000000-0005-0000-0000-0000FDBA0000}"/>
    <cellStyle name="Unos 2 3 6 8 2 2 2" xfId="43121" xr:uid="{00000000-0005-0000-0000-0000FEBA0000}"/>
    <cellStyle name="Unos 2 3 6 8 2 3" xfId="43122" xr:uid="{00000000-0005-0000-0000-0000FFBA0000}"/>
    <cellStyle name="Unos 2 3 6 8 3" xfId="43123" xr:uid="{00000000-0005-0000-0000-000000BB0000}"/>
    <cellStyle name="Unos 2 3 6 8 3 2" xfId="43124" xr:uid="{00000000-0005-0000-0000-000001BB0000}"/>
    <cellStyle name="Unos 2 3 6 8 4" xfId="43125" xr:uid="{00000000-0005-0000-0000-000002BB0000}"/>
    <cellStyle name="Unos 2 3 6 8 5" xfId="50150" xr:uid="{00000000-0005-0000-0000-000003BB0000}"/>
    <cellStyle name="Unos 2 3 6 9" xfId="43126" xr:uid="{00000000-0005-0000-0000-000004BB0000}"/>
    <cellStyle name="Unos 2 3 6 9 2" xfId="43127" xr:uid="{00000000-0005-0000-0000-000005BB0000}"/>
    <cellStyle name="Unos 2 3 6 9 2 2" xfId="43128" xr:uid="{00000000-0005-0000-0000-000006BB0000}"/>
    <cellStyle name="Unos 2 3 6 9 2 2 2" xfId="43129" xr:uid="{00000000-0005-0000-0000-000007BB0000}"/>
    <cellStyle name="Unos 2 3 6 9 2 3" xfId="43130" xr:uid="{00000000-0005-0000-0000-000008BB0000}"/>
    <cellStyle name="Unos 2 3 6 9 3" xfId="43131" xr:uid="{00000000-0005-0000-0000-000009BB0000}"/>
    <cellStyle name="Unos 2 3 6 9 3 2" xfId="43132" xr:uid="{00000000-0005-0000-0000-00000ABB0000}"/>
    <cellStyle name="Unos 2 3 6 9 4" xfId="43133" xr:uid="{00000000-0005-0000-0000-00000BBB0000}"/>
    <cellStyle name="Unos 2 3 6 9 5" xfId="50558" xr:uid="{00000000-0005-0000-0000-00000CBB0000}"/>
    <cellStyle name="Unos 2 3 7" xfId="43134" xr:uid="{00000000-0005-0000-0000-00000DBB0000}"/>
    <cellStyle name="Unos 2 3 7 10" xfId="43135" xr:uid="{00000000-0005-0000-0000-00000EBB0000}"/>
    <cellStyle name="Unos 2 3 7 10 2" xfId="43136" xr:uid="{00000000-0005-0000-0000-00000FBB0000}"/>
    <cellStyle name="Unos 2 3 7 10 2 2" xfId="43137" xr:uid="{00000000-0005-0000-0000-000010BB0000}"/>
    <cellStyle name="Unos 2 3 7 10 2 2 2" xfId="43138" xr:uid="{00000000-0005-0000-0000-000011BB0000}"/>
    <cellStyle name="Unos 2 3 7 10 2 3" xfId="43139" xr:uid="{00000000-0005-0000-0000-000012BB0000}"/>
    <cellStyle name="Unos 2 3 7 10 3" xfId="43140" xr:uid="{00000000-0005-0000-0000-000013BB0000}"/>
    <cellStyle name="Unos 2 3 7 10 3 2" xfId="43141" xr:uid="{00000000-0005-0000-0000-000014BB0000}"/>
    <cellStyle name="Unos 2 3 7 10 4" xfId="43142" xr:uid="{00000000-0005-0000-0000-000015BB0000}"/>
    <cellStyle name="Unos 2 3 7 10 5" xfId="50986" xr:uid="{00000000-0005-0000-0000-000016BB0000}"/>
    <cellStyle name="Unos 2 3 7 11" xfId="43143" xr:uid="{00000000-0005-0000-0000-000017BB0000}"/>
    <cellStyle name="Unos 2 3 7 11 2" xfId="43144" xr:uid="{00000000-0005-0000-0000-000018BB0000}"/>
    <cellStyle name="Unos 2 3 7 11 2 2" xfId="43145" xr:uid="{00000000-0005-0000-0000-000019BB0000}"/>
    <cellStyle name="Unos 2 3 7 11 3" xfId="43146" xr:uid="{00000000-0005-0000-0000-00001ABB0000}"/>
    <cellStyle name="Unos 2 3 7 12" xfId="43147" xr:uid="{00000000-0005-0000-0000-00001BBB0000}"/>
    <cellStyle name="Unos 2 3 7 12 2" xfId="43148" xr:uid="{00000000-0005-0000-0000-00001CBB0000}"/>
    <cellStyle name="Unos 2 3 7 13" xfId="43149" xr:uid="{00000000-0005-0000-0000-00001DBB0000}"/>
    <cellStyle name="Unos 2 3 7 14" xfId="46796" xr:uid="{00000000-0005-0000-0000-00001EBB0000}"/>
    <cellStyle name="Unos 2 3 7 2" xfId="43150" xr:uid="{00000000-0005-0000-0000-00001FBB0000}"/>
    <cellStyle name="Unos 2 3 7 2 2" xfId="43151" xr:uid="{00000000-0005-0000-0000-000020BB0000}"/>
    <cellStyle name="Unos 2 3 7 2 2 2" xfId="43152" xr:uid="{00000000-0005-0000-0000-000021BB0000}"/>
    <cellStyle name="Unos 2 3 7 2 2 2 2" xfId="43153" xr:uid="{00000000-0005-0000-0000-000022BB0000}"/>
    <cellStyle name="Unos 2 3 7 2 2 3" xfId="43154" xr:uid="{00000000-0005-0000-0000-000023BB0000}"/>
    <cellStyle name="Unos 2 3 7 2 3" xfId="43155" xr:uid="{00000000-0005-0000-0000-000024BB0000}"/>
    <cellStyle name="Unos 2 3 7 2 3 2" xfId="43156" xr:uid="{00000000-0005-0000-0000-000025BB0000}"/>
    <cellStyle name="Unos 2 3 7 2 4" xfId="43157" xr:uid="{00000000-0005-0000-0000-000026BB0000}"/>
    <cellStyle name="Unos 2 3 7 2 5" xfId="47319" xr:uid="{00000000-0005-0000-0000-000027BB0000}"/>
    <cellStyle name="Unos 2 3 7 3" xfId="43158" xr:uid="{00000000-0005-0000-0000-000028BB0000}"/>
    <cellStyle name="Unos 2 3 7 3 2" xfId="43159" xr:uid="{00000000-0005-0000-0000-000029BB0000}"/>
    <cellStyle name="Unos 2 3 7 3 2 2" xfId="43160" xr:uid="{00000000-0005-0000-0000-00002ABB0000}"/>
    <cellStyle name="Unos 2 3 7 3 2 2 2" xfId="43161" xr:uid="{00000000-0005-0000-0000-00002BBB0000}"/>
    <cellStyle name="Unos 2 3 7 3 2 3" xfId="43162" xr:uid="{00000000-0005-0000-0000-00002CBB0000}"/>
    <cellStyle name="Unos 2 3 7 3 3" xfId="43163" xr:uid="{00000000-0005-0000-0000-00002DBB0000}"/>
    <cellStyle name="Unos 2 3 7 3 3 2" xfId="43164" xr:uid="{00000000-0005-0000-0000-00002EBB0000}"/>
    <cellStyle name="Unos 2 3 7 3 4" xfId="43165" xr:uid="{00000000-0005-0000-0000-00002FBB0000}"/>
    <cellStyle name="Unos 2 3 7 3 5" xfId="47920" xr:uid="{00000000-0005-0000-0000-000030BB0000}"/>
    <cellStyle name="Unos 2 3 7 4" xfId="43166" xr:uid="{00000000-0005-0000-0000-000031BB0000}"/>
    <cellStyle name="Unos 2 3 7 4 2" xfId="43167" xr:uid="{00000000-0005-0000-0000-000032BB0000}"/>
    <cellStyle name="Unos 2 3 7 4 2 2" xfId="43168" xr:uid="{00000000-0005-0000-0000-000033BB0000}"/>
    <cellStyle name="Unos 2 3 7 4 2 2 2" xfId="43169" xr:uid="{00000000-0005-0000-0000-000034BB0000}"/>
    <cellStyle name="Unos 2 3 7 4 2 3" xfId="43170" xr:uid="{00000000-0005-0000-0000-000035BB0000}"/>
    <cellStyle name="Unos 2 3 7 4 3" xfId="43171" xr:uid="{00000000-0005-0000-0000-000036BB0000}"/>
    <cellStyle name="Unos 2 3 7 4 3 2" xfId="43172" xr:uid="{00000000-0005-0000-0000-000037BB0000}"/>
    <cellStyle name="Unos 2 3 7 4 4" xfId="43173" xr:uid="{00000000-0005-0000-0000-000038BB0000}"/>
    <cellStyle name="Unos 2 3 7 4 5" xfId="48336" xr:uid="{00000000-0005-0000-0000-000039BB0000}"/>
    <cellStyle name="Unos 2 3 7 5" xfId="43174" xr:uid="{00000000-0005-0000-0000-00003ABB0000}"/>
    <cellStyle name="Unos 2 3 7 5 2" xfId="43175" xr:uid="{00000000-0005-0000-0000-00003BBB0000}"/>
    <cellStyle name="Unos 2 3 7 5 2 2" xfId="43176" xr:uid="{00000000-0005-0000-0000-00003CBB0000}"/>
    <cellStyle name="Unos 2 3 7 5 2 2 2" xfId="43177" xr:uid="{00000000-0005-0000-0000-00003DBB0000}"/>
    <cellStyle name="Unos 2 3 7 5 2 3" xfId="43178" xr:uid="{00000000-0005-0000-0000-00003EBB0000}"/>
    <cellStyle name="Unos 2 3 7 5 3" xfId="43179" xr:uid="{00000000-0005-0000-0000-00003FBB0000}"/>
    <cellStyle name="Unos 2 3 7 5 3 2" xfId="43180" xr:uid="{00000000-0005-0000-0000-000040BB0000}"/>
    <cellStyle name="Unos 2 3 7 5 4" xfId="43181" xr:uid="{00000000-0005-0000-0000-000041BB0000}"/>
    <cellStyle name="Unos 2 3 7 5 5" xfId="48737" xr:uid="{00000000-0005-0000-0000-000042BB0000}"/>
    <cellStyle name="Unos 2 3 7 6" xfId="43182" xr:uid="{00000000-0005-0000-0000-000043BB0000}"/>
    <cellStyle name="Unos 2 3 7 6 2" xfId="43183" xr:uid="{00000000-0005-0000-0000-000044BB0000}"/>
    <cellStyle name="Unos 2 3 7 6 2 2" xfId="43184" xr:uid="{00000000-0005-0000-0000-000045BB0000}"/>
    <cellStyle name="Unos 2 3 7 6 2 2 2" xfId="43185" xr:uid="{00000000-0005-0000-0000-000046BB0000}"/>
    <cellStyle name="Unos 2 3 7 6 2 3" xfId="43186" xr:uid="{00000000-0005-0000-0000-000047BB0000}"/>
    <cellStyle name="Unos 2 3 7 6 3" xfId="43187" xr:uid="{00000000-0005-0000-0000-000048BB0000}"/>
    <cellStyle name="Unos 2 3 7 6 3 2" xfId="43188" xr:uid="{00000000-0005-0000-0000-000049BB0000}"/>
    <cellStyle name="Unos 2 3 7 6 4" xfId="43189" xr:uid="{00000000-0005-0000-0000-00004ABB0000}"/>
    <cellStyle name="Unos 2 3 7 6 5" xfId="49313" xr:uid="{00000000-0005-0000-0000-00004BBB0000}"/>
    <cellStyle name="Unos 2 3 7 7" xfId="43190" xr:uid="{00000000-0005-0000-0000-00004CBB0000}"/>
    <cellStyle name="Unos 2 3 7 7 2" xfId="43191" xr:uid="{00000000-0005-0000-0000-00004DBB0000}"/>
    <cellStyle name="Unos 2 3 7 7 2 2" xfId="43192" xr:uid="{00000000-0005-0000-0000-00004EBB0000}"/>
    <cellStyle name="Unos 2 3 7 7 2 2 2" xfId="43193" xr:uid="{00000000-0005-0000-0000-00004FBB0000}"/>
    <cellStyle name="Unos 2 3 7 7 2 3" xfId="43194" xr:uid="{00000000-0005-0000-0000-000050BB0000}"/>
    <cellStyle name="Unos 2 3 7 7 3" xfId="43195" xr:uid="{00000000-0005-0000-0000-000051BB0000}"/>
    <cellStyle name="Unos 2 3 7 7 3 2" xfId="43196" xr:uid="{00000000-0005-0000-0000-000052BB0000}"/>
    <cellStyle name="Unos 2 3 7 7 4" xfId="43197" xr:uid="{00000000-0005-0000-0000-000053BB0000}"/>
    <cellStyle name="Unos 2 3 7 7 5" xfId="49705" xr:uid="{00000000-0005-0000-0000-000054BB0000}"/>
    <cellStyle name="Unos 2 3 7 8" xfId="43198" xr:uid="{00000000-0005-0000-0000-000055BB0000}"/>
    <cellStyle name="Unos 2 3 7 8 2" xfId="43199" xr:uid="{00000000-0005-0000-0000-000056BB0000}"/>
    <cellStyle name="Unos 2 3 7 8 2 2" xfId="43200" xr:uid="{00000000-0005-0000-0000-000057BB0000}"/>
    <cellStyle name="Unos 2 3 7 8 2 2 2" xfId="43201" xr:uid="{00000000-0005-0000-0000-000058BB0000}"/>
    <cellStyle name="Unos 2 3 7 8 2 3" xfId="43202" xr:uid="{00000000-0005-0000-0000-000059BB0000}"/>
    <cellStyle name="Unos 2 3 7 8 3" xfId="43203" xr:uid="{00000000-0005-0000-0000-00005ABB0000}"/>
    <cellStyle name="Unos 2 3 7 8 3 2" xfId="43204" xr:uid="{00000000-0005-0000-0000-00005BBB0000}"/>
    <cellStyle name="Unos 2 3 7 8 4" xfId="43205" xr:uid="{00000000-0005-0000-0000-00005CBB0000}"/>
    <cellStyle name="Unos 2 3 7 8 5" xfId="50151" xr:uid="{00000000-0005-0000-0000-00005DBB0000}"/>
    <cellStyle name="Unos 2 3 7 9" xfId="43206" xr:uid="{00000000-0005-0000-0000-00005EBB0000}"/>
    <cellStyle name="Unos 2 3 7 9 2" xfId="43207" xr:uid="{00000000-0005-0000-0000-00005FBB0000}"/>
    <cellStyle name="Unos 2 3 7 9 2 2" xfId="43208" xr:uid="{00000000-0005-0000-0000-000060BB0000}"/>
    <cellStyle name="Unos 2 3 7 9 2 2 2" xfId="43209" xr:uid="{00000000-0005-0000-0000-000061BB0000}"/>
    <cellStyle name="Unos 2 3 7 9 2 3" xfId="43210" xr:uid="{00000000-0005-0000-0000-000062BB0000}"/>
    <cellStyle name="Unos 2 3 7 9 3" xfId="43211" xr:uid="{00000000-0005-0000-0000-000063BB0000}"/>
    <cellStyle name="Unos 2 3 7 9 3 2" xfId="43212" xr:uid="{00000000-0005-0000-0000-000064BB0000}"/>
    <cellStyle name="Unos 2 3 7 9 4" xfId="43213" xr:uid="{00000000-0005-0000-0000-000065BB0000}"/>
    <cellStyle name="Unos 2 3 7 9 5" xfId="50559" xr:uid="{00000000-0005-0000-0000-000066BB0000}"/>
    <cellStyle name="Unos 2 3 8" xfId="43214" xr:uid="{00000000-0005-0000-0000-000067BB0000}"/>
    <cellStyle name="Unos 2 3 8 10" xfId="43215" xr:uid="{00000000-0005-0000-0000-000068BB0000}"/>
    <cellStyle name="Unos 2 3 8 10 2" xfId="43216" xr:uid="{00000000-0005-0000-0000-000069BB0000}"/>
    <cellStyle name="Unos 2 3 8 10 2 2" xfId="43217" xr:uid="{00000000-0005-0000-0000-00006ABB0000}"/>
    <cellStyle name="Unos 2 3 8 10 2 2 2" xfId="43218" xr:uid="{00000000-0005-0000-0000-00006BBB0000}"/>
    <cellStyle name="Unos 2 3 8 10 2 3" xfId="43219" xr:uid="{00000000-0005-0000-0000-00006CBB0000}"/>
    <cellStyle name="Unos 2 3 8 10 3" xfId="43220" xr:uid="{00000000-0005-0000-0000-00006DBB0000}"/>
    <cellStyle name="Unos 2 3 8 10 3 2" xfId="43221" xr:uid="{00000000-0005-0000-0000-00006EBB0000}"/>
    <cellStyle name="Unos 2 3 8 10 4" xfId="43222" xr:uid="{00000000-0005-0000-0000-00006FBB0000}"/>
    <cellStyle name="Unos 2 3 8 10 5" xfId="50987" xr:uid="{00000000-0005-0000-0000-000070BB0000}"/>
    <cellStyle name="Unos 2 3 8 11" xfId="43223" xr:uid="{00000000-0005-0000-0000-000071BB0000}"/>
    <cellStyle name="Unos 2 3 8 11 2" xfId="43224" xr:uid="{00000000-0005-0000-0000-000072BB0000}"/>
    <cellStyle name="Unos 2 3 8 11 2 2" xfId="43225" xr:uid="{00000000-0005-0000-0000-000073BB0000}"/>
    <cellStyle name="Unos 2 3 8 11 3" xfId="43226" xr:uid="{00000000-0005-0000-0000-000074BB0000}"/>
    <cellStyle name="Unos 2 3 8 12" xfId="43227" xr:uid="{00000000-0005-0000-0000-000075BB0000}"/>
    <cellStyle name="Unos 2 3 8 12 2" xfId="43228" xr:uid="{00000000-0005-0000-0000-000076BB0000}"/>
    <cellStyle name="Unos 2 3 8 13" xfId="43229" xr:uid="{00000000-0005-0000-0000-000077BB0000}"/>
    <cellStyle name="Unos 2 3 8 14" xfId="46712" xr:uid="{00000000-0005-0000-0000-000078BB0000}"/>
    <cellStyle name="Unos 2 3 8 2" xfId="43230" xr:uid="{00000000-0005-0000-0000-000079BB0000}"/>
    <cellStyle name="Unos 2 3 8 2 2" xfId="43231" xr:uid="{00000000-0005-0000-0000-00007ABB0000}"/>
    <cellStyle name="Unos 2 3 8 2 2 2" xfId="43232" xr:uid="{00000000-0005-0000-0000-00007BBB0000}"/>
    <cellStyle name="Unos 2 3 8 2 2 2 2" xfId="43233" xr:uid="{00000000-0005-0000-0000-00007CBB0000}"/>
    <cellStyle name="Unos 2 3 8 2 2 3" xfId="43234" xr:uid="{00000000-0005-0000-0000-00007DBB0000}"/>
    <cellStyle name="Unos 2 3 8 2 3" xfId="43235" xr:uid="{00000000-0005-0000-0000-00007EBB0000}"/>
    <cellStyle name="Unos 2 3 8 2 3 2" xfId="43236" xr:uid="{00000000-0005-0000-0000-00007FBB0000}"/>
    <cellStyle name="Unos 2 3 8 2 4" xfId="43237" xr:uid="{00000000-0005-0000-0000-000080BB0000}"/>
    <cellStyle name="Unos 2 3 8 2 5" xfId="47320" xr:uid="{00000000-0005-0000-0000-000081BB0000}"/>
    <cellStyle name="Unos 2 3 8 3" xfId="43238" xr:uid="{00000000-0005-0000-0000-000082BB0000}"/>
    <cellStyle name="Unos 2 3 8 3 2" xfId="43239" xr:uid="{00000000-0005-0000-0000-000083BB0000}"/>
    <cellStyle name="Unos 2 3 8 3 2 2" xfId="43240" xr:uid="{00000000-0005-0000-0000-000084BB0000}"/>
    <cellStyle name="Unos 2 3 8 3 2 2 2" xfId="43241" xr:uid="{00000000-0005-0000-0000-000085BB0000}"/>
    <cellStyle name="Unos 2 3 8 3 2 3" xfId="43242" xr:uid="{00000000-0005-0000-0000-000086BB0000}"/>
    <cellStyle name="Unos 2 3 8 3 3" xfId="43243" xr:uid="{00000000-0005-0000-0000-000087BB0000}"/>
    <cellStyle name="Unos 2 3 8 3 3 2" xfId="43244" xr:uid="{00000000-0005-0000-0000-000088BB0000}"/>
    <cellStyle name="Unos 2 3 8 3 4" xfId="43245" xr:uid="{00000000-0005-0000-0000-000089BB0000}"/>
    <cellStyle name="Unos 2 3 8 3 5" xfId="47921" xr:uid="{00000000-0005-0000-0000-00008ABB0000}"/>
    <cellStyle name="Unos 2 3 8 4" xfId="43246" xr:uid="{00000000-0005-0000-0000-00008BBB0000}"/>
    <cellStyle name="Unos 2 3 8 4 2" xfId="43247" xr:uid="{00000000-0005-0000-0000-00008CBB0000}"/>
    <cellStyle name="Unos 2 3 8 4 2 2" xfId="43248" xr:uid="{00000000-0005-0000-0000-00008DBB0000}"/>
    <cellStyle name="Unos 2 3 8 4 2 2 2" xfId="43249" xr:uid="{00000000-0005-0000-0000-00008EBB0000}"/>
    <cellStyle name="Unos 2 3 8 4 2 3" xfId="43250" xr:uid="{00000000-0005-0000-0000-00008FBB0000}"/>
    <cellStyle name="Unos 2 3 8 4 3" xfId="43251" xr:uid="{00000000-0005-0000-0000-000090BB0000}"/>
    <cellStyle name="Unos 2 3 8 4 3 2" xfId="43252" xr:uid="{00000000-0005-0000-0000-000091BB0000}"/>
    <cellStyle name="Unos 2 3 8 4 4" xfId="43253" xr:uid="{00000000-0005-0000-0000-000092BB0000}"/>
    <cellStyle name="Unos 2 3 8 4 5" xfId="48337" xr:uid="{00000000-0005-0000-0000-000093BB0000}"/>
    <cellStyle name="Unos 2 3 8 5" xfId="43254" xr:uid="{00000000-0005-0000-0000-000094BB0000}"/>
    <cellStyle name="Unos 2 3 8 5 2" xfId="43255" xr:uid="{00000000-0005-0000-0000-000095BB0000}"/>
    <cellStyle name="Unos 2 3 8 5 2 2" xfId="43256" xr:uid="{00000000-0005-0000-0000-000096BB0000}"/>
    <cellStyle name="Unos 2 3 8 5 2 2 2" xfId="43257" xr:uid="{00000000-0005-0000-0000-000097BB0000}"/>
    <cellStyle name="Unos 2 3 8 5 2 3" xfId="43258" xr:uid="{00000000-0005-0000-0000-000098BB0000}"/>
    <cellStyle name="Unos 2 3 8 5 3" xfId="43259" xr:uid="{00000000-0005-0000-0000-000099BB0000}"/>
    <cellStyle name="Unos 2 3 8 5 3 2" xfId="43260" xr:uid="{00000000-0005-0000-0000-00009ABB0000}"/>
    <cellStyle name="Unos 2 3 8 5 4" xfId="43261" xr:uid="{00000000-0005-0000-0000-00009BBB0000}"/>
    <cellStyle name="Unos 2 3 8 5 5" xfId="48738" xr:uid="{00000000-0005-0000-0000-00009CBB0000}"/>
    <cellStyle name="Unos 2 3 8 6" xfId="43262" xr:uid="{00000000-0005-0000-0000-00009DBB0000}"/>
    <cellStyle name="Unos 2 3 8 6 2" xfId="43263" xr:uid="{00000000-0005-0000-0000-00009EBB0000}"/>
    <cellStyle name="Unos 2 3 8 6 2 2" xfId="43264" xr:uid="{00000000-0005-0000-0000-00009FBB0000}"/>
    <cellStyle name="Unos 2 3 8 6 2 2 2" xfId="43265" xr:uid="{00000000-0005-0000-0000-0000A0BB0000}"/>
    <cellStyle name="Unos 2 3 8 6 2 3" xfId="43266" xr:uid="{00000000-0005-0000-0000-0000A1BB0000}"/>
    <cellStyle name="Unos 2 3 8 6 3" xfId="43267" xr:uid="{00000000-0005-0000-0000-0000A2BB0000}"/>
    <cellStyle name="Unos 2 3 8 6 3 2" xfId="43268" xr:uid="{00000000-0005-0000-0000-0000A3BB0000}"/>
    <cellStyle name="Unos 2 3 8 6 4" xfId="43269" xr:uid="{00000000-0005-0000-0000-0000A4BB0000}"/>
    <cellStyle name="Unos 2 3 8 6 5" xfId="49314" xr:uid="{00000000-0005-0000-0000-0000A5BB0000}"/>
    <cellStyle name="Unos 2 3 8 7" xfId="43270" xr:uid="{00000000-0005-0000-0000-0000A6BB0000}"/>
    <cellStyle name="Unos 2 3 8 7 2" xfId="43271" xr:uid="{00000000-0005-0000-0000-0000A7BB0000}"/>
    <cellStyle name="Unos 2 3 8 7 2 2" xfId="43272" xr:uid="{00000000-0005-0000-0000-0000A8BB0000}"/>
    <cellStyle name="Unos 2 3 8 7 2 2 2" xfId="43273" xr:uid="{00000000-0005-0000-0000-0000A9BB0000}"/>
    <cellStyle name="Unos 2 3 8 7 2 3" xfId="43274" xr:uid="{00000000-0005-0000-0000-0000AABB0000}"/>
    <cellStyle name="Unos 2 3 8 7 3" xfId="43275" xr:uid="{00000000-0005-0000-0000-0000ABBB0000}"/>
    <cellStyle name="Unos 2 3 8 7 3 2" xfId="43276" xr:uid="{00000000-0005-0000-0000-0000ACBB0000}"/>
    <cellStyle name="Unos 2 3 8 7 4" xfId="43277" xr:uid="{00000000-0005-0000-0000-0000ADBB0000}"/>
    <cellStyle name="Unos 2 3 8 7 5" xfId="49706" xr:uid="{00000000-0005-0000-0000-0000AEBB0000}"/>
    <cellStyle name="Unos 2 3 8 8" xfId="43278" xr:uid="{00000000-0005-0000-0000-0000AFBB0000}"/>
    <cellStyle name="Unos 2 3 8 8 2" xfId="43279" xr:uid="{00000000-0005-0000-0000-0000B0BB0000}"/>
    <cellStyle name="Unos 2 3 8 8 2 2" xfId="43280" xr:uid="{00000000-0005-0000-0000-0000B1BB0000}"/>
    <cellStyle name="Unos 2 3 8 8 2 2 2" xfId="43281" xr:uid="{00000000-0005-0000-0000-0000B2BB0000}"/>
    <cellStyle name="Unos 2 3 8 8 2 3" xfId="43282" xr:uid="{00000000-0005-0000-0000-0000B3BB0000}"/>
    <cellStyle name="Unos 2 3 8 8 3" xfId="43283" xr:uid="{00000000-0005-0000-0000-0000B4BB0000}"/>
    <cellStyle name="Unos 2 3 8 8 3 2" xfId="43284" xr:uid="{00000000-0005-0000-0000-0000B5BB0000}"/>
    <cellStyle name="Unos 2 3 8 8 4" xfId="43285" xr:uid="{00000000-0005-0000-0000-0000B6BB0000}"/>
    <cellStyle name="Unos 2 3 8 8 5" xfId="50152" xr:uid="{00000000-0005-0000-0000-0000B7BB0000}"/>
    <cellStyle name="Unos 2 3 8 9" xfId="43286" xr:uid="{00000000-0005-0000-0000-0000B8BB0000}"/>
    <cellStyle name="Unos 2 3 8 9 2" xfId="43287" xr:uid="{00000000-0005-0000-0000-0000B9BB0000}"/>
    <cellStyle name="Unos 2 3 8 9 2 2" xfId="43288" xr:uid="{00000000-0005-0000-0000-0000BABB0000}"/>
    <cellStyle name="Unos 2 3 8 9 2 2 2" xfId="43289" xr:uid="{00000000-0005-0000-0000-0000BBBB0000}"/>
    <cellStyle name="Unos 2 3 8 9 2 3" xfId="43290" xr:uid="{00000000-0005-0000-0000-0000BCBB0000}"/>
    <cellStyle name="Unos 2 3 8 9 3" xfId="43291" xr:uid="{00000000-0005-0000-0000-0000BDBB0000}"/>
    <cellStyle name="Unos 2 3 8 9 3 2" xfId="43292" xr:uid="{00000000-0005-0000-0000-0000BEBB0000}"/>
    <cellStyle name="Unos 2 3 8 9 4" xfId="43293" xr:uid="{00000000-0005-0000-0000-0000BFBB0000}"/>
    <cellStyle name="Unos 2 3 8 9 5" xfId="50560" xr:uid="{00000000-0005-0000-0000-0000C0BB0000}"/>
    <cellStyle name="Unos 2 3 9" xfId="43294" xr:uid="{00000000-0005-0000-0000-0000C1BB0000}"/>
    <cellStyle name="Unos 2 3 9 10" xfId="43295" xr:uid="{00000000-0005-0000-0000-0000C2BB0000}"/>
    <cellStyle name="Unos 2 3 9 10 2" xfId="43296" xr:uid="{00000000-0005-0000-0000-0000C3BB0000}"/>
    <cellStyle name="Unos 2 3 9 10 2 2" xfId="43297" xr:uid="{00000000-0005-0000-0000-0000C4BB0000}"/>
    <cellStyle name="Unos 2 3 9 10 2 2 2" xfId="43298" xr:uid="{00000000-0005-0000-0000-0000C5BB0000}"/>
    <cellStyle name="Unos 2 3 9 10 2 3" xfId="43299" xr:uid="{00000000-0005-0000-0000-0000C6BB0000}"/>
    <cellStyle name="Unos 2 3 9 10 3" xfId="43300" xr:uid="{00000000-0005-0000-0000-0000C7BB0000}"/>
    <cellStyle name="Unos 2 3 9 10 3 2" xfId="43301" xr:uid="{00000000-0005-0000-0000-0000C8BB0000}"/>
    <cellStyle name="Unos 2 3 9 10 4" xfId="43302" xr:uid="{00000000-0005-0000-0000-0000C9BB0000}"/>
    <cellStyle name="Unos 2 3 9 10 5" xfId="50988" xr:uid="{00000000-0005-0000-0000-0000CABB0000}"/>
    <cellStyle name="Unos 2 3 9 11" xfId="43303" xr:uid="{00000000-0005-0000-0000-0000CBBB0000}"/>
    <cellStyle name="Unos 2 3 9 11 2" xfId="43304" xr:uid="{00000000-0005-0000-0000-0000CCBB0000}"/>
    <cellStyle name="Unos 2 3 9 11 2 2" xfId="43305" xr:uid="{00000000-0005-0000-0000-0000CDBB0000}"/>
    <cellStyle name="Unos 2 3 9 11 3" xfId="43306" xr:uid="{00000000-0005-0000-0000-0000CEBB0000}"/>
    <cellStyle name="Unos 2 3 9 12" xfId="43307" xr:uid="{00000000-0005-0000-0000-0000CFBB0000}"/>
    <cellStyle name="Unos 2 3 9 12 2" xfId="43308" xr:uid="{00000000-0005-0000-0000-0000D0BB0000}"/>
    <cellStyle name="Unos 2 3 9 13" xfId="43309" xr:uid="{00000000-0005-0000-0000-0000D1BB0000}"/>
    <cellStyle name="Unos 2 3 9 14" xfId="46604" xr:uid="{00000000-0005-0000-0000-0000D2BB0000}"/>
    <cellStyle name="Unos 2 3 9 2" xfId="43310" xr:uid="{00000000-0005-0000-0000-0000D3BB0000}"/>
    <cellStyle name="Unos 2 3 9 2 2" xfId="43311" xr:uid="{00000000-0005-0000-0000-0000D4BB0000}"/>
    <cellStyle name="Unos 2 3 9 2 2 2" xfId="43312" xr:uid="{00000000-0005-0000-0000-0000D5BB0000}"/>
    <cellStyle name="Unos 2 3 9 2 2 2 2" xfId="43313" xr:uid="{00000000-0005-0000-0000-0000D6BB0000}"/>
    <cellStyle name="Unos 2 3 9 2 2 3" xfId="43314" xr:uid="{00000000-0005-0000-0000-0000D7BB0000}"/>
    <cellStyle name="Unos 2 3 9 2 3" xfId="43315" xr:uid="{00000000-0005-0000-0000-0000D8BB0000}"/>
    <cellStyle name="Unos 2 3 9 2 3 2" xfId="43316" xr:uid="{00000000-0005-0000-0000-0000D9BB0000}"/>
    <cellStyle name="Unos 2 3 9 2 4" xfId="43317" xr:uid="{00000000-0005-0000-0000-0000DABB0000}"/>
    <cellStyle name="Unos 2 3 9 2 5" xfId="47321" xr:uid="{00000000-0005-0000-0000-0000DBBB0000}"/>
    <cellStyle name="Unos 2 3 9 3" xfId="43318" xr:uid="{00000000-0005-0000-0000-0000DCBB0000}"/>
    <cellStyle name="Unos 2 3 9 3 2" xfId="43319" xr:uid="{00000000-0005-0000-0000-0000DDBB0000}"/>
    <cellStyle name="Unos 2 3 9 3 2 2" xfId="43320" xr:uid="{00000000-0005-0000-0000-0000DEBB0000}"/>
    <cellStyle name="Unos 2 3 9 3 2 2 2" xfId="43321" xr:uid="{00000000-0005-0000-0000-0000DFBB0000}"/>
    <cellStyle name="Unos 2 3 9 3 2 3" xfId="43322" xr:uid="{00000000-0005-0000-0000-0000E0BB0000}"/>
    <cellStyle name="Unos 2 3 9 3 3" xfId="43323" xr:uid="{00000000-0005-0000-0000-0000E1BB0000}"/>
    <cellStyle name="Unos 2 3 9 3 3 2" xfId="43324" xr:uid="{00000000-0005-0000-0000-0000E2BB0000}"/>
    <cellStyle name="Unos 2 3 9 3 4" xfId="43325" xr:uid="{00000000-0005-0000-0000-0000E3BB0000}"/>
    <cellStyle name="Unos 2 3 9 3 5" xfId="47922" xr:uid="{00000000-0005-0000-0000-0000E4BB0000}"/>
    <cellStyle name="Unos 2 3 9 4" xfId="43326" xr:uid="{00000000-0005-0000-0000-0000E5BB0000}"/>
    <cellStyle name="Unos 2 3 9 4 2" xfId="43327" xr:uid="{00000000-0005-0000-0000-0000E6BB0000}"/>
    <cellStyle name="Unos 2 3 9 4 2 2" xfId="43328" xr:uid="{00000000-0005-0000-0000-0000E7BB0000}"/>
    <cellStyle name="Unos 2 3 9 4 2 2 2" xfId="43329" xr:uid="{00000000-0005-0000-0000-0000E8BB0000}"/>
    <cellStyle name="Unos 2 3 9 4 2 3" xfId="43330" xr:uid="{00000000-0005-0000-0000-0000E9BB0000}"/>
    <cellStyle name="Unos 2 3 9 4 3" xfId="43331" xr:uid="{00000000-0005-0000-0000-0000EABB0000}"/>
    <cellStyle name="Unos 2 3 9 4 3 2" xfId="43332" xr:uid="{00000000-0005-0000-0000-0000EBBB0000}"/>
    <cellStyle name="Unos 2 3 9 4 4" xfId="43333" xr:uid="{00000000-0005-0000-0000-0000ECBB0000}"/>
    <cellStyle name="Unos 2 3 9 4 5" xfId="48338" xr:uid="{00000000-0005-0000-0000-0000EDBB0000}"/>
    <cellStyle name="Unos 2 3 9 5" xfId="43334" xr:uid="{00000000-0005-0000-0000-0000EEBB0000}"/>
    <cellStyle name="Unos 2 3 9 5 2" xfId="43335" xr:uid="{00000000-0005-0000-0000-0000EFBB0000}"/>
    <cellStyle name="Unos 2 3 9 5 2 2" xfId="43336" xr:uid="{00000000-0005-0000-0000-0000F0BB0000}"/>
    <cellStyle name="Unos 2 3 9 5 2 2 2" xfId="43337" xr:uid="{00000000-0005-0000-0000-0000F1BB0000}"/>
    <cellStyle name="Unos 2 3 9 5 2 3" xfId="43338" xr:uid="{00000000-0005-0000-0000-0000F2BB0000}"/>
    <cellStyle name="Unos 2 3 9 5 3" xfId="43339" xr:uid="{00000000-0005-0000-0000-0000F3BB0000}"/>
    <cellStyle name="Unos 2 3 9 5 3 2" xfId="43340" xr:uid="{00000000-0005-0000-0000-0000F4BB0000}"/>
    <cellStyle name="Unos 2 3 9 5 4" xfId="43341" xr:uid="{00000000-0005-0000-0000-0000F5BB0000}"/>
    <cellStyle name="Unos 2 3 9 5 5" xfId="48739" xr:uid="{00000000-0005-0000-0000-0000F6BB0000}"/>
    <cellStyle name="Unos 2 3 9 6" xfId="43342" xr:uid="{00000000-0005-0000-0000-0000F7BB0000}"/>
    <cellStyle name="Unos 2 3 9 6 2" xfId="43343" xr:uid="{00000000-0005-0000-0000-0000F8BB0000}"/>
    <cellStyle name="Unos 2 3 9 6 2 2" xfId="43344" xr:uid="{00000000-0005-0000-0000-0000F9BB0000}"/>
    <cellStyle name="Unos 2 3 9 6 2 2 2" xfId="43345" xr:uid="{00000000-0005-0000-0000-0000FABB0000}"/>
    <cellStyle name="Unos 2 3 9 6 2 3" xfId="43346" xr:uid="{00000000-0005-0000-0000-0000FBBB0000}"/>
    <cellStyle name="Unos 2 3 9 6 3" xfId="43347" xr:uid="{00000000-0005-0000-0000-0000FCBB0000}"/>
    <cellStyle name="Unos 2 3 9 6 3 2" xfId="43348" xr:uid="{00000000-0005-0000-0000-0000FDBB0000}"/>
    <cellStyle name="Unos 2 3 9 6 4" xfId="43349" xr:uid="{00000000-0005-0000-0000-0000FEBB0000}"/>
    <cellStyle name="Unos 2 3 9 6 5" xfId="49315" xr:uid="{00000000-0005-0000-0000-0000FFBB0000}"/>
    <cellStyle name="Unos 2 3 9 7" xfId="43350" xr:uid="{00000000-0005-0000-0000-000000BC0000}"/>
    <cellStyle name="Unos 2 3 9 7 2" xfId="43351" xr:uid="{00000000-0005-0000-0000-000001BC0000}"/>
    <cellStyle name="Unos 2 3 9 7 2 2" xfId="43352" xr:uid="{00000000-0005-0000-0000-000002BC0000}"/>
    <cellStyle name="Unos 2 3 9 7 2 2 2" xfId="43353" xr:uid="{00000000-0005-0000-0000-000003BC0000}"/>
    <cellStyle name="Unos 2 3 9 7 2 3" xfId="43354" xr:uid="{00000000-0005-0000-0000-000004BC0000}"/>
    <cellStyle name="Unos 2 3 9 7 3" xfId="43355" xr:uid="{00000000-0005-0000-0000-000005BC0000}"/>
    <cellStyle name="Unos 2 3 9 7 3 2" xfId="43356" xr:uid="{00000000-0005-0000-0000-000006BC0000}"/>
    <cellStyle name="Unos 2 3 9 7 4" xfId="43357" xr:uid="{00000000-0005-0000-0000-000007BC0000}"/>
    <cellStyle name="Unos 2 3 9 7 5" xfId="49707" xr:uid="{00000000-0005-0000-0000-000008BC0000}"/>
    <cellStyle name="Unos 2 3 9 8" xfId="43358" xr:uid="{00000000-0005-0000-0000-000009BC0000}"/>
    <cellStyle name="Unos 2 3 9 8 2" xfId="43359" xr:uid="{00000000-0005-0000-0000-00000ABC0000}"/>
    <cellStyle name="Unos 2 3 9 8 2 2" xfId="43360" xr:uid="{00000000-0005-0000-0000-00000BBC0000}"/>
    <cellStyle name="Unos 2 3 9 8 2 2 2" xfId="43361" xr:uid="{00000000-0005-0000-0000-00000CBC0000}"/>
    <cellStyle name="Unos 2 3 9 8 2 3" xfId="43362" xr:uid="{00000000-0005-0000-0000-00000DBC0000}"/>
    <cellStyle name="Unos 2 3 9 8 3" xfId="43363" xr:uid="{00000000-0005-0000-0000-00000EBC0000}"/>
    <cellStyle name="Unos 2 3 9 8 3 2" xfId="43364" xr:uid="{00000000-0005-0000-0000-00000FBC0000}"/>
    <cellStyle name="Unos 2 3 9 8 4" xfId="43365" xr:uid="{00000000-0005-0000-0000-000010BC0000}"/>
    <cellStyle name="Unos 2 3 9 8 5" xfId="50153" xr:uid="{00000000-0005-0000-0000-000011BC0000}"/>
    <cellStyle name="Unos 2 3 9 9" xfId="43366" xr:uid="{00000000-0005-0000-0000-000012BC0000}"/>
    <cellStyle name="Unos 2 3 9 9 2" xfId="43367" xr:uid="{00000000-0005-0000-0000-000013BC0000}"/>
    <cellStyle name="Unos 2 3 9 9 2 2" xfId="43368" xr:uid="{00000000-0005-0000-0000-000014BC0000}"/>
    <cellStyle name="Unos 2 3 9 9 2 2 2" xfId="43369" xr:uid="{00000000-0005-0000-0000-000015BC0000}"/>
    <cellStyle name="Unos 2 3 9 9 2 3" xfId="43370" xr:uid="{00000000-0005-0000-0000-000016BC0000}"/>
    <cellStyle name="Unos 2 3 9 9 3" xfId="43371" xr:uid="{00000000-0005-0000-0000-000017BC0000}"/>
    <cellStyle name="Unos 2 3 9 9 3 2" xfId="43372" xr:uid="{00000000-0005-0000-0000-000018BC0000}"/>
    <cellStyle name="Unos 2 3 9 9 4" xfId="43373" xr:uid="{00000000-0005-0000-0000-000019BC0000}"/>
    <cellStyle name="Unos 2 3 9 9 5" xfId="50561" xr:uid="{00000000-0005-0000-0000-00001ABC0000}"/>
    <cellStyle name="Unos 2 4" xfId="43374" xr:uid="{00000000-0005-0000-0000-00001BBC0000}"/>
    <cellStyle name="Unos 2 4 10" xfId="43375" xr:uid="{00000000-0005-0000-0000-00001CBC0000}"/>
    <cellStyle name="Unos 2 4 10 2" xfId="43376" xr:uid="{00000000-0005-0000-0000-00001DBC0000}"/>
    <cellStyle name="Unos 2 4 10 2 2" xfId="43377" xr:uid="{00000000-0005-0000-0000-00001EBC0000}"/>
    <cellStyle name="Unos 2 4 10 2 2 2" xfId="43378" xr:uid="{00000000-0005-0000-0000-00001FBC0000}"/>
    <cellStyle name="Unos 2 4 10 2 3" xfId="43379" xr:uid="{00000000-0005-0000-0000-000020BC0000}"/>
    <cellStyle name="Unos 2 4 10 3" xfId="43380" xr:uid="{00000000-0005-0000-0000-000021BC0000}"/>
    <cellStyle name="Unos 2 4 10 3 2" xfId="43381" xr:uid="{00000000-0005-0000-0000-000022BC0000}"/>
    <cellStyle name="Unos 2 4 10 4" xfId="43382" xr:uid="{00000000-0005-0000-0000-000023BC0000}"/>
    <cellStyle name="Unos 2 4 10 5" xfId="50989" xr:uid="{00000000-0005-0000-0000-000024BC0000}"/>
    <cellStyle name="Unos 2 4 11" xfId="43383" xr:uid="{00000000-0005-0000-0000-000025BC0000}"/>
    <cellStyle name="Unos 2 4 11 2" xfId="43384" xr:uid="{00000000-0005-0000-0000-000026BC0000}"/>
    <cellStyle name="Unos 2 4 11 2 2" xfId="43385" xr:uid="{00000000-0005-0000-0000-000027BC0000}"/>
    <cellStyle name="Unos 2 4 11 3" xfId="43386" xr:uid="{00000000-0005-0000-0000-000028BC0000}"/>
    <cellStyle name="Unos 2 4 12" xfId="43387" xr:uid="{00000000-0005-0000-0000-000029BC0000}"/>
    <cellStyle name="Unos 2 4 12 2" xfId="43388" xr:uid="{00000000-0005-0000-0000-00002ABC0000}"/>
    <cellStyle name="Unos 2 4 13" xfId="43389" xr:uid="{00000000-0005-0000-0000-00002BBC0000}"/>
    <cellStyle name="Unos 2 4 14" xfId="46588" xr:uid="{00000000-0005-0000-0000-00002CBC0000}"/>
    <cellStyle name="Unos 2 4 2" xfId="43390" xr:uid="{00000000-0005-0000-0000-00002DBC0000}"/>
    <cellStyle name="Unos 2 4 2 2" xfId="43391" xr:uid="{00000000-0005-0000-0000-00002EBC0000}"/>
    <cellStyle name="Unos 2 4 2 2 2" xfId="43392" xr:uid="{00000000-0005-0000-0000-00002FBC0000}"/>
    <cellStyle name="Unos 2 4 2 2 2 2" xfId="43393" xr:uid="{00000000-0005-0000-0000-000030BC0000}"/>
    <cellStyle name="Unos 2 4 2 2 3" xfId="43394" xr:uid="{00000000-0005-0000-0000-000031BC0000}"/>
    <cellStyle name="Unos 2 4 2 3" xfId="43395" xr:uid="{00000000-0005-0000-0000-000032BC0000}"/>
    <cellStyle name="Unos 2 4 2 3 2" xfId="43396" xr:uid="{00000000-0005-0000-0000-000033BC0000}"/>
    <cellStyle name="Unos 2 4 2 4" xfId="43397" xr:uid="{00000000-0005-0000-0000-000034BC0000}"/>
    <cellStyle name="Unos 2 4 2 5" xfId="47322" xr:uid="{00000000-0005-0000-0000-000035BC0000}"/>
    <cellStyle name="Unos 2 4 3" xfId="43398" xr:uid="{00000000-0005-0000-0000-000036BC0000}"/>
    <cellStyle name="Unos 2 4 3 2" xfId="43399" xr:uid="{00000000-0005-0000-0000-000037BC0000}"/>
    <cellStyle name="Unos 2 4 3 2 2" xfId="43400" xr:uid="{00000000-0005-0000-0000-000038BC0000}"/>
    <cellStyle name="Unos 2 4 3 2 2 2" xfId="43401" xr:uid="{00000000-0005-0000-0000-000039BC0000}"/>
    <cellStyle name="Unos 2 4 3 2 3" xfId="43402" xr:uid="{00000000-0005-0000-0000-00003ABC0000}"/>
    <cellStyle name="Unos 2 4 3 3" xfId="43403" xr:uid="{00000000-0005-0000-0000-00003BBC0000}"/>
    <cellStyle name="Unos 2 4 3 3 2" xfId="43404" xr:uid="{00000000-0005-0000-0000-00003CBC0000}"/>
    <cellStyle name="Unos 2 4 3 4" xfId="43405" xr:uid="{00000000-0005-0000-0000-00003DBC0000}"/>
    <cellStyle name="Unos 2 4 3 5" xfId="47923" xr:uid="{00000000-0005-0000-0000-00003EBC0000}"/>
    <cellStyle name="Unos 2 4 4" xfId="43406" xr:uid="{00000000-0005-0000-0000-00003FBC0000}"/>
    <cellStyle name="Unos 2 4 4 2" xfId="43407" xr:uid="{00000000-0005-0000-0000-000040BC0000}"/>
    <cellStyle name="Unos 2 4 4 2 2" xfId="43408" xr:uid="{00000000-0005-0000-0000-000041BC0000}"/>
    <cellStyle name="Unos 2 4 4 2 2 2" xfId="43409" xr:uid="{00000000-0005-0000-0000-000042BC0000}"/>
    <cellStyle name="Unos 2 4 4 2 3" xfId="43410" xr:uid="{00000000-0005-0000-0000-000043BC0000}"/>
    <cellStyle name="Unos 2 4 4 3" xfId="43411" xr:uid="{00000000-0005-0000-0000-000044BC0000}"/>
    <cellStyle name="Unos 2 4 4 3 2" xfId="43412" xr:uid="{00000000-0005-0000-0000-000045BC0000}"/>
    <cellStyle name="Unos 2 4 4 4" xfId="43413" xr:uid="{00000000-0005-0000-0000-000046BC0000}"/>
    <cellStyle name="Unos 2 4 4 5" xfId="48339" xr:uid="{00000000-0005-0000-0000-000047BC0000}"/>
    <cellStyle name="Unos 2 4 5" xfId="43414" xr:uid="{00000000-0005-0000-0000-000048BC0000}"/>
    <cellStyle name="Unos 2 4 5 2" xfId="43415" xr:uid="{00000000-0005-0000-0000-000049BC0000}"/>
    <cellStyle name="Unos 2 4 5 2 2" xfId="43416" xr:uid="{00000000-0005-0000-0000-00004ABC0000}"/>
    <cellStyle name="Unos 2 4 5 2 2 2" xfId="43417" xr:uid="{00000000-0005-0000-0000-00004BBC0000}"/>
    <cellStyle name="Unos 2 4 5 2 3" xfId="43418" xr:uid="{00000000-0005-0000-0000-00004CBC0000}"/>
    <cellStyle name="Unos 2 4 5 3" xfId="43419" xr:uid="{00000000-0005-0000-0000-00004DBC0000}"/>
    <cellStyle name="Unos 2 4 5 3 2" xfId="43420" xr:uid="{00000000-0005-0000-0000-00004EBC0000}"/>
    <cellStyle name="Unos 2 4 5 4" xfId="43421" xr:uid="{00000000-0005-0000-0000-00004FBC0000}"/>
    <cellStyle name="Unos 2 4 5 5" xfId="48740" xr:uid="{00000000-0005-0000-0000-000050BC0000}"/>
    <cellStyle name="Unos 2 4 6" xfId="43422" xr:uid="{00000000-0005-0000-0000-000051BC0000}"/>
    <cellStyle name="Unos 2 4 6 2" xfId="43423" xr:uid="{00000000-0005-0000-0000-000052BC0000}"/>
    <cellStyle name="Unos 2 4 6 2 2" xfId="43424" xr:uid="{00000000-0005-0000-0000-000053BC0000}"/>
    <cellStyle name="Unos 2 4 6 2 2 2" xfId="43425" xr:uid="{00000000-0005-0000-0000-000054BC0000}"/>
    <cellStyle name="Unos 2 4 6 2 3" xfId="43426" xr:uid="{00000000-0005-0000-0000-000055BC0000}"/>
    <cellStyle name="Unos 2 4 6 3" xfId="43427" xr:uid="{00000000-0005-0000-0000-000056BC0000}"/>
    <cellStyle name="Unos 2 4 6 3 2" xfId="43428" xr:uid="{00000000-0005-0000-0000-000057BC0000}"/>
    <cellStyle name="Unos 2 4 6 4" xfId="43429" xr:uid="{00000000-0005-0000-0000-000058BC0000}"/>
    <cellStyle name="Unos 2 4 6 5" xfId="49316" xr:uid="{00000000-0005-0000-0000-000059BC0000}"/>
    <cellStyle name="Unos 2 4 7" xfId="43430" xr:uid="{00000000-0005-0000-0000-00005ABC0000}"/>
    <cellStyle name="Unos 2 4 7 2" xfId="43431" xr:uid="{00000000-0005-0000-0000-00005BBC0000}"/>
    <cellStyle name="Unos 2 4 7 2 2" xfId="43432" xr:uid="{00000000-0005-0000-0000-00005CBC0000}"/>
    <cellStyle name="Unos 2 4 7 2 2 2" xfId="43433" xr:uid="{00000000-0005-0000-0000-00005DBC0000}"/>
    <cellStyle name="Unos 2 4 7 2 3" xfId="43434" xr:uid="{00000000-0005-0000-0000-00005EBC0000}"/>
    <cellStyle name="Unos 2 4 7 3" xfId="43435" xr:uid="{00000000-0005-0000-0000-00005FBC0000}"/>
    <cellStyle name="Unos 2 4 7 3 2" xfId="43436" xr:uid="{00000000-0005-0000-0000-000060BC0000}"/>
    <cellStyle name="Unos 2 4 7 4" xfId="43437" xr:uid="{00000000-0005-0000-0000-000061BC0000}"/>
    <cellStyle name="Unos 2 4 7 5" xfId="49708" xr:uid="{00000000-0005-0000-0000-000062BC0000}"/>
    <cellStyle name="Unos 2 4 8" xfId="43438" xr:uid="{00000000-0005-0000-0000-000063BC0000}"/>
    <cellStyle name="Unos 2 4 8 2" xfId="43439" xr:uid="{00000000-0005-0000-0000-000064BC0000}"/>
    <cellStyle name="Unos 2 4 8 2 2" xfId="43440" xr:uid="{00000000-0005-0000-0000-000065BC0000}"/>
    <cellStyle name="Unos 2 4 8 2 2 2" xfId="43441" xr:uid="{00000000-0005-0000-0000-000066BC0000}"/>
    <cellStyle name="Unos 2 4 8 2 3" xfId="43442" xr:uid="{00000000-0005-0000-0000-000067BC0000}"/>
    <cellStyle name="Unos 2 4 8 3" xfId="43443" xr:uid="{00000000-0005-0000-0000-000068BC0000}"/>
    <cellStyle name="Unos 2 4 8 3 2" xfId="43444" xr:uid="{00000000-0005-0000-0000-000069BC0000}"/>
    <cellStyle name="Unos 2 4 8 4" xfId="43445" xr:uid="{00000000-0005-0000-0000-00006ABC0000}"/>
    <cellStyle name="Unos 2 4 8 5" xfId="50154" xr:uid="{00000000-0005-0000-0000-00006BBC0000}"/>
    <cellStyle name="Unos 2 4 9" xfId="43446" xr:uid="{00000000-0005-0000-0000-00006CBC0000}"/>
    <cellStyle name="Unos 2 4 9 2" xfId="43447" xr:uid="{00000000-0005-0000-0000-00006DBC0000}"/>
    <cellStyle name="Unos 2 4 9 2 2" xfId="43448" xr:uid="{00000000-0005-0000-0000-00006EBC0000}"/>
    <cellStyle name="Unos 2 4 9 2 2 2" xfId="43449" xr:uid="{00000000-0005-0000-0000-00006FBC0000}"/>
    <cellStyle name="Unos 2 4 9 2 3" xfId="43450" xr:uid="{00000000-0005-0000-0000-000070BC0000}"/>
    <cellStyle name="Unos 2 4 9 3" xfId="43451" xr:uid="{00000000-0005-0000-0000-000071BC0000}"/>
    <cellStyle name="Unos 2 4 9 3 2" xfId="43452" xr:uid="{00000000-0005-0000-0000-000072BC0000}"/>
    <cellStyle name="Unos 2 4 9 4" xfId="43453" xr:uid="{00000000-0005-0000-0000-000073BC0000}"/>
    <cellStyle name="Unos 2 4 9 5" xfId="50562" xr:uid="{00000000-0005-0000-0000-000074BC0000}"/>
    <cellStyle name="Unos 2 5" xfId="43454" xr:uid="{00000000-0005-0000-0000-000075BC0000}"/>
    <cellStyle name="Unos 2 5 10" xfId="43455" xr:uid="{00000000-0005-0000-0000-000076BC0000}"/>
    <cellStyle name="Unos 2 5 10 2" xfId="43456" xr:uid="{00000000-0005-0000-0000-000077BC0000}"/>
    <cellStyle name="Unos 2 5 10 2 2" xfId="43457" xr:uid="{00000000-0005-0000-0000-000078BC0000}"/>
    <cellStyle name="Unos 2 5 10 2 2 2" xfId="43458" xr:uid="{00000000-0005-0000-0000-000079BC0000}"/>
    <cellStyle name="Unos 2 5 10 2 3" xfId="43459" xr:uid="{00000000-0005-0000-0000-00007ABC0000}"/>
    <cellStyle name="Unos 2 5 10 3" xfId="43460" xr:uid="{00000000-0005-0000-0000-00007BBC0000}"/>
    <cellStyle name="Unos 2 5 10 3 2" xfId="43461" xr:uid="{00000000-0005-0000-0000-00007CBC0000}"/>
    <cellStyle name="Unos 2 5 10 4" xfId="43462" xr:uid="{00000000-0005-0000-0000-00007DBC0000}"/>
    <cellStyle name="Unos 2 5 10 5" xfId="50990" xr:uid="{00000000-0005-0000-0000-00007EBC0000}"/>
    <cellStyle name="Unos 2 5 11" xfId="43463" xr:uid="{00000000-0005-0000-0000-00007FBC0000}"/>
    <cellStyle name="Unos 2 5 11 2" xfId="43464" xr:uid="{00000000-0005-0000-0000-000080BC0000}"/>
    <cellStyle name="Unos 2 5 11 2 2" xfId="43465" xr:uid="{00000000-0005-0000-0000-000081BC0000}"/>
    <cellStyle name="Unos 2 5 11 3" xfId="43466" xr:uid="{00000000-0005-0000-0000-000082BC0000}"/>
    <cellStyle name="Unos 2 5 12" xfId="43467" xr:uid="{00000000-0005-0000-0000-000083BC0000}"/>
    <cellStyle name="Unos 2 5 12 2" xfId="43468" xr:uid="{00000000-0005-0000-0000-000084BC0000}"/>
    <cellStyle name="Unos 2 5 13" xfId="43469" xr:uid="{00000000-0005-0000-0000-000085BC0000}"/>
    <cellStyle name="Unos 2 5 14" xfId="46652" xr:uid="{00000000-0005-0000-0000-000086BC0000}"/>
    <cellStyle name="Unos 2 5 2" xfId="43470" xr:uid="{00000000-0005-0000-0000-000087BC0000}"/>
    <cellStyle name="Unos 2 5 2 2" xfId="43471" xr:uid="{00000000-0005-0000-0000-000088BC0000}"/>
    <cellStyle name="Unos 2 5 2 2 2" xfId="43472" xr:uid="{00000000-0005-0000-0000-000089BC0000}"/>
    <cellStyle name="Unos 2 5 2 2 2 2" xfId="43473" xr:uid="{00000000-0005-0000-0000-00008ABC0000}"/>
    <cellStyle name="Unos 2 5 2 2 3" xfId="43474" xr:uid="{00000000-0005-0000-0000-00008BBC0000}"/>
    <cellStyle name="Unos 2 5 2 3" xfId="43475" xr:uid="{00000000-0005-0000-0000-00008CBC0000}"/>
    <cellStyle name="Unos 2 5 2 3 2" xfId="43476" xr:uid="{00000000-0005-0000-0000-00008DBC0000}"/>
    <cellStyle name="Unos 2 5 2 4" xfId="43477" xr:uid="{00000000-0005-0000-0000-00008EBC0000}"/>
    <cellStyle name="Unos 2 5 2 5" xfId="47323" xr:uid="{00000000-0005-0000-0000-00008FBC0000}"/>
    <cellStyle name="Unos 2 5 3" xfId="43478" xr:uid="{00000000-0005-0000-0000-000090BC0000}"/>
    <cellStyle name="Unos 2 5 3 2" xfId="43479" xr:uid="{00000000-0005-0000-0000-000091BC0000}"/>
    <cellStyle name="Unos 2 5 3 2 2" xfId="43480" xr:uid="{00000000-0005-0000-0000-000092BC0000}"/>
    <cellStyle name="Unos 2 5 3 2 2 2" xfId="43481" xr:uid="{00000000-0005-0000-0000-000093BC0000}"/>
    <cellStyle name="Unos 2 5 3 2 3" xfId="43482" xr:uid="{00000000-0005-0000-0000-000094BC0000}"/>
    <cellStyle name="Unos 2 5 3 3" xfId="43483" xr:uid="{00000000-0005-0000-0000-000095BC0000}"/>
    <cellStyle name="Unos 2 5 3 3 2" xfId="43484" xr:uid="{00000000-0005-0000-0000-000096BC0000}"/>
    <cellStyle name="Unos 2 5 3 4" xfId="43485" xr:uid="{00000000-0005-0000-0000-000097BC0000}"/>
    <cellStyle name="Unos 2 5 3 5" xfId="47924" xr:uid="{00000000-0005-0000-0000-000098BC0000}"/>
    <cellStyle name="Unos 2 5 4" xfId="43486" xr:uid="{00000000-0005-0000-0000-000099BC0000}"/>
    <cellStyle name="Unos 2 5 4 2" xfId="43487" xr:uid="{00000000-0005-0000-0000-00009ABC0000}"/>
    <cellStyle name="Unos 2 5 4 2 2" xfId="43488" xr:uid="{00000000-0005-0000-0000-00009BBC0000}"/>
    <cellStyle name="Unos 2 5 4 2 2 2" xfId="43489" xr:uid="{00000000-0005-0000-0000-00009CBC0000}"/>
    <cellStyle name="Unos 2 5 4 2 3" xfId="43490" xr:uid="{00000000-0005-0000-0000-00009DBC0000}"/>
    <cellStyle name="Unos 2 5 4 3" xfId="43491" xr:uid="{00000000-0005-0000-0000-00009EBC0000}"/>
    <cellStyle name="Unos 2 5 4 3 2" xfId="43492" xr:uid="{00000000-0005-0000-0000-00009FBC0000}"/>
    <cellStyle name="Unos 2 5 4 4" xfId="43493" xr:uid="{00000000-0005-0000-0000-0000A0BC0000}"/>
    <cellStyle name="Unos 2 5 4 5" xfId="48340" xr:uid="{00000000-0005-0000-0000-0000A1BC0000}"/>
    <cellStyle name="Unos 2 5 5" xfId="43494" xr:uid="{00000000-0005-0000-0000-0000A2BC0000}"/>
    <cellStyle name="Unos 2 5 5 2" xfId="43495" xr:uid="{00000000-0005-0000-0000-0000A3BC0000}"/>
    <cellStyle name="Unos 2 5 5 2 2" xfId="43496" xr:uid="{00000000-0005-0000-0000-0000A4BC0000}"/>
    <cellStyle name="Unos 2 5 5 2 2 2" xfId="43497" xr:uid="{00000000-0005-0000-0000-0000A5BC0000}"/>
    <cellStyle name="Unos 2 5 5 2 3" xfId="43498" xr:uid="{00000000-0005-0000-0000-0000A6BC0000}"/>
    <cellStyle name="Unos 2 5 5 3" xfId="43499" xr:uid="{00000000-0005-0000-0000-0000A7BC0000}"/>
    <cellStyle name="Unos 2 5 5 3 2" xfId="43500" xr:uid="{00000000-0005-0000-0000-0000A8BC0000}"/>
    <cellStyle name="Unos 2 5 5 4" xfId="43501" xr:uid="{00000000-0005-0000-0000-0000A9BC0000}"/>
    <cellStyle name="Unos 2 5 5 5" xfId="48741" xr:uid="{00000000-0005-0000-0000-0000AABC0000}"/>
    <cellStyle name="Unos 2 5 6" xfId="43502" xr:uid="{00000000-0005-0000-0000-0000ABBC0000}"/>
    <cellStyle name="Unos 2 5 6 2" xfId="43503" xr:uid="{00000000-0005-0000-0000-0000ACBC0000}"/>
    <cellStyle name="Unos 2 5 6 2 2" xfId="43504" xr:uid="{00000000-0005-0000-0000-0000ADBC0000}"/>
    <cellStyle name="Unos 2 5 6 2 2 2" xfId="43505" xr:uid="{00000000-0005-0000-0000-0000AEBC0000}"/>
    <cellStyle name="Unos 2 5 6 2 3" xfId="43506" xr:uid="{00000000-0005-0000-0000-0000AFBC0000}"/>
    <cellStyle name="Unos 2 5 6 3" xfId="43507" xr:uid="{00000000-0005-0000-0000-0000B0BC0000}"/>
    <cellStyle name="Unos 2 5 6 3 2" xfId="43508" xr:uid="{00000000-0005-0000-0000-0000B1BC0000}"/>
    <cellStyle name="Unos 2 5 6 4" xfId="43509" xr:uid="{00000000-0005-0000-0000-0000B2BC0000}"/>
    <cellStyle name="Unos 2 5 6 5" xfId="49317" xr:uid="{00000000-0005-0000-0000-0000B3BC0000}"/>
    <cellStyle name="Unos 2 5 7" xfId="43510" xr:uid="{00000000-0005-0000-0000-0000B4BC0000}"/>
    <cellStyle name="Unos 2 5 7 2" xfId="43511" xr:uid="{00000000-0005-0000-0000-0000B5BC0000}"/>
    <cellStyle name="Unos 2 5 7 2 2" xfId="43512" xr:uid="{00000000-0005-0000-0000-0000B6BC0000}"/>
    <cellStyle name="Unos 2 5 7 2 2 2" xfId="43513" xr:uid="{00000000-0005-0000-0000-0000B7BC0000}"/>
    <cellStyle name="Unos 2 5 7 2 3" xfId="43514" xr:uid="{00000000-0005-0000-0000-0000B8BC0000}"/>
    <cellStyle name="Unos 2 5 7 3" xfId="43515" xr:uid="{00000000-0005-0000-0000-0000B9BC0000}"/>
    <cellStyle name="Unos 2 5 7 3 2" xfId="43516" xr:uid="{00000000-0005-0000-0000-0000BABC0000}"/>
    <cellStyle name="Unos 2 5 7 4" xfId="43517" xr:uid="{00000000-0005-0000-0000-0000BBBC0000}"/>
    <cellStyle name="Unos 2 5 7 5" xfId="49709" xr:uid="{00000000-0005-0000-0000-0000BCBC0000}"/>
    <cellStyle name="Unos 2 5 8" xfId="43518" xr:uid="{00000000-0005-0000-0000-0000BDBC0000}"/>
    <cellStyle name="Unos 2 5 8 2" xfId="43519" xr:uid="{00000000-0005-0000-0000-0000BEBC0000}"/>
    <cellStyle name="Unos 2 5 8 2 2" xfId="43520" xr:uid="{00000000-0005-0000-0000-0000BFBC0000}"/>
    <cellStyle name="Unos 2 5 8 2 2 2" xfId="43521" xr:uid="{00000000-0005-0000-0000-0000C0BC0000}"/>
    <cellStyle name="Unos 2 5 8 2 3" xfId="43522" xr:uid="{00000000-0005-0000-0000-0000C1BC0000}"/>
    <cellStyle name="Unos 2 5 8 3" xfId="43523" xr:uid="{00000000-0005-0000-0000-0000C2BC0000}"/>
    <cellStyle name="Unos 2 5 8 3 2" xfId="43524" xr:uid="{00000000-0005-0000-0000-0000C3BC0000}"/>
    <cellStyle name="Unos 2 5 8 4" xfId="43525" xr:uid="{00000000-0005-0000-0000-0000C4BC0000}"/>
    <cellStyle name="Unos 2 5 8 5" xfId="50155" xr:uid="{00000000-0005-0000-0000-0000C5BC0000}"/>
    <cellStyle name="Unos 2 5 9" xfId="43526" xr:uid="{00000000-0005-0000-0000-0000C6BC0000}"/>
    <cellStyle name="Unos 2 5 9 2" xfId="43527" xr:uid="{00000000-0005-0000-0000-0000C7BC0000}"/>
    <cellStyle name="Unos 2 5 9 2 2" xfId="43528" xr:uid="{00000000-0005-0000-0000-0000C8BC0000}"/>
    <cellStyle name="Unos 2 5 9 2 2 2" xfId="43529" xr:uid="{00000000-0005-0000-0000-0000C9BC0000}"/>
    <cellStyle name="Unos 2 5 9 2 3" xfId="43530" xr:uid="{00000000-0005-0000-0000-0000CABC0000}"/>
    <cellStyle name="Unos 2 5 9 3" xfId="43531" xr:uid="{00000000-0005-0000-0000-0000CBBC0000}"/>
    <cellStyle name="Unos 2 5 9 3 2" xfId="43532" xr:uid="{00000000-0005-0000-0000-0000CCBC0000}"/>
    <cellStyle name="Unos 2 5 9 4" xfId="43533" xr:uid="{00000000-0005-0000-0000-0000CDBC0000}"/>
    <cellStyle name="Unos 2 5 9 5" xfId="50563" xr:uid="{00000000-0005-0000-0000-0000CEBC0000}"/>
    <cellStyle name="Unos 2 6" xfId="43534" xr:uid="{00000000-0005-0000-0000-0000CFBC0000}"/>
    <cellStyle name="Unos 2 6 10" xfId="43535" xr:uid="{00000000-0005-0000-0000-0000D0BC0000}"/>
    <cellStyle name="Unos 2 6 10 2" xfId="43536" xr:uid="{00000000-0005-0000-0000-0000D1BC0000}"/>
    <cellStyle name="Unos 2 6 10 2 2" xfId="43537" xr:uid="{00000000-0005-0000-0000-0000D2BC0000}"/>
    <cellStyle name="Unos 2 6 10 2 2 2" xfId="43538" xr:uid="{00000000-0005-0000-0000-0000D3BC0000}"/>
    <cellStyle name="Unos 2 6 10 2 3" xfId="43539" xr:uid="{00000000-0005-0000-0000-0000D4BC0000}"/>
    <cellStyle name="Unos 2 6 10 3" xfId="43540" xr:uid="{00000000-0005-0000-0000-0000D5BC0000}"/>
    <cellStyle name="Unos 2 6 10 3 2" xfId="43541" xr:uid="{00000000-0005-0000-0000-0000D6BC0000}"/>
    <cellStyle name="Unos 2 6 10 4" xfId="43542" xr:uid="{00000000-0005-0000-0000-0000D7BC0000}"/>
    <cellStyle name="Unos 2 6 10 5" xfId="50991" xr:uid="{00000000-0005-0000-0000-0000D8BC0000}"/>
    <cellStyle name="Unos 2 6 11" xfId="43543" xr:uid="{00000000-0005-0000-0000-0000D9BC0000}"/>
    <cellStyle name="Unos 2 6 11 2" xfId="43544" xr:uid="{00000000-0005-0000-0000-0000DABC0000}"/>
    <cellStyle name="Unos 2 6 11 2 2" xfId="43545" xr:uid="{00000000-0005-0000-0000-0000DBBC0000}"/>
    <cellStyle name="Unos 2 6 11 3" xfId="43546" xr:uid="{00000000-0005-0000-0000-0000DCBC0000}"/>
    <cellStyle name="Unos 2 6 12" xfId="43547" xr:uid="{00000000-0005-0000-0000-0000DDBC0000}"/>
    <cellStyle name="Unos 2 6 12 2" xfId="43548" xr:uid="{00000000-0005-0000-0000-0000DEBC0000}"/>
    <cellStyle name="Unos 2 6 13" xfId="43549" xr:uid="{00000000-0005-0000-0000-0000DFBC0000}"/>
    <cellStyle name="Unos 2 6 14" xfId="46525" xr:uid="{00000000-0005-0000-0000-0000E0BC0000}"/>
    <cellStyle name="Unos 2 6 2" xfId="43550" xr:uid="{00000000-0005-0000-0000-0000E1BC0000}"/>
    <cellStyle name="Unos 2 6 2 2" xfId="43551" xr:uid="{00000000-0005-0000-0000-0000E2BC0000}"/>
    <cellStyle name="Unos 2 6 2 2 2" xfId="43552" xr:uid="{00000000-0005-0000-0000-0000E3BC0000}"/>
    <cellStyle name="Unos 2 6 2 2 2 2" xfId="43553" xr:uid="{00000000-0005-0000-0000-0000E4BC0000}"/>
    <cellStyle name="Unos 2 6 2 2 3" xfId="43554" xr:uid="{00000000-0005-0000-0000-0000E5BC0000}"/>
    <cellStyle name="Unos 2 6 2 3" xfId="43555" xr:uid="{00000000-0005-0000-0000-0000E6BC0000}"/>
    <cellStyle name="Unos 2 6 2 3 2" xfId="43556" xr:uid="{00000000-0005-0000-0000-0000E7BC0000}"/>
    <cellStyle name="Unos 2 6 2 4" xfId="43557" xr:uid="{00000000-0005-0000-0000-0000E8BC0000}"/>
    <cellStyle name="Unos 2 6 2 5" xfId="47324" xr:uid="{00000000-0005-0000-0000-0000E9BC0000}"/>
    <cellStyle name="Unos 2 6 3" xfId="43558" xr:uid="{00000000-0005-0000-0000-0000EABC0000}"/>
    <cellStyle name="Unos 2 6 3 2" xfId="43559" xr:uid="{00000000-0005-0000-0000-0000EBBC0000}"/>
    <cellStyle name="Unos 2 6 3 2 2" xfId="43560" xr:uid="{00000000-0005-0000-0000-0000ECBC0000}"/>
    <cellStyle name="Unos 2 6 3 2 2 2" xfId="43561" xr:uid="{00000000-0005-0000-0000-0000EDBC0000}"/>
    <cellStyle name="Unos 2 6 3 2 3" xfId="43562" xr:uid="{00000000-0005-0000-0000-0000EEBC0000}"/>
    <cellStyle name="Unos 2 6 3 3" xfId="43563" xr:uid="{00000000-0005-0000-0000-0000EFBC0000}"/>
    <cellStyle name="Unos 2 6 3 3 2" xfId="43564" xr:uid="{00000000-0005-0000-0000-0000F0BC0000}"/>
    <cellStyle name="Unos 2 6 3 4" xfId="43565" xr:uid="{00000000-0005-0000-0000-0000F1BC0000}"/>
    <cellStyle name="Unos 2 6 3 5" xfId="47925" xr:uid="{00000000-0005-0000-0000-0000F2BC0000}"/>
    <cellStyle name="Unos 2 6 4" xfId="43566" xr:uid="{00000000-0005-0000-0000-0000F3BC0000}"/>
    <cellStyle name="Unos 2 6 4 2" xfId="43567" xr:uid="{00000000-0005-0000-0000-0000F4BC0000}"/>
    <cellStyle name="Unos 2 6 4 2 2" xfId="43568" xr:uid="{00000000-0005-0000-0000-0000F5BC0000}"/>
    <cellStyle name="Unos 2 6 4 2 2 2" xfId="43569" xr:uid="{00000000-0005-0000-0000-0000F6BC0000}"/>
    <cellStyle name="Unos 2 6 4 2 3" xfId="43570" xr:uid="{00000000-0005-0000-0000-0000F7BC0000}"/>
    <cellStyle name="Unos 2 6 4 3" xfId="43571" xr:uid="{00000000-0005-0000-0000-0000F8BC0000}"/>
    <cellStyle name="Unos 2 6 4 3 2" xfId="43572" xr:uid="{00000000-0005-0000-0000-0000F9BC0000}"/>
    <cellStyle name="Unos 2 6 4 4" xfId="43573" xr:uid="{00000000-0005-0000-0000-0000FABC0000}"/>
    <cellStyle name="Unos 2 6 4 5" xfId="48341" xr:uid="{00000000-0005-0000-0000-0000FBBC0000}"/>
    <cellStyle name="Unos 2 6 5" xfId="43574" xr:uid="{00000000-0005-0000-0000-0000FCBC0000}"/>
    <cellStyle name="Unos 2 6 5 2" xfId="43575" xr:uid="{00000000-0005-0000-0000-0000FDBC0000}"/>
    <cellStyle name="Unos 2 6 5 2 2" xfId="43576" xr:uid="{00000000-0005-0000-0000-0000FEBC0000}"/>
    <cellStyle name="Unos 2 6 5 2 2 2" xfId="43577" xr:uid="{00000000-0005-0000-0000-0000FFBC0000}"/>
    <cellStyle name="Unos 2 6 5 2 3" xfId="43578" xr:uid="{00000000-0005-0000-0000-000000BD0000}"/>
    <cellStyle name="Unos 2 6 5 3" xfId="43579" xr:uid="{00000000-0005-0000-0000-000001BD0000}"/>
    <cellStyle name="Unos 2 6 5 3 2" xfId="43580" xr:uid="{00000000-0005-0000-0000-000002BD0000}"/>
    <cellStyle name="Unos 2 6 5 4" xfId="43581" xr:uid="{00000000-0005-0000-0000-000003BD0000}"/>
    <cellStyle name="Unos 2 6 5 5" xfId="48742" xr:uid="{00000000-0005-0000-0000-000004BD0000}"/>
    <cellStyle name="Unos 2 6 6" xfId="43582" xr:uid="{00000000-0005-0000-0000-000005BD0000}"/>
    <cellStyle name="Unos 2 6 6 2" xfId="43583" xr:uid="{00000000-0005-0000-0000-000006BD0000}"/>
    <cellStyle name="Unos 2 6 6 2 2" xfId="43584" xr:uid="{00000000-0005-0000-0000-000007BD0000}"/>
    <cellStyle name="Unos 2 6 6 2 2 2" xfId="43585" xr:uid="{00000000-0005-0000-0000-000008BD0000}"/>
    <cellStyle name="Unos 2 6 6 2 3" xfId="43586" xr:uid="{00000000-0005-0000-0000-000009BD0000}"/>
    <cellStyle name="Unos 2 6 6 3" xfId="43587" xr:uid="{00000000-0005-0000-0000-00000ABD0000}"/>
    <cellStyle name="Unos 2 6 6 3 2" xfId="43588" xr:uid="{00000000-0005-0000-0000-00000BBD0000}"/>
    <cellStyle name="Unos 2 6 6 4" xfId="43589" xr:uid="{00000000-0005-0000-0000-00000CBD0000}"/>
    <cellStyle name="Unos 2 6 6 5" xfId="49318" xr:uid="{00000000-0005-0000-0000-00000DBD0000}"/>
    <cellStyle name="Unos 2 6 7" xfId="43590" xr:uid="{00000000-0005-0000-0000-00000EBD0000}"/>
    <cellStyle name="Unos 2 6 7 2" xfId="43591" xr:uid="{00000000-0005-0000-0000-00000FBD0000}"/>
    <cellStyle name="Unos 2 6 7 2 2" xfId="43592" xr:uid="{00000000-0005-0000-0000-000010BD0000}"/>
    <cellStyle name="Unos 2 6 7 2 2 2" xfId="43593" xr:uid="{00000000-0005-0000-0000-000011BD0000}"/>
    <cellStyle name="Unos 2 6 7 2 3" xfId="43594" xr:uid="{00000000-0005-0000-0000-000012BD0000}"/>
    <cellStyle name="Unos 2 6 7 3" xfId="43595" xr:uid="{00000000-0005-0000-0000-000013BD0000}"/>
    <cellStyle name="Unos 2 6 7 3 2" xfId="43596" xr:uid="{00000000-0005-0000-0000-000014BD0000}"/>
    <cellStyle name="Unos 2 6 7 4" xfId="43597" xr:uid="{00000000-0005-0000-0000-000015BD0000}"/>
    <cellStyle name="Unos 2 6 7 5" xfId="49710" xr:uid="{00000000-0005-0000-0000-000016BD0000}"/>
    <cellStyle name="Unos 2 6 8" xfId="43598" xr:uid="{00000000-0005-0000-0000-000017BD0000}"/>
    <cellStyle name="Unos 2 6 8 2" xfId="43599" xr:uid="{00000000-0005-0000-0000-000018BD0000}"/>
    <cellStyle name="Unos 2 6 8 2 2" xfId="43600" xr:uid="{00000000-0005-0000-0000-000019BD0000}"/>
    <cellStyle name="Unos 2 6 8 2 2 2" xfId="43601" xr:uid="{00000000-0005-0000-0000-00001ABD0000}"/>
    <cellStyle name="Unos 2 6 8 2 3" xfId="43602" xr:uid="{00000000-0005-0000-0000-00001BBD0000}"/>
    <cellStyle name="Unos 2 6 8 3" xfId="43603" xr:uid="{00000000-0005-0000-0000-00001CBD0000}"/>
    <cellStyle name="Unos 2 6 8 3 2" xfId="43604" xr:uid="{00000000-0005-0000-0000-00001DBD0000}"/>
    <cellStyle name="Unos 2 6 8 4" xfId="43605" xr:uid="{00000000-0005-0000-0000-00001EBD0000}"/>
    <cellStyle name="Unos 2 6 8 5" xfId="50156" xr:uid="{00000000-0005-0000-0000-00001FBD0000}"/>
    <cellStyle name="Unos 2 6 9" xfId="43606" xr:uid="{00000000-0005-0000-0000-000020BD0000}"/>
    <cellStyle name="Unos 2 6 9 2" xfId="43607" xr:uid="{00000000-0005-0000-0000-000021BD0000}"/>
    <cellStyle name="Unos 2 6 9 2 2" xfId="43608" xr:uid="{00000000-0005-0000-0000-000022BD0000}"/>
    <cellStyle name="Unos 2 6 9 2 2 2" xfId="43609" xr:uid="{00000000-0005-0000-0000-000023BD0000}"/>
    <cellStyle name="Unos 2 6 9 2 3" xfId="43610" xr:uid="{00000000-0005-0000-0000-000024BD0000}"/>
    <cellStyle name="Unos 2 6 9 3" xfId="43611" xr:uid="{00000000-0005-0000-0000-000025BD0000}"/>
    <cellStyle name="Unos 2 6 9 3 2" xfId="43612" xr:uid="{00000000-0005-0000-0000-000026BD0000}"/>
    <cellStyle name="Unos 2 6 9 4" xfId="43613" xr:uid="{00000000-0005-0000-0000-000027BD0000}"/>
    <cellStyle name="Unos 2 6 9 5" xfId="50564" xr:uid="{00000000-0005-0000-0000-000028BD0000}"/>
    <cellStyle name="Unos 2 7" xfId="43614" xr:uid="{00000000-0005-0000-0000-000029BD0000}"/>
    <cellStyle name="Unos 2 7 10" xfId="43615" xr:uid="{00000000-0005-0000-0000-00002ABD0000}"/>
    <cellStyle name="Unos 2 7 10 2" xfId="43616" xr:uid="{00000000-0005-0000-0000-00002BBD0000}"/>
    <cellStyle name="Unos 2 7 10 2 2" xfId="43617" xr:uid="{00000000-0005-0000-0000-00002CBD0000}"/>
    <cellStyle name="Unos 2 7 10 2 2 2" xfId="43618" xr:uid="{00000000-0005-0000-0000-00002DBD0000}"/>
    <cellStyle name="Unos 2 7 10 2 3" xfId="43619" xr:uid="{00000000-0005-0000-0000-00002EBD0000}"/>
    <cellStyle name="Unos 2 7 10 3" xfId="43620" xr:uid="{00000000-0005-0000-0000-00002FBD0000}"/>
    <cellStyle name="Unos 2 7 10 3 2" xfId="43621" xr:uid="{00000000-0005-0000-0000-000030BD0000}"/>
    <cellStyle name="Unos 2 7 10 4" xfId="43622" xr:uid="{00000000-0005-0000-0000-000031BD0000}"/>
    <cellStyle name="Unos 2 7 10 5" xfId="50992" xr:uid="{00000000-0005-0000-0000-000032BD0000}"/>
    <cellStyle name="Unos 2 7 11" xfId="43623" xr:uid="{00000000-0005-0000-0000-000033BD0000}"/>
    <cellStyle name="Unos 2 7 11 2" xfId="43624" xr:uid="{00000000-0005-0000-0000-000034BD0000}"/>
    <cellStyle name="Unos 2 7 11 2 2" xfId="43625" xr:uid="{00000000-0005-0000-0000-000035BD0000}"/>
    <cellStyle name="Unos 2 7 11 3" xfId="43626" xr:uid="{00000000-0005-0000-0000-000036BD0000}"/>
    <cellStyle name="Unos 2 7 12" xfId="43627" xr:uid="{00000000-0005-0000-0000-000037BD0000}"/>
    <cellStyle name="Unos 2 7 12 2" xfId="43628" xr:uid="{00000000-0005-0000-0000-000038BD0000}"/>
    <cellStyle name="Unos 2 7 13" xfId="43629" xr:uid="{00000000-0005-0000-0000-000039BD0000}"/>
    <cellStyle name="Unos 2 7 14" xfId="46757" xr:uid="{00000000-0005-0000-0000-00003ABD0000}"/>
    <cellStyle name="Unos 2 7 2" xfId="43630" xr:uid="{00000000-0005-0000-0000-00003BBD0000}"/>
    <cellStyle name="Unos 2 7 2 2" xfId="43631" xr:uid="{00000000-0005-0000-0000-00003CBD0000}"/>
    <cellStyle name="Unos 2 7 2 2 2" xfId="43632" xr:uid="{00000000-0005-0000-0000-00003DBD0000}"/>
    <cellStyle name="Unos 2 7 2 2 2 2" xfId="43633" xr:uid="{00000000-0005-0000-0000-00003EBD0000}"/>
    <cellStyle name="Unos 2 7 2 2 3" xfId="43634" xr:uid="{00000000-0005-0000-0000-00003FBD0000}"/>
    <cellStyle name="Unos 2 7 2 3" xfId="43635" xr:uid="{00000000-0005-0000-0000-000040BD0000}"/>
    <cellStyle name="Unos 2 7 2 3 2" xfId="43636" xr:uid="{00000000-0005-0000-0000-000041BD0000}"/>
    <cellStyle name="Unos 2 7 2 4" xfId="43637" xr:uid="{00000000-0005-0000-0000-000042BD0000}"/>
    <cellStyle name="Unos 2 7 2 5" xfId="47325" xr:uid="{00000000-0005-0000-0000-000043BD0000}"/>
    <cellStyle name="Unos 2 7 3" xfId="43638" xr:uid="{00000000-0005-0000-0000-000044BD0000}"/>
    <cellStyle name="Unos 2 7 3 2" xfId="43639" xr:uid="{00000000-0005-0000-0000-000045BD0000}"/>
    <cellStyle name="Unos 2 7 3 2 2" xfId="43640" xr:uid="{00000000-0005-0000-0000-000046BD0000}"/>
    <cellStyle name="Unos 2 7 3 2 2 2" xfId="43641" xr:uid="{00000000-0005-0000-0000-000047BD0000}"/>
    <cellStyle name="Unos 2 7 3 2 3" xfId="43642" xr:uid="{00000000-0005-0000-0000-000048BD0000}"/>
    <cellStyle name="Unos 2 7 3 3" xfId="43643" xr:uid="{00000000-0005-0000-0000-000049BD0000}"/>
    <cellStyle name="Unos 2 7 3 3 2" xfId="43644" xr:uid="{00000000-0005-0000-0000-00004ABD0000}"/>
    <cellStyle name="Unos 2 7 3 4" xfId="43645" xr:uid="{00000000-0005-0000-0000-00004BBD0000}"/>
    <cellStyle name="Unos 2 7 3 5" xfId="47926" xr:uid="{00000000-0005-0000-0000-00004CBD0000}"/>
    <cellStyle name="Unos 2 7 4" xfId="43646" xr:uid="{00000000-0005-0000-0000-00004DBD0000}"/>
    <cellStyle name="Unos 2 7 4 2" xfId="43647" xr:uid="{00000000-0005-0000-0000-00004EBD0000}"/>
    <cellStyle name="Unos 2 7 4 2 2" xfId="43648" xr:uid="{00000000-0005-0000-0000-00004FBD0000}"/>
    <cellStyle name="Unos 2 7 4 2 2 2" xfId="43649" xr:uid="{00000000-0005-0000-0000-000050BD0000}"/>
    <cellStyle name="Unos 2 7 4 2 3" xfId="43650" xr:uid="{00000000-0005-0000-0000-000051BD0000}"/>
    <cellStyle name="Unos 2 7 4 3" xfId="43651" xr:uid="{00000000-0005-0000-0000-000052BD0000}"/>
    <cellStyle name="Unos 2 7 4 3 2" xfId="43652" xr:uid="{00000000-0005-0000-0000-000053BD0000}"/>
    <cellStyle name="Unos 2 7 4 4" xfId="43653" xr:uid="{00000000-0005-0000-0000-000054BD0000}"/>
    <cellStyle name="Unos 2 7 4 5" xfId="48342" xr:uid="{00000000-0005-0000-0000-000055BD0000}"/>
    <cellStyle name="Unos 2 7 5" xfId="43654" xr:uid="{00000000-0005-0000-0000-000056BD0000}"/>
    <cellStyle name="Unos 2 7 5 2" xfId="43655" xr:uid="{00000000-0005-0000-0000-000057BD0000}"/>
    <cellStyle name="Unos 2 7 5 2 2" xfId="43656" xr:uid="{00000000-0005-0000-0000-000058BD0000}"/>
    <cellStyle name="Unos 2 7 5 2 2 2" xfId="43657" xr:uid="{00000000-0005-0000-0000-000059BD0000}"/>
    <cellStyle name="Unos 2 7 5 2 3" xfId="43658" xr:uid="{00000000-0005-0000-0000-00005ABD0000}"/>
    <cellStyle name="Unos 2 7 5 3" xfId="43659" xr:uid="{00000000-0005-0000-0000-00005BBD0000}"/>
    <cellStyle name="Unos 2 7 5 3 2" xfId="43660" xr:uid="{00000000-0005-0000-0000-00005CBD0000}"/>
    <cellStyle name="Unos 2 7 5 4" xfId="43661" xr:uid="{00000000-0005-0000-0000-00005DBD0000}"/>
    <cellStyle name="Unos 2 7 5 5" xfId="48743" xr:uid="{00000000-0005-0000-0000-00005EBD0000}"/>
    <cellStyle name="Unos 2 7 6" xfId="43662" xr:uid="{00000000-0005-0000-0000-00005FBD0000}"/>
    <cellStyle name="Unos 2 7 6 2" xfId="43663" xr:uid="{00000000-0005-0000-0000-000060BD0000}"/>
    <cellStyle name="Unos 2 7 6 2 2" xfId="43664" xr:uid="{00000000-0005-0000-0000-000061BD0000}"/>
    <cellStyle name="Unos 2 7 6 2 2 2" xfId="43665" xr:uid="{00000000-0005-0000-0000-000062BD0000}"/>
    <cellStyle name="Unos 2 7 6 2 3" xfId="43666" xr:uid="{00000000-0005-0000-0000-000063BD0000}"/>
    <cellStyle name="Unos 2 7 6 3" xfId="43667" xr:uid="{00000000-0005-0000-0000-000064BD0000}"/>
    <cellStyle name="Unos 2 7 6 3 2" xfId="43668" xr:uid="{00000000-0005-0000-0000-000065BD0000}"/>
    <cellStyle name="Unos 2 7 6 4" xfId="43669" xr:uid="{00000000-0005-0000-0000-000066BD0000}"/>
    <cellStyle name="Unos 2 7 6 5" xfId="49319" xr:uid="{00000000-0005-0000-0000-000067BD0000}"/>
    <cellStyle name="Unos 2 7 7" xfId="43670" xr:uid="{00000000-0005-0000-0000-000068BD0000}"/>
    <cellStyle name="Unos 2 7 7 2" xfId="43671" xr:uid="{00000000-0005-0000-0000-000069BD0000}"/>
    <cellStyle name="Unos 2 7 7 2 2" xfId="43672" xr:uid="{00000000-0005-0000-0000-00006ABD0000}"/>
    <cellStyle name="Unos 2 7 7 2 2 2" xfId="43673" xr:uid="{00000000-0005-0000-0000-00006BBD0000}"/>
    <cellStyle name="Unos 2 7 7 2 3" xfId="43674" xr:uid="{00000000-0005-0000-0000-00006CBD0000}"/>
    <cellStyle name="Unos 2 7 7 3" xfId="43675" xr:uid="{00000000-0005-0000-0000-00006DBD0000}"/>
    <cellStyle name="Unos 2 7 7 3 2" xfId="43676" xr:uid="{00000000-0005-0000-0000-00006EBD0000}"/>
    <cellStyle name="Unos 2 7 7 4" xfId="43677" xr:uid="{00000000-0005-0000-0000-00006FBD0000}"/>
    <cellStyle name="Unos 2 7 7 5" xfId="49711" xr:uid="{00000000-0005-0000-0000-000070BD0000}"/>
    <cellStyle name="Unos 2 7 8" xfId="43678" xr:uid="{00000000-0005-0000-0000-000071BD0000}"/>
    <cellStyle name="Unos 2 7 8 2" xfId="43679" xr:uid="{00000000-0005-0000-0000-000072BD0000}"/>
    <cellStyle name="Unos 2 7 8 2 2" xfId="43680" xr:uid="{00000000-0005-0000-0000-000073BD0000}"/>
    <cellStyle name="Unos 2 7 8 2 2 2" xfId="43681" xr:uid="{00000000-0005-0000-0000-000074BD0000}"/>
    <cellStyle name="Unos 2 7 8 2 3" xfId="43682" xr:uid="{00000000-0005-0000-0000-000075BD0000}"/>
    <cellStyle name="Unos 2 7 8 3" xfId="43683" xr:uid="{00000000-0005-0000-0000-000076BD0000}"/>
    <cellStyle name="Unos 2 7 8 3 2" xfId="43684" xr:uid="{00000000-0005-0000-0000-000077BD0000}"/>
    <cellStyle name="Unos 2 7 8 4" xfId="43685" xr:uid="{00000000-0005-0000-0000-000078BD0000}"/>
    <cellStyle name="Unos 2 7 8 5" xfId="50157" xr:uid="{00000000-0005-0000-0000-000079BD0000}"/>
    <cellStyle name="Unos 2 7 9" xfId="43686" xr:uid="{00000000-0005-0000-0000-00007ABD0000}"/>
    <cellStyle name="Unos 2 7 9 2" xfId="43687" xr:uid="{00000000-0005-0000-0000-00007BBD0000}"/>
    <cellStyle name="Unos 2 7 9 2 2" xfId="43688" xr:uid="{00000000-0005-0000-0000-00007CBD0000}"/>
    <cellStyle name="Unos 2 7 9 2 2 2" xfId="43689" xr:uid="{00000000-0005-0000-0000-00007DBD0000}"/>
    <cellStyle name="Unos 2 7 9 2 3" xfId="43690" xr:uid="{00000000-0005-0000-0000-00007EBD0000}"/>
    <cellStyle name="Unos 2 7 9 3" xfId="43691" xr:uid="{00000000-0005-0000-0000-00007FBD0000}"/>
    <cellStyle name="Unos 2 7 9 3 2" xfId="43692" xr:uid="{00000000-0005-0000-0000-000080BD0000}"/>
    <cellStyle name="Unos 2 7 9 4" xfId="43693" xr:uid="{00000000-0005-0000-0000-000081BD0000}"/>
    <cellStyle name="Unos 2 7 9 5" xfId="50565" xr:uid="{00000000-0005-0000-0000-000082BD0000}"/>
    <cellStyle name="Unos 2 8" xfId="43694" xr:uid="{00000000-0005-0000-0000-000083BD0000}"/>
    <cellStyle name="Unos 2 8 10" xfId="43695" xr:uid="{00000000-0005-0000-0000-000084BD0000}"/>
    <cellStyle name="Unos 2 8 10 2" xfId="43696" xr:uid="{00000000-0005-0000-0000-000085BD0000}"/>
    <cellStyle name="Unos 2 8 10 2 2" xfId="43697" xr:uid="{00000000-0005-0000-0000-000086BD0000}"/>
    <cellStyle name="Unos 2 8 10 2 2 2" xfId="43698" xr:uid="{00000000-0005-0000-0000-000087BD0000}"/>
    <cellStyle name="Unos 2 8 10 2 3" xfId="43699" xr:uid="{00000000-0005-0000-0000-000088BD0000}"/>
    <cellStyle name="Unos 2 8 10 3" xfId="43700" xr:uid="{00000000-0005-0000-0000-000089BD0000}"/>
    <cellStyle name="Unos 2 8 10 3 2" xfId="43701" xr:uid="{00000000-0005-0000-0000-00008ABD0000}"/>
    <cellStyle name="Unos 2 8 10 4" xfId="43702" xr:uid="{00000000-0005-0000-0000-00008BBD0000}"/>
    <cellStyle name="Unos 2 8 10 5" xfId="50993" xr:uid="{00000000-0005-0000-0000-00008CBD0000}"/>
    <cellStyle name="Unos 2 8 11" xfId="43703" xr:uid="{00000000-0005-0000-0000-00008DBD0000}"/>
    <cellStyle name="Unos 2 8 11 2" xfId="43704" xr:uid="{00000000-0005-0000-0000-00008EBD0000}"/>
    <cellStyle name="Unos 2 8 11 2 2" xfId="43705" xr:uid="{00000000-0005-0000-0000-00008FBD0000}"/>
    <cellStyle name="Unos 2 8 11 3" xfId="43706" xr:uid="{00000000-0005-0000-0000-000090BD0000}"/>
    <cellStyle name="Unos 2 8 12" xfId="43707" xr:uid="{00000000-0005-0000-0000-000091BD0000}"/>
    <cellStyle name="Unos 2 8 12 2" xfId="43708" xr:uid="{00000000-0005-0000-0000-000092BD0000}"/>
    <cellStyle name="Unos 2 8 13" xfId="43709" xr:uid="{00000000-0005-0000-0000-000093BD0000}"/>
    <cellStyle name="Unos 2 8 14" xfId="46784" xr:uid="{00000000-0005-0000-0000-000094BD0000}"/>
    <cellStyle name="Unos 2 8 2" xfId="43710" xr:uid="{00000000-0005-0000-0000-000095BD0000}"/>
    <cellStyle name="Unos 2 8 2 2" xfId="43711" xr:uid="{00000000-0005-0000-0000-000096BD0000}"/>
    <cellStyle name="Unos 2 8 2 2 2" xfId="43712" xr:uid="{00000000-0005-0000-0000-000097BD0000}"/>
    <cellStyle name="Unos 2 8 2 2 2 2" xfId="43713" xr:uid="{00000000-0005-0000-0000-000098BD0000}"/>
    <cellStyle name="Unos 2 8 2 2 3" xfId="43714" xr:uid="{00000000-0005-0000-0000-000099BD0000}"/>
    <cellStyle name="Unos 2 8 2 3" xfId="43715" xr:uid="{00000000-0005-0000-0000-00009ABD0000}"/>
    <cellStyle name="Unos 2 8 2 3 2" xfId="43716" xr:uid="{00000000-0005-0000-0000-00009BBD0000}"/>
    <cellStyle name="Unos 2 8 2 4" xfId="43717" xr:uid="{00000000-0005-0000-0000-00009CBD0000}"/>
    <cellStyle name="Unos 2 8 2 5" xfId="47326" xr:uid="{00000000-0005-0000-0000-00009DBD0000}"/>
    <cellStyle name="Unos 2 8 3" xfId="43718" xr:uid="{00000000-0005-0000-0000-00009EBD0000}"/>
    <cellStyle name="Unos 2 8 3 2" xfId="43719" xr:uid="{00000000-0005-0000-0000-00009FBD0000}"/>
    <cellStyle name="Unos 2 8 3 2 2" xfId="43720" xr:uid="{00000000-0005-0000-0000-0000A0BD0000}"/>
    <cellStyle name="Unos 2 8 3 2 2 2" xfId="43721" xr:uid="{00000000-0005-0000-0000-0000A1BD0000}"/>
    <cellStyle name="Unos 2 8 3 2 3" xfId="43722" xr:uid="{00000000-0005-0000-0000-0000A2BD0000}"/>
    <cellStyle name="Unos 2 8 3 3" xfId="43723" xr:uid="{00000000-0005-0000-0000-0000A3BD0000}"/>
    <cellStyle name="Unos 2 8 3 3 2" xfId="43724" xr:uid="{00000000-0005-0000-0000-0000A4BD0000}"/>
    <cellStyle name="Unos 2 8 3 4" xfId="43725" xr:uid="{00000000-0005-0000-0000-0000A5BD0000}"/>
    <cellStyle name="Unos 2 8 3 5" xfId="47927" xr:uid="{00000000-0005-0000-0000-0000A6BD0000}"/>
    <cellStyle name="Unos 2 8 4" xfId="43726" xr:uid="{00000000-0005-0000-0000-0000A7BD0000}"/>
    <cellStyle name="Unos 2 8 4 2" xfId="43727" xr:uid="{00000000-0005-0000-0000-0000A8BD0000}"/>
    <cellStyle name="Unos 2 8 4 2 2" xfId="43728" xr:uid="{00000000-0005-0000-0000-0000A9BD0000}"/>
    <cellStyle name="Unos 2 8 4 2 2 2" xfId="43729" xr:uid="{00000000-0005-0000-0000-0000AABD0000}"/>
    <cellStyle name="Unos 2 8 4 2 3" xfId="43730" xr:uid="{00000000-0005-0000-0000-0000ABBD0000}"/>
    <cellStyle name="Unos 2 8 4 3" xfId="43731" xr:uid="{00000000-0005-0000-0000-0000ACBD0000}"/>
    <cellStyle name="Unos 2 8 4 3 2" xfId="43732" xr:uid="{00000000-0005-0000-0000-0000ADBD0000}"/>
    <cellStyle name="Unos 2 8 4 4" xfId="43733" xr:uid="{00000000-0005-0000-0000-0000AEBD0000}"/>
    <cellStyle name="Unos 2 8 4 5" xfId="48343" xr:uid="{00000000-0005-0000-0000-0000AFBD0000}"/>
    <cellStyle name="Unos 2 8 5" xfId="43734" xr:uid="{00000000-0005-0000-0000-0000B0BD0000}"/>
    <cellStyle name="Unos 2 8 5 2" xfId="43735" xr:uid="{00000000-0005-0000-0000-0000B1BD0000}"/>
    <cellStyle name="Unos 2 8 5 2 2" xfId="43736" xr:uid="{00000000-0005-0000-0000-0000B2BD0000}"/>
    <cellStyle name="Unos 2 8 5 2 2 2" xfId="43737" xr:uid="{00000000-0005-0000-0000-0000B3BD0000}"/>
    <cellStyle name="Unos 2 8 5 2 3" xfId="43738" xr:uid="{00000000-0005-0000-0000-0000B4BD0000}"/>
    <cellStyle name="Unos 2 8 5 3" xfId="43739" xr:uid="{00000000-0005-0000-0000-0000B5BD0000}"/>
    <cellStyle name="Unos 2 8 5 3 2" xfId="43740" xr:uid="{00000000-0005-0000-0000-0000B6BD0000}"/>
    <cellStyle name="Unos 2 8 5 4" xfId="43741" xr:uid="{00000000-0005-0000-0000-0000B7BD0000}"/>
    <cellStyle name="Unos 2 8 5 5" xfId="48744" xr:uid="{00000000-0005-0000-0000-0000B8BD0000}"/>
    <cellStyle name="Unos 2 8 6" xfId="43742" xr:uid="{00000000-0005-0000-0000-0000B9BD0000}"/>
    <cellStyle name="Unos 2 8 6 2" xfId="43743" xr:uid="{00000000-0005-0000-0000-0000BABD0000}"/>
    <cellStyle name="Unos 2 8 6 2 2" xfId="43744" xr:uid="{00000000-0005-0000-0000-0000BBBD0000}"/>
    <cellStyle name="Unos 2 8 6 2 2 2" xfId="43745" xr:uid="{00000000-0005-0000-0000-0000BCBD0000}"/>
    <cellStyle name="Unos 2 8 6 2 3" xfId="43746" xr:uid="{00000000-0005-0000-0000-0000BDBD0000}"/>
    <cellStyle name="Unos 2 8 6 3" xfId="43747" xr:uid="{00000000-0005-0000-0000-0000BEBD0000}"/>
    <cellStyle name="Unos 2 8 6 3 2" xfId="43748" xr:uid="{00000000-0005-0000-0000-0000BFBD0000}"/>
    <cellStyle name="Unos 2 8 6 4" xfId="43749" xr:uid="{00000000-0005-0000-0000-0000C0BD0000}"/>
    <cellStyle name="Unos 2 8 6 5" xfId="49320" xr:uid="{00000000-0005-0000-0000-0000C1BD0000}"/>
    <cellStyle name="Unos 2 8 7" xfId="43750" xr:uid="{00000000-0005-0000-0000-0000C2BD0000}"/>
    <cellStyle name="Unos 2 8 7 2" xfId="43751" xr:uid="{00000000-0005-0000-0000-0000C3BD0000}"/>
    <cellStyle name="Unos 2 8 7 2 2" xfId="43752" xr:uid="{00000000-0005-0000-0000-0000C4BD0000}"/>
    <cellStyle name="Unos 2 8 7 2 2 2" xfId="43753" xr:uid="{00000000-0005-0000-0000-0000C5BD0000}"/>
    <cellStyle name="Unos 2 8 7 2 3" xfId="43754" xr:uid="{00000000-0005-0000-0000-0000C6BD0000}"/>
    <cellStyle name="Unos 2 8 7 3" xfId="43755" xr:uid="{00000000-0005-0000-0000-0000C7BD0000}"/>
    <cellStyle name="Unos 2 8 7 3 2" xfId="43756" xr:uid="{00000000-0005-0000-0000-0000C8BD0000}"/>
    <cellStyle name="Unos 2 8 7 4" xfId="43757" xr:uid="{00000000-0005-0000-0000-0000C9BD0000}"/>
    <cellStyle name="Unos 2 8 7 5" xfId="49712" xr:uid="{00000000-0005-0000-0000-0000CABD0000}"/>
    <cellStyle name="Unos 2 8 8" xfId="43758" xr:uid="{00000000-0005-0000-0000-0000CBBD0000}"/>
    <cellStyle name="Unos 2 8 8 2" xfId="43759" xr:uid="{00000000-0005-0000-0000-0000CCBD0000}"/>
    <cellStyle name="Unos 2 8 8 2 2" xfId="43760" xr:uid="{00000000-0005-0000-0000-0000CDBD0000}"/>
    <cellStyle name="Unos 2 8 8 2 2 2" xfId="43761" xr:uid="{00000000-0005-0000-0000-0000CEBD0000}"/>
    <cellStyle name="Unos 2 8 8 2 3" xfId="43762" xr:uid="{00000000-0005-0000-0000-0000CFBD0000}"/>
    <cellStyle name="Unos 2 8 8 3" xfId="43763" xr:uid="{00000000-0005-0000-0000-0000D0BD0000}"/>
    <cellStyle name="Unos 2 8 8 3 2" xfId="43764" xr:uid="{00000000-0005-0000-0000-0000D1BD0000}"/>
    <cellStyle name="Unos 2 8 8 4" xfId="43765" xr:uid="{00000000-0005-0000-0000-0000D2BD0000}"/>
    <cellStyle name="Unos 2 8 8 5" xfId="50158" xr:uid="{00000000-0005-0000-0000-0000D3BD0000}"/>
    <cellStyle name="Unos 2 8 9" xfId="43766" xr:uid="{00000000-0005-0000-0000-0000D4BD0000}"/>
    <cellStyle name="Unos 2 8 9 2" xfId="43767" xr:uid="{00000000-0005-0000-0000-0000D5BD0000}"/>
    <cellStyle name="Unos 2 8 9 2 2" xfId="43768" xr:uid="{00000000-0005-0000-0000-0000D6BD0000}"/>
    <cellStyle name="Unos 2 8 9 2 2 2" xfId="43769" xr:uid="{00000000-0005-0000-0000-0000D7BD0000}"/>
    <cellStyle name="Unos 2 8 9 2 3" xfId="43770" xr:uid="{00000000-0005-0000-0000-0000D8BD0000}"/>
    <cellStyle name="Unos 2 8 9 3" xfId="43771" xr:uid="{00000000-0005-0000-0000-0000D9BD0000}"/>
    <cellStyle name="Unos 2 8 9 3 2" xfId="43772" xr:uid="{00000000-0005-0000-0000-0000DABD0000}"/>
    <cellStyle name="Unos 2 8 9 4" xfId="43773" xr:uid="{00000000-0005-0000-0000-0000DBBD0000}"/>
    <cellStyle name="Unos 2 8 9 5" xfId="50566" xr:uid="{00000000-0005-0000-0000-0000DCBD0000}"/>
    <cellStyle name="Unos 2 9" xfId="43774" xr:uid="{00000000-0005-0000-0000-0000DDBD0000}"/>
    <cellStyle name="Unos 2 9 10" xfId="43775" xr:uid="{00000000-0005-0000-0000-0000DEBD0000}"/>
    <cellStyle name="Unos 2 9 10 2" xfId="43776" xr:uid="{00000000-0005-0000-0000-0000DFBD0000}"/>
    <cellStyle name="Unos 2 9 10 2 2" xfId="43777" xr:uid="{00000000-0005-0000-0000-0000E0BD0000}"/>
    <cellStyle name="Unos 2 9 10 2 2 2" xfId="43778" xr:uid="{00000000-0005-0000-0000-0000E1BD0000}"/>
    <cellStyle name="Unos 2 9 10 2 3" xfId="43779" xr:uid="{00000000-0005-0000-0000-0000E2BD0000}"/>
    <cellStyle name="Unos 2 9 10 3" xfId="43780" xr:uid="{00000000-0005-0000-0000-0000E3BD0000}"/>
    <cellStyle name="Unos 2 9 10 3 2" xfId="43781" xr:uid="{00000000-0005-0000-0000-0000E4BD0000}"/>
    <cellStyle name="Unos 2 9 10 4" xfId="43782" xr:uid="{00000000-0005-0000-0000-0000E5BD0000}"/>
    <cellStyle name="Unos 2 9 10 5" xfId="50994" xr:uid="{00000000-0005-0000-0000-0000E6BD0000}"/>
    <cellStyle name="Unos 2 9 11" xfId="43783" xr:uid="{00000000-0005-0000-0000-0000E7BD0000}"/>
    <cellStyle name="Unos 2 9 11 2" xfId="43784" xr:uid="{00000000-0005-0000-0000-0000E8BD0000}"/>
    <cellStyle name="Unos 2 9 11 2 2" xfId="43785" xr:uid="{00000000-0005-0000-0000-0000E9BD0000}"/>
    <cellStyle name="Unos 2 9 11 3" xfId="43786" xr:uid="{00000000-0005-0000-0000-0000EABD0000}"/>
    <cellStyle name="Unos 2 9 12" xfId="43787" xr:uid="{00000000-0005-0000-0000-0000EBBD0000}"/>
    <cellStyle name="Unos 2 9 12 2" xfId="43788" xr:uid="{00000000-0005-0000-0000-0000ECBD0000}"/>
    <cellStyle name="Unos 2 9 13" xfId="43789" xr:uid="{00000000-0005-0000-0000-0000EDBD0000}"/>
    <cellStyle name="Unos 2 9 14" xfId="46804" xr:uid="{00000000-0005-0000-0000-0000EEBD0000}"/>
    <cellStyle name="Unos 2 9 2" xfId="43790" xr:uid="{00000000-0005-0000-0000-0000EFBD0000}"/>
    <cellStyle name="Unos 2 9 2 2" xfId="43791" xr:uid="{00000000-0005-0000-0000-0000F0BD0000}"/>
    <cellStyle name="Unos 2 9 2 2 2" xfId="43792" xr:uid="{00000000-0005-0000-0000-0000F1BD0000}"/>
    <cellStyle name="Unos 2 9 2 2 2 2" xfId="43793" xr:uid="{00000000-0005-0000-0000-0000F2BD0000}"/>
    <cellStyle name="Unos 2 9 2 2 3" xfId="43794" xr:uid="{00000000-0005-0000-0000-0000F3BD0000}"/>
    <cellStyle name="Unos 2 9 2 3" xfId="43795" xr:uid="{00000000-0005-0000-0000-0000F4BD0000}"/>
    <cellStyle name="Unos 2 9 2 3 2" xfId="43796" xr:uid="{00000000-0005-0000-0000-0000F5BD0000}"/>
    <cellStyle name="Unos 2 9 2 4" xfId="43797" xr:uid="{00000000-0005-0000-0000-0000F6BD0000}"/>
    <cellStyle name="Unos 2 9 2 5" xfId="47327" xr:uid="{00000000-0005-0000-0000-0000F7BD0000}"/>
    <cellStyle name="Unos 2 9 3" xfId="43798" xr:uid="{00000000-0005-0000-0000-0000F8BD0000}"/>
    <cellStyle name="Unos 2 9 3 2" xfId="43799" xr:uid="{00000000-0005-0000-0000-0000F9BD0000}"/>
    <cellStyle name="Unos 2 9 3 2 2" xfId="43800" xr:uid="{00000000-0005-0000-0000-0000FABD0000}"/>
    <cellStyle name="Unos 2 9 3 2 2 2" xfId="43801" xr:uid="{00000000-0005-0000-0000-0000FBBD0000}"/>
    <cellStyle name="Unos 2 9 3 2 3" xfId="43802" xr:uid="{00000000-0005-0000-0000-0000FCBD0000}"/>
    <cellStyle name="Unos 2 9 3 3" xfId="43803" xr:uid="{00000000-0005-0000-0000-0000FDBD0000}"/>
    <cellStyle name="Unos 2 9 3 3 2" xfId="43804" xr:uid="{00000000-0005-0000-0000-0000FEBD0000}"/>
    <cellStyle name="Unos 2 9 3 4" xfId="43805" xr:uid="{00000000-0005-0000-0000-0000FFBD0000}"/>
    <cellStyle name="Unos 2 9 3 5" xfId="47928" xr:uid="{00000000-0005-0000-0000-000000BE0000}"/>
    <cellStyle name="Unos 2 9 4" xfId="43806" xr:uid="{00000000-0005-0000-0000-000001BE0000}"/>
    <cellStyle name="Unos 2 9 4 2" xfId="43807" xr:uid="{00000000-0005-0000-0000-000002BE0000}"/>
    <cellStyle name="Unos 2 9 4 2 2" xfId="43808" xr:uid="{00000000-0005-0000-0000-000003BE0000}"/>
    <cellStyle name="Unos 2 9 4 2 2 2" xfId="43809" xr:uid="{00000000-0005-0000-0000-000004BE0000}"/>
    <cellStyle name="Unos 2 9 4 2 3" xfId="43810" xr:uid="{00000000-0005-0000-0000-000005BE0000}"/>
    <cellStyle name="Unos 2 9 4 3" xfId="43811" xr:uid="{00000000-0005-0000-0000-000006BE0000}"/>
    <cellStyle name="Unos 2 9 4 3 2" xfId="43812" xr:uid="{00000000-0005-0000-0000-000007BE0000}"/>
    <cellStyle name="Unos 2 9 4 4" xfId="43813" xr:uid="{00000000-0005-0000-0000-000008BE0000}"/>
    <cellStyle name="Unos 2 9 4 5" xfId="48344" xr:uid="{00000000-0005-0000-0000-000009BE0000}"/>
    <cellStyle name="Unos 2 9 5" xfId="43814" xr:uid="{00000000-0005-0000-0000-00000ABE0000}"/>
    <cellStyle name="Unos 2 9 5 2" xfId="43815" xr:uid="{00000000-0005-0000-0000-00000BBE0000}"/>
    <cellStyle name="Unos 2 9 5 2 2" xfId="43816" xr:uid="{00000000-0005-0000-0000-00000CBE0000}"/>
    <cellStyle name="Unos 2 9 5 2 2 2" xfId="43817" xr:uid="{00000000-0005-0000-0000-00000DBE0000}"/>
    <cellStyle name="Unos 2 9 5 2 3" xfId="43818" xr:uid="{00000000-0005-0000-0000-00000EBE0000}"/>
    <cellStyle name="Unos 2 9 5 3" xfId="43819" xr:uid="{00000000-0005-0000-0000-00000FBE0000}"/>
    <cellStyle name="Unos 2 9 5 3 2" xfId="43820" xr:uid="{00000000-0005-0000-0000-000010BE0000}"/>
    <cellStyle name="Unos 2 9 5 4" xfId="43821" xr:uid="{00000000-0005-0000-0000-000011BE0000}"/>
    <cellStyle name="Unos 2 9 5 5" xfId="48745" xr:uid="{00000000-0005-0000-0000-000012BE0000}"/>
    <cellStyle name="Unos 2 9 6" xfId="43822" xr:uid="{00000000-0005-0000-0000-000013BE0000}"/>
    <cellStyle name="Unos 2 9 6 2" xfId="43823" xr:uid="{00000000-0005-0000-0000-000014BE0000}"/>
    <cellStyle name="Unos 2 9 6 2 2" xfId="43824" xr:uid="{00000000-0005-0000-0000-000015BE0000}"/>
    <cellStyle name="Unos 2 9 6 2 2 2" xfId="43825" xr:uid="{00000000-0005-0000-0000-000016BE0000}"/>
    <cellStyle name="Unos 2 9 6 2 3" xfId="43826" xr:uid="{00000000-0005-0000-0000-000017BE0000}"/>
    <cellStyle name="Unos 2 9 6 3" xfId="43827" xr:uid="{00000000-0005-0000-0000-000018BE0000}"/>
    <cellStyle name="Unos 2 9 6 3 2" xfId="43828" xr:uid="{00000000-0005-0000-0000-000019BE0000}"/>
    <cellStyle name="Unos 2 9 6 4" xfId="43829" xr:uid="{00000000-0005-0000-0000-00001ABE0000}"/>
    <cellStyle name="Unos 2 9 6 5" xfId="49321" xr:uid="{00000000-0005-0000-0000-00001BBE0000}"/>
    <cellStyle name="Unos 2 9 7" xfId="43830" xr:uid="{00000000-0005-0000-0000-00001CBE0000}"/>
    <cellStyle name="Unos 2 9 7 2" xfId="43831" xr:uid="{00000000-0005-0000-0000-00001DBE0000}"/>
    <cellStyle name="Unos 2 9 7 2 2" xfId="43832" xr:uid="{00000000-0005-0000-0000-00001EBE0000}"/>
    <cellStyle name="Unos 2 9 7 2 2 2" xfId="43833" xr:uid="{00000000-0005-0000-0000-00001FBE0000}"/>
    <cellStyle name="Unos 2 9 7 2 3" xfId="43834" xr:uid="{00000000-0005-0000-0000-000020BE0000}"/>
    <cellStyle name="Unos 2 9 7 3" xfId="43835" xr:uid="{00000000-0005-0000-0000-000021BE0000}"/>
    <cellStyle name="Unos 2 9 7 3 2" xfId="43836" xr:uid="{00000000-0005-0000-0000-000022BE0000}"/>
    <cellStyle name="Unos 2 9 7 4" xfId="43837" xr:uid="{00000000-0005-0000-0000-000023BE0000}"/>
    <cellStyle name="Unos 2 9 7 5" xfId="49713" xr:uid="{00000000-0005-0000-0000-000024BE0000}"/>
    <cellStyle name="Unos 2 9 8" xfId="43838" xr:uid="{00000000-0005-0000-0000-000025BE0000}"/>
    <cellStyle name="Unos 2 9 8 2" xfId="43839" xr:uid="{00000000-0005-0000-0000-000026BE0000}"/>
    <cellStyle name="Unos 2 9 8 2 2" xfId="43840" xr:uid="{00000000-0005-0000-0000-000027BE0000}"/>
    <cellStyle name="Unos 2 9 8 2 2 2" xfId="43841" xr:uid="{00000000-0005-0000-0000-000028BE0000}"/>
    <cellStyle name="Unos 2 9 8 2 3" xfId="43842" xr:uid="{00000000-0005-0000-0000-000029BE0000}"/>
    <cellStyle name="Unos 2 9 8 3" xfId="43843" xr:uid="{00000000-0005-0000-0000-00002ABE0000}"/>
    <cellStyle name="Unos 2 9 8 3 2" xfId="43844" xr:uid="{00000000-0005-0000-0000-00002BBE0000}"/>
    <cellStyle name="Unos 2 9 8 4" xfId="43845" xr:uid="{00000000-0005-0000-0000-00002CBE0000}"/>
    <cellStyle name="Unos 2 9 8 5" xfId="50159" xr:uid="{00000000-0005-0000-0000-00002DBE0000}"/>
    <cellStyle name="Unos 2 9 9" xfId="43846" xr:uid="{00000000-0005-0000-0000-00002EBE0000}"/>
    <cellStyle name="Unos 2 9 9 2" xfId="43847" xr:uid="{00000000-0005-0000-0000-00002FBE0000}"/>
    <cellStyle name="Unos 2 9 9 2 2" xfId="43848" xr:uid="{00000000-0005-0000-0000-000030BE0000}"/>
    <cellStyle name="Unos 2 9 9 2 2 2" xfId="43849" xr:uid="{00000000-0005-0000-0000-000031BE0000}"/>
    <cellStyle name="Unos 2 9 9 2 3" xfId="43850" xr:uid="{00000000-0005-0000-0000-000032BE0000}"/>
    <cellStyle name="Unos 2 9 9 3" xfId="43851" xr:uid="{00000000-0005-0000-0000-000033BE0000}"/>
    <cellStyle name="Unos 2 9 9 3 2" xfId="43852" xr:uid="{00000000-0005-0000-0000-000034BE0000}"/>
    <cellStyle name="Unos 2 9 9 4" xfId="43853" xr:uid="{00000000-0005-0000-0000-000035BE0000}"/>
    <cellStyle name="Unos 2 9 9 5" xfId="50567" xr:uid="{00000000-0005-0000-0000-000036BE0000}"/>
    <cellStyle name="Unos 3" xfId="43854" xr:uid="{00000000-0005-0000-0000-000037BE0000}"/>
    <cellStyle name="Unos 3 10" xfId="43855" xr:uid="{00000000-0005-0000-0000-000038BE0000}"/>
    <cellStyle name="Unos 3 10 10" xfId="43856" xr:uid="{00000000-0005-0000-0000-000039BE0000}"/>
    <cellStyle name="Unos 3 10 10 2" xfId="43857" xr:uid="{00000000-0005-0000-0000-00003ABE0000}"/>
    <cellStyle name="Unos 3 10 10 2 2" xfId="43858" xr:uid="{00000000-0005-0000-0000-00003BBE0000}"/>
    <cellStyle name="Unos 3 10 10 2 2 2" xfId="43859" xr:uid="{00000000-0005-0000-0000-00003CBE0000}"/>
    <cellStyle name="Unos 3 10 10 2 3" xfId="43860" xr:uid="{00000000-0005-0000-0000-00003DBE0000}"/>
    <cellStyle name="Unos 3 10 10 3" xfId="43861" xr:uid="{00000000-0005-0000-0000-00003EBE0000}"/>
    <cellStyle name="Unos 3 10 10 3 2" xfId="43862" xr:uid="{00000000-0005-0000-0000-00003FBE0000}"/>
    <cellStyle name="Unos 3 10 10 4" xfId="43863" xr:uid="{00000000-0005-0000-0000-000040BE0000}"/>
    <cellStyle name="Unos 3 10 10 5" xfId="50995" xr:uid="{00000000-0005-0000-0000-000041BE0000}"/>
    <cellStyle name="Unos 3 10 11" xfId="43864" xr:uid="{00000000-0005-0000-0000-000042BE0000}"/>
    <cellStyle name="Unos 3 10 11 2" xfId="43865" xr:uid="{00000000-0005-0000-0000-000043BE0000}"/>
    <cellStyle name="Unos 3 10 11 2 2" xfId="43866" xr:uid="{00000000-0005-0000-0000-000044BE0000}"/>
    <cellStyle name="Unos 3 10 11 3" xfId="43867" xr:uid="{00000000-0005-0000-0000-000045BE0000}"/>
    <cellStyle name="Unos 3 10 12" xfId="43868" xr:uid="{00000000-0005-0000-0000-000046BE0000}"/>
    <cellStyle name="Unos 3 10 12 2" xfId="43869" xr:uid="{00000000-0005-0000-0000-000047BE0000}"/>
    <cellStyle name="Unos 3 10 13" xfId="43870" xr:uid="{00000000-0005-0000-0000-000048BE0000}"/>
    <cellStyle name="Unos 3 10 14" xfId="46883" xr:uid="{00000000-0005-0000-0000-000049BE0000}"/>
    <cellStyle name="Unos 3 10 2" xfId="43871" xr:uid="{00000000-0005-0000-0000-00004ABE0000}"/>
    <cellStyle name="Unos 3 10 2 2" xfId="43872" xr:uid="{00000000-0005-0000-0000-00004BBE0000}"/>
    <cellStyle name="Unos 3 10 2 2 2" xfId="43873" xr:uid="{00000000-0005-0000-0000-00004CBE0000}"/>
    <cellStyle name="Unos 3 10 2 2 2 2" xfId="43874" xr:uid="{00000000-0005-0000-0000-00004DBE0000}"/>
    <cellStyle name="Unos 3 10 2 2 3" xfId="43875" xr:uid="{00000000-0005-0000-0000-00004EBE0000}"/>
    <cellStyle name="Unos 3 10 2 3" xfId="43876" xr:uid="{00000000-0005-0000-0000-00004FBE0000}"/>
    <cellStyle name="Unos 3 10 2 3 2" xfId="43877" xr:uid="{00000000-0005-0000-0000-000050BE0000}"/>
    <cellStyle name="Unos 3 10 2 4" xfId="43878" xr:uid="{00000000-0005-0000-0000-000051BE0000}"/>
    <cellStyle name="Unos 3 10 2 5" xfId="47328" xr:uid="{00000000-0005-0000-0000-000052BE0000}"/>
    <cellStyle name="Unos 3 10 3" xfId="43879" xr:uid="{00000000-0005-0000-0000-000053BE0000}"/>
    <cellStyle name="Unos 3 10 3 2" xfId="43880" xr:uid="{00000000-0005-0000-0000-000054BE0000}"/>
    <cellStyle name="Unos 3 10 3 2 2" xfId="43881" xr:uid="{00000000-0005-0000-0000-000055BE0000}"/>
    <cellStyle name="Unos 3 10 3 2 2 2" xfId="43882" xr:uid="{00000000-0005-0000-0000-000056BE0000}"/>
    <cellStyle name="Unos 3 10 3 2 3" xfId="43883" xr:uid="{00000000-0005-0000-0000-000057BE0000}"/>
    <cellStyle name="Unos 3 10 3 3" xfId="43884" xr:uid="{00000000-0005-0000-0000-000058BE0000}"/>
    <cellStyle name="Unos 3 10 3 3 2" xfId="43885" xr:uid="{00000000-0005-0000-0000-000059BE0000}"/>
    <cellStyle name="Unos 3 10 3 4" xfId="43886" xr:uid="{00000000-0005-0000-0000-00005ABE0000}"/>
    <cellStyle name="Unos 3 10 3 5" xfId="47929" xr:uid="{00000000-0005-0000-0000-00005BBE0000}"/>
    <cellStyle name="Unos 3 10 4" xfId="43887" xr:uid="{00000000-0005-0000-0000-00005CBE0000}"/>
    <cellStyle name="Unos 3 10 4 2" xfId="43888" xr:uid="{00000000-0005-0000-0000-00005DBE0000}"/>
    <cellStyle name="Unos 3 10 4 2 2" xfId="43889" xr:uid="{00000000-0005-0000-0000-00005EBE0000}"/>
    <cellStyle name="Unos 3 10 4 2 2 2" xfId="43890" xr:uid="{00000000-0005-0000-0000-00005FBE0000}"/>
    <cellStyle name="Unos 3 10 4 2 3" xfId="43891" xr:uid="{00000000-0005-0000-0000-000060BE0000}"/>
    <cellStyle name="Unos 3 10 4 3" xfId="43892" xr:uid="{00000000-0005-0000-0000-000061BE0000}"/>
    <cellStyle name="Unos 3 10 4 3 2" xfId="43893" xr:uid="{00000000-0005-0000-0000-000062BE0000}"/>
    <cellStyle name="Unos 3 10 4 4" xfId="43894" xr:uid="{00000000-0005-0000-0000-000063BE0000}"/>
    <cellStyle name="Unos 3 10 4 5" xfId="48345" xr:uid="{00000000-0005-0000-0000-000064BE0000}"/>
    <cellStyle name="Unos 3 10 5" xfId="43895" xr:uid="{00000000-0005-0000-0000-000065BE0000}"/>
    <cellStyle name="Unos 3 10 5 2" xfId="43896" xr:uid="{00000000-0005-0000-0000-000066BE0000}"/>
    <cellStyle name="Unos 3 10 5 2 2" xfId="43897" xr:uid="{00000000-0005-0000-0000-000067BE0000}"/>
    <cellStyle name="Unos 3 10 5 2 2 2" xfId="43898" xr:uid="{00000000-0005-0000-0000-000068BE0000}"/>
    <cellStyle name="Unos 3 10 5 2 3" xfId="43899" xr:uid="{00000000-0005-0000-0000-000069BE0000}"/>
    <cellStyle name="Unos 3 10 5 3" xfId="43900" xr:uid="{00000000-0005-0000-0000-00006ABE0000}"/>
    <cellStyle name="Unos 3 10 5 3 2" xfId="43901" xr:uid="{00000000-0005-0000-0000-00006BBE0000}"/>
    <cellStyle name="Unos 3 10 5 4" xfId="43902" xr:uid="{00000000-0005-0000-0000-00006CBE0000}"/>
    <cellStyle name="Unos 3 10 5 5" xfId="48746" xr:uid="{00000000-0005-0000-0000-00006DBE0000}"/>
    <cellStyle name="Unos 3 10 6" xfId="43903" xr:uid="{00000000-0005-0000-0000-00006EBE0000}"/>
    <cellStyle name="Unos 3 10 6 2" xfId="43904" xr:uid="{00000000-0005-0000-0000-00006FBE0000}"/>
    <cellStyle name="Unos 3 10 6 2 2" xfId="43905" xr:uid="{00000000-0005-0000-0000-000070BE0000}"/>
    <cellStyle name="Unos 3 10 6 2 2 2" xfId="43906" xr:uid="{00000000-0005-0000-0000-000071BE0000}"/>
    <cellStyle name="Unos 3 10 6 2 3" xfId="43907" xr:uid="{00000000-0005-0000-0000-000072BE0000}"/>
    <cellStyle name="Unos 3 10 6 3" xfId="43908" xr:uid="{00000000-0005-0000-0000-000073BE0000}"/>
    <cellStyle name="Unos 3 10 6 3 2" xfId="43909" xr:uid="{00000000-0005-0000-0000-000074BE0000}"/>
    <cellStyle name="Unos 3 10 6 4" xfId="43910" xr:uid="{00000000-0005-0000-0000-000075BE0000}"/>
    <cellStyle name="Unos 3 10 6 5" xfId="49322" xr:uid="{00000000-0005-0000-0000-000076BE0000}"/>
    <cellStyle name="Unos 3 10 7" xfId="43911" xr:uid="{00000000-0005-0000-0000-000077BE0000}"/>
    <cellStyle name="Unos 3 10 7 2" xfId="43912" xr:uid="{00000000-0005-0000-0000-000078BE0000}"/>
    <cellStyle name="Unos 3 10 7 2 2" xfId="43913" xr:uid="{00000000-0005-0000-0000-000079BE0000}"/>
    <cellStyle name="Unos 3 10 7 2 2 2" xfId="43914" xr:uid="{00000000-0005-0000-0000-00007ABE0000}"/>
    <cellStyle name="Unos 3 10 7 2 3" xfId="43915" xr:uid="{00000000-0005-0000-0000-00007BBE0000}"/>
    <cellStyle name="Unos 3 10 7 3" xfId="43916" xr:uid="{00000000-0005-0000-0000-00007CBE0000}"/>
    <cellStyle name="Unos 3 10 7 3 2" xfId="43917" xr:uid="{00000000-0005-0000-0000-00007DBE0000}"/>
    <cellStyle name="Unos 3 10 7 4" xfId="43918" xr:uid="{00000000-0005-0000-0000-00007EBE0000}"/>
    <cellStyle name="Unos 3 10 7 5" xfId="49714" xr:uid="{00000000-0005-0000-0000-00007FBE0000}"/>
    <cellStyle name="Unos 3 10 8" xfId="43919" xr:uid="{00000000-0005-0000-0000-000080BE0000}"/>
    <cellStyle name="Unos 3 10 8 2" xfId="43920" xr:uid="{00000000-0005-0000-0000-000081BE0000}"/>
    <cellStyle name="Unos 3 10 8 2 2" xfId="43921" xr:uid="{00000000-0005-0000-0000-000082BE0000}"/>
    <cellStyle name="Unos 3 10 8 2 2 2" xfId="43922" xr:uid="{00000000-0005-0000-0000-000083BE0000}"/>
    <cellStyle name="Unos 3 10 8 2 3" xfId="43923" xr:uid="{00000000-0005-0000-0000-000084BE0000}"/>
    <cellStyle name="Unos 3 10 8 3" xfId="43924" xr:uid="{00000000-0005-0000-0000-000085BE0000}"/>
    <cellStyle name="Unos 3 10 8 3 2" xfId="43925" xr:uid="{00000000-0005-0000-0000-000086BE0000}"/>
    <cellStyle name="Unos 3 10 8 4" xfId="43926" xr:uid="{00000000-0005-0000-0000-000087BE0000}"/>
    <cellStyle name="Unos 3 10 8 5" xfId="50160" xr:uid="{00000000-0005-0000-0000-000088BE0000}"/>
    <cellStyle name="Unos 3 10 9" xfId="43927" xr:uid="{00000000-0005-0000-0000-000089BE0000}"/>
    <cellStyle name="Unos 3 10 9 2" xfId="43928" xr:uid="{00000000-0005-0000-0000-00008ABE0000}"/>
    <cellStyle name="Unos 3 10 9 2 2" xfId="43929" xr:uid="{00000000-0005-0000-0000-00008BBE0000}"/>
    <cellStyle name="Unos 3 10 9 2 2 2" xfId="43930" xr:uid="{00000000-0005-0000-0000-00008CBE0000}"/>
    <cellStyle name="Unos 3 10 9 2 3" xfId="43931" xr:uid="{00000000-0005-0000-0000-00008DBE0000}"/>
    <cellStyle name="Unos 3 10 9 3" xfId="43932" xr:uid="{00000000-0005-0000-0000-00008EBE0000}"/>
    <cellStyle name="Unos 3 10 9 3 2" xfId="43933" xr:uid="{00000000-0005-0000-0000-00008FBE0000}"/>
    <cellStyle name="Unos 3 10 9 4" xfId="43934" xr:uid="{00000000-0005-0000-0000-000090BE0000}"/>
    <cellStyle name="Unos 3 10 9 5" xfId="50568" xr:uid="{00000000-0005-0000-0000-000091BE0000}"/>
    <cellStyle name="Unos 3 11" xfId="43935" xr:uid="{00000000-0005-0000-0000-000092BE0000}"/>
    <cellStyle name="Unos 3 11 10" xfId="43936" xr:uid="{00000000-0005-0000-0000-000093BE0000}"/>
    <cellStyle name="Unos 3 11 10 2" xfId="43937" xr:uid="{00000000-0005-0000-0000-000094BE0000}"/>
    <cellStyle name="Unos 3 11 10 2 2" xfId="43938" xr:uid="{00000000-0005-0000-0000-000095BE0000}"/>
    <cellStyle name="Unos 3 11 10 2 2 2" xfId="43939" xr:uid="{00000000-0005-0000-0000-000096BE0000}"/>
    <cellStyle name="Unos 3 11 10 2 3" xfId="43940" xr:uid="{00000000-0005-0000-0000-000097BE0000}"/>
    <cellStyle name="Unos 3 11 10 3" xfId="43941" xr:uid="{00000000-0005-0000-0000-000098BE0000}"/>
    <cellStyle name="Unos 3 11 10 3 2" xfId="43942" xr:uid="{00000000-0005-0000-0000-000099BE0000}"/>
    <cellStyle name="Unos 3 11 10 4" xfId="43943" xr:uid="{00000000-0005-0000-0000-00009ABE0000}"/>
    <cellStyle name="Unos 3 11 10 5" xfId="50996" xr:uid="{00000000-0005-0000-0000-00009BBE0000}"/>
    <cellStyle name="Unos 3 11 11" xfId="43944" xr:uid="{00000000-0005-0000-0000-00009CBE0000}"/>
    <cellStyle name="Unos 3 11 11 2" xfId="43945" xr:uid="{00000000-0005-0000-0000-00009DBE0000}"/>
    <cellStyle name="Unos 3 11 11 2 2" xfId="43946" xr:uid="{00000000-0005-0000-0000-00009EBE0000}"/>
    <cellStyle name="Unos 3 11 11 3" xfId="43947" xr:uid="{00000000-0005-0000-0000-00009FBE0000}"/>
    <cellStyle name="Unos 3 11 12" xfId="43948" xr:uid="{00000000-0005-0000-0000-0000A0BE0000}"/>
    <cellStyle name="Unos 3 11 12 2" xfId="43949" xr:uid="{00000000-0005-0000-0000-0000A1BE0000}"/>
    <cellStyle name="Unos 3 11 13" xfId="43950" xr:uid="{00000000-0005-0000-0000-0000A2BE0000}"/>
    <cellStyle name="Unos 3 11 14" xfId="46775" xr:uid="{00000000-0005-0000-0000-0000A3BE0000}"/>
    <cellStyle name="Unos 3 11 2" xfId="43951" xr:uid="{00000000-0005-0000-0000-0000A4BE0000}"/>
    <cellStyle name="Unos 3 11 2 2" xfId="43952" xr:uid="{00000000-0005-0000-0000-0000A5BE0000}"/>
    <cellStyle name="Unos 3 11 2 2 2" xfId="43953" xr:uid="{00000000-0005-0000-0000-0000A6BE0000}"/>
    <cellStyle name="Unos 3 11 2 2 2 2" xfId="43954" xr:uid="{00000000-0005-0000-0000-0000A7BE0000}"/>
    <cellStyle name="Unos 3 11 2 2 3" xfId="43955" xr:uid="{00000000-0005-0000-0000-0000A8BE0000}"/>
    <cellStyle name="Unos 3 11 2 3" xfId="43956" xr:uid="{00000000-0005-0000-0000-0000A9BE0000}"/>
    <cellStyle name="Unos 3 11 2 3 2" xfId="43957" xr:uid="{00000000-0005-0000-0000-0000AABE0000}"/>
    <cellStyle name="Unos 3 11 2 4" xfId="43958" xr:uid="{00000000-0005-0000-0000-0000ABBE0000}"/>
    <cellStyle name="Unos 3 11 2 5" xfId="47329" xr:uid="{00000000-0005-0000-0000-0000ACBE0000}"/>
    <cellStyle name="Unos 3 11 3" xfId="43959" xr:uid="{00000000-0005-0000-0000-0000ADBE0000}"/>
    <cellStyle name="Unos 3 11 3 2" xfId="43960" xr:uid="{00000000-0005-0000-0000-0000AEBE0000}"/>
    <cellStyle name="Unos 3 11 3 2 2" xfId="43961" xr:uid="{00000000-0005-0000-0000-0000AFBE0000}"/>
    <cellStyle name="Unos 3 11 3 2 2 2" xfId="43962" xr:uid="{00000000-0005-0000-0000-0000B0BE0000}"/>
    <cellStyle name="Unos 3 11 3 2 3" xfId="43963" xr:uid="{00000000-0005-0000-0000-0000B1BE0000}"/>
    <cellStyle name="Unos 3 11 3 3" xfId="43964" xr:uid="{00000000-0005-0000-0000-0000B2BE0000}"/>
    <cellStyle name="Unos 3 11 3 3 2" xfId="43965" xr:uid="{00000000-0005-0000-0000-0000B3BE0000}"/>
    <cellStyle name="Unos 3 11 3 4" xfId="43966" xr:uid="{00000000-0005-0000-0000-0000B4BE0000}"/>
    <cellStyle name="Unos 3 11 3 5" xfId="47930" xr:uid="{00000000-0005-0000-0000-0000B5BE0000}"/>
    <cellStyle name="Unos 3 11 4" xfId="43967" xr:uid="{00000000-0005-0000-0000-0000B6BE0000}"/>
    <cellStyle name="Unos 3 11 4 2" xfId="43968" xr:uid="{00000000-0005-0000-0000-0000B7BE0000}"/>
    <cellStyle name="Unos 3 11 4 2 2" xfId="43969" xr:uid="{00000000-0005-0000-0000-0000B8BE0000}"/>
    <cellStyle name="Unos 3 11 4 2 2 2" xfId="43970" xr:uid="{00000000-0005-0000-0000-0000B9BE0000}"/>
    <cellStyle name="Unos 3 11 4 2 3" xfId="43971" xr:uid="{00000000-0005-0000-0000-0000BABE0000}"/>
    <cellStyle name="Unos 3 11 4 3" xfId="43972" xr:uid="{00000000-0005-0000-0000-0000BBBE0000}"/>
    <cellStyle name="Unos 3 11 4 3 2" xfId="43973" xr:uid="{00000000-0005-0000-0000-0000BCBE0000}"/>
    <cellStyle name="Unos 3 11 4 4" xfId="43974" xr:uid="{00000000-0005-0000-0000-0000BDBE0000}"/>
    <cellStyle name="Unos 3 11 4 5" xfId="48346" xr:uid="{00000000-0005-0000-0000-0000BEBE0000}"/>
    <cellStyle name="Unos 3 11 5" xfId="43975" xr:uid="{00000000-0005-0000-0000-0000BFBE0000}"/>
    <cellStyle name="Unos 3 11 5 2" xfId="43976" xr:uid="{00000000-0005-0000-0000-0000C0BE0000}"/>
    <cellStyle name="Unos 3 11 5 2 2" xfId="43977" xr:uid="{00000000-0005-0000-0000-0000C1BE0000}"/>
    <cellStyle name="Unos 3 11 5 2 2 2" xfId="43978" xr:uid="{00000000-0005-0000-0000-0000C2BE0000}"/>
    <cellStyle name="Unos 3 11 5 2 3" xfId="43979" xr:uid="{00000000-0005-0000-0000-0000C3BE0000}"/>
    <cellStyle name="Unos 3 11 5 3" xfId="43980" xr:uid="{00000000-0005-0000-0000-0000C4BE0000}"/>
    <cellStyle name="Unos 3 11 5 3 2" xfId="43981" xr:uid="{00000000-0005-0000-0000-0000C5BE0000}"/>
    <cellStyle name="Unos 3 11 5 4" xfId="43982" xr:uid="{00000000-0005-0000-0000-0000C6BE0000}"/>
    <cellStyle name="Unos 3 11 5 5" xfId="48747" xr:uid="{00000000-0005-0000-0000-0000C7BE0000}"/>
    <cellStyle name="Unos 3 11 6" xfId="43983" xr:uid="{00000000-0005-0000-0000-0000C8BE0000}"/>
    <cellStyle name="Unos 3 11 6 2" xfId="43984" xr:uid="{00000000-0005-0000-0000-0000C9BE0000}"/>
    <cellStyle name="Unos 3 11 6 2 2" xfId="43985" xr:uid="{00000000-0005-0000-0000-0000CABE0000}"/>
    <cellStyle name="Unos 3 11 6 2 2 2" xfId="43986" xr:uid="{00000000-0005-0000-0000-0000CBBE0000}"/>
    <cellStyle name="Unos 3 11 6 2 3" xfId="43987" xr:uid="{00000000-0005-0000-0000-0000CCBE0000}"/>
    <cellStyle name="Unos 3 11 6 3" xfId="43988" xr:uid="{00000000-0005-0000-0000-0000CDBE0000}"/>
    <cellStyle name="Unos 3 11 6 3 2" xfId="43989" xr:uid="{00000000-0005-0000-0000-0000CEBE0000}"/>
    <cellStyle name="Unos 3 11 6 4" xfId="43990" xr:uid="{00000000-0005-0000-0000-0000CFBE0000}"/>
    <cellStyle name="Unos 3 11 6 5" xfId="49323" xr:uid="{00000000-0005-0000-0000-0000D0BE0000}"/>
    <cellStyle name="Unos 3 11 7" xfId="43991" xr:uid="{00000000-0005-0000-0000-0000D1BE0000}"/>
    <cellStyle name="Unos 3 11 7 2" xfId="43992" xr:uid="{00000000-0005-0000-0000-0000D2BE0000}"/>
    <cellStyle name="Unos 3 11 7 2 2" xfId="43993" xr:uid="{00000000-0005-0000-0000-0000D3BE0000}"/>
    <cellStyle name="Unos 3 11 7 2 2 2" xfId="43994" xr:uid="{00000000-0005-0000-0000-0000D4BE0000}"/>
    <cellStyle name="Unos 3 11 7 2 3" xfId="43995" xr:uid="{00000000-0005-0000-0000-0000D5BE0000}"/>
    <cellStyle name="Unos 3 11 7 3" xfId="43996" xr:uid="{00000000-0005-0000-0000-0000D6BE0000}"/>
    <cellStyle name="Unos 3 11 7 3 2" xfId="43997" xr:uid="{00000000-0005-0000-0000-0000D7BE0000}"/>
    <cellStyle name="Unos 3 11 7 4" xfId="43998" xr:uid="{00000000-0005-0000-0000-0000D8BE0000}"/>
    <cellStyle name="Unos 3 11 7 5" xfId="49715" xr:uid="{00000000-0005-0000-0000-0000D9BE0000}"/>
    <cellStyle name="Unos 3 11 8" xfId="43999" xr:uid="{00000000-0005-0000-0000-0000DABE0000}"/>
    <cellStyle name="Unos 3 11 8 2" xfId="44000" xr:uid="{00000000-0005-0000-0000-0000DBBE0000}"/>
    <cellStyle name="Unos 3 11 8 2 2" xfId="44001" xr:uid="{00000000-0005-0000-0000-0000DCBE0000}"/>
    <cellStyle name="Unos 3 11 8 2 2 2" xfId="44002" xr:uid="{00000000-0005-0000-0000-0000DDBE0000}"/>
    <cellStyle name="Unos 3 11 8 2 3" xfId="44003" xr:uid="{00000000-0005-0000-0000-0000DEBE0000}"/>
    <cellStyle name="Unos 3 11 8 3" xfId="44004" xr:uid="{00000000-0005-0000-0000-0000DFBE0000}"/>
    <cellStyle name="Unos 3 11 8 3 2" xfId="44005" xr:uid="{00000000-0005-0000-0000-0000E0BE0000}"/>
    <cellStyle name="Unos 3 11 8 4" xfId="44006" xr:uid="{00000000-0005-0000-0000-0000E1BE0000}"/>
    <cellStyle name="Unos 3 11 8 5" xfId="50161" xr:uid="{00000000-0005-0000-0000-0000E2BE0000}"/>
    <cellStyle name="Unos 3 11 9" xfId="44007" xr:uid="{00000000-0005-0000-0000-0000E3BE0000}"/>
    <cellStyle name="Unos 3 11 9 2" xfId="44008" xr:uid="{00000000-0005-0000-0000-0000E4BE0000}"/>
    <cellStyle name="Unos 3 11 9 2 2" xfId="44009" xr:uid="{00000000-0005-0000-0000-0000E5BE0000}"/>
    <cellStyle name="Unos 3 11 9 2 2 2" xfId="44010" xr:uid="{00000000-0005-0000-0000-0000E6BE0000}"/>
    <cellStyle name="Unos 3 11 9 2 3" xfId="44011" xr:uid="{00000000-0005-0000-0000-0000E7BE0000}"/>
    <cellStyle name="Unos 3 11 9 3" xfId="44012" xr:uid="{00000000-0005-0000-0000-0000E8BE0000}"/>
    <cellStyle name="Unos 3 11 9 3 2" xfId="44013" xr:uid="{00000000-0005-0000-0000-0000E9BE0000}"/>
    <cellStyle name="Unos 3 11 9 4" xfId="44014" xr:uid="{00000000-0005-0000-0000-0000EABE0000}"/>
    <cellStyle name="Unos 3 11 9 5" xfId="50569" xr:uid="{00000000-0005-0000-0000-0000EBBE0000}"/>
    <cellStyle name="Unos 3 12" xfId="44015" xr:uid="{00000000-0005-0000-0000-0000ECBE0000}"/>
    <cellStyle name="Unos 3 12 10" xfId="44016" xr:uid="{00000000-0005-0000-0000-0000EDBE0000}"/>
    <cellStyle name="Unos 3 12 10 2" xfId="44017" xr:uid="{00000000-0005-0000-0000-0000EEBE0000}"/>
    <cellStyle name="Unos 3 12 10 2 2" xfId="44018" xr:uid="{00000000-0005-0000-0000-0000EFBE0000}"/>
    <cellStyle name="Unos 3 12 10 2 2 2" xfId="44019" xr:uid="{00000000-0005-0000-0000-0000F0BE0000}"/>
    <cellStyle name="Unos 3 12 10 2 3" xfId="44020" xr:uid="{00000000-0005-0000-0000-0000F1BE0000}"/>
    <cellStyle name="Unos 3 12 10 3" xfId="44021" xr:uid="{00000000-0005-0000-0000-0000F2BE0000}"/>
    <cellStyle name="Unos 3 12 10 3 2" xfId="44022" xr:uid="{00000000-0005-0000-0000-0000F3BE0000}"/>
    <cellStyle name="Unos 3 12 10 4" xfId="44023" xr:uid="{00000000-0005-0000-0000-0000F4BE0000}"/>
    <cellStyle name="Unos 3 12 10 5" xfId="50997" xr:uid="{00000000-0005-0000-0000-0000F5BE0000}"/>
    <cellStyle name="Unos 3 12 11" xfId="44024" xr:uid="{00000000-0005-0000-0000-0000F6BE0000}"/>
    <cellStyle name="Unos 3 12 11 2" xfId="44025" xr:uid="{00000000-0005-0000-0000-0000F7BE0000}"/>
    <cellStyle name="Unos 3 12 11 2 2" xfId="44026" xr:uid="{00000000-0005-0000-0000-0000F8BE0000}"/>
    <cellStyle name="Unos 3 12 11 3" xfId="44027" xr:uid="{00000000-0005-0000-0000-0000F9BE0000}"/>
    <cellStyle name="Unos 3 12 12" xfId="44028" xr:uid="{00000000-0005-0000-0000-0000FABE0000}"/>
    <cellStyle name="Unos 3 12 12 2" xfId="44029" xr:uid="{00000000-0005-0000-0000-0000FBBE0000}"/>
    <cellStyle name="Unos 3 12 13" xfId="44030" xr:uid="{00000000-0005-0000-0000-0000FCBE0000}"/>
    <cellStyle name="Unos 3 12 14" xfId="46876" xr:uid="{00000000-0005-0000-0000-0000FDBE0000}"/>
    <cellStyle name="Unos 3 12 2" xfId="44031" xr:uid="{00000000-0005-0000-0000-0000FEBE0000}"/>
    <cellStyle name="Unos 3 12 2 2" xfId="44032" xr:uid="{00000000-0005-0000-0000-0000FFBE0000}"/>
    <cellStyle name="Unos 3 12 2 2 2" xfId="44033" xr:uid="{00000000-0005-0000-0000-000000BF0000}"/>
    <cellStyle name="Unos 3 12 2 2 2 2" xfId="44034" xr:uid="{00000000-0005-0000-0000-000001BF0000}"/>
    <cellStyle name="Unos 3 12 2 2 3" xfId="44035" xr:uid="{00000000-0005-0000-0000-000002BF0000}"/>
    <cellStyle name="Unos 3 12 2 3" xfId="44036" xr:uid="{00000000-0005-0000-0000-000003BF0000}"/>
    <cellStyle name="Unos 3 12 2 3 2" xfId="44037" xr:uid="{00000000-0005-0000-0000-000004BF0000}"/>
    <cellStyle name="Unos 3 12 2 4" xfId="44038" xr:uid="{00000000-0005-0000-0000-000005BF0000}"/>
    <cellStyle name="Unos 3 12 2 5" xfId="47330" xr:uid="{00000000-0005-0000-0000-000006BF0000}"/>
    <cellStyle name="Unos 3 12 3" xfId="44039" xr:uid="{00000000-0005-0000-0000-000007BF0000}"/>
    <cellStyle name="Unos 3 12 3 2" xfId="44040" xr:uid="{00000000-0005-0000-0000-000008BF0000}"/>
    <cellStyle name="Unos 3 12 3 2 2" xfId="44041" xr:uid="{00000000-0005-0000-0000-000009BF0000}"/>
    <cellStyle name="Unos 3 12 3 2 2 2" xfId="44042" xr:uid="{00000000-0005-0000-0000-00000ABF0000}"/>
    <cellStyle name="Unos 3 12 3 2 3" xfId="44043" xr:uid="{00000000-0005-0000-0000-00000BBF0000}"/>
    <cellStyle name="Unos 3 12 3 3" xfId="44044" xr:uid="{00000000-0005-0000-0000-00000CBF0000}"/>
    <cellStyle name="Unos 3 12 3 3 2" xfId="44045" xr:uid="{00000000-0005-0000-0000-00000DBF0000}"/>
    <cellStyle name="Unos 3 12 3 4" xfId="44046" xr:uid="{00000000-0005-0000-0000-00000EBF0000}"/>
    <cellStyle name="Unos 3 12 3 5" xfId="47931" xr:uid="{00000000-0005-0000-0000-00000FBF0000}"/>
    <cellStyle name="Unos 3 12 4" xfId="44047" xr:uid="{00000000-0005-0000-0000-000010BF0000}"/>
    <cellStyle name="Unos 3 12 4 2" xfId="44048" xr:uid="{00000000-0005-0000-0000-000011BF0000}"/>
    <cellStyle name="Unos 3 12 4 2 2" xfId="44049" xr:uid="{00000000-0005-0000-0000-000012BF0000}"/>
    <cellStyle name="Unos 3 12 4 2 2 2" xfId="44050" xr:uid="{00000000-0005-0000-0000-000013BF0000}"/>
    <cellStyle name="Unos 3 12 4 2 3" xfId="44051" xr:uid="{00000000-0005-0000-0000-000014BF0000}"/>
    <cellStyle name="Unos 3 12 4 3" xfId="44052" xr:uid="{00000000-0005-0000-0000-000015BF0000}"/>
    <cellStyle name="Unos 3 12 4 3 2" xfId="44053" xr:uid="{00000000-0005-0000-0000-000016BF0000}"/>
    <cellStyle name="Unos 3 12 4 4" xfId="44054" xr:uid="{00000000-0005-0000-0000-000017BF0000}"/>
    <cellStyle name="Unos 3 12 4 5" xfId="48347" xr:uid="{00000000-0005-0000-0000-000018BF0000}"/>
    <cellStyle name="Unos 3 12 5" xfId="44055" xr:uid="{00000000-0005-0000-0000-000019BF0000}"/>
    <cellStyle name="Unos 3 12 5 2" xfId="44056" xr:uid="{00000000-0005-0000-0000-00001ABF0000}"/>
    <cellStyle name="Unos 3 12 5 2 2" xfId="44057" xr:uid="{00000000-0005-0000-0000-00001BBF0000}"/>
    <cellStyle name="Unos 3 12 5 2 2 2" xfId="44058" xr:uid="{00000000-0005-0000-0000-00001CBF0000}"/>
    <cellStyle name="Unos 3 12 5 2 3" xfId="44059" xr:uid="{00000000-0005-0000-0000-00001DBF0000}"/>
    <cellStyle name="Unos 3 12 5 3" xfId="44060" xr:uid="{00000000-0005-0000-0000-00001EBF0000}"/>
    <cellStyle name="Unos 3 12 5 3 2" xfId="44061" xr:uid="{00000000-0005-0000-0000-00001FBF0000}"/>
    <cellStyle name="Unos 3 12 5 4" xfId="44062" xr:uid="{00000000-0005-0000-0000-000020BF0000}"/>
    <cellStyle name="Unos 3 12 5 5" xfId="48748" xr:uid="{00000000-0005-0000-0000-000021BF0000}"/>
    <cellStyle name="Unos 3 12 6" xfId="44063" xr:uid="{00000000-0005-0000-0000-000022BF0000}"/>
    <cellStyle name="Unos 3 12 6 2" xfId="44064" xr:uid="{00000000-0005-0000-0000-000023BF0000}"/>
    <cellStyle name="Unos 3 12 6 2 2" xfId="44065" xr:uid="{00000000-0005-0000-0000-000024BF0000}"/>
    <cellStyle name="Unos 3 12 6 2 2 2" xfId="44066" xr:uid="{00000000-0005-0000-0000-000025BF0000}"/>
    <cellStyle name="Unos 3 12 6 2 3" xfId="44067" xr:uid="{00000000-0005-0000-0000-000026BF0000}"/>
    <cellStyle name="Unos 3 12 6 3" xfId="44068" xr:uid="{00000000-0005-0000-0000-000027BF0000}"/>
    <cellStyle name="Unos 3 12 6 3 2" xfId="44069" xr:uid="{00000000-0005-0000-0000-000028BF0000}"/>
    <cellStyle name="Unos 3 12 6 4" xfId="44070" xr:uid="{00000000-0005-0000-0000-000029BF0000}"/>
    <cellStyle name="Unos 3 12 6 5" xfId="49324" xr:uid="{00000000-0005-0000-0000-00002ABF0000}"/>
    <cellStyle name="Unos 3 12 7" xfId="44071" xr:uid="{00000000-0005-0000-0000-00002BBF0000}"/>
    <cellStyle name="Unos 3 12 7 2" xfId="44072" xr:uid="{00000000-0005-0000-0000-00002CBF0000}"/>
    <cellStyle name="Unos 3 12 7 2 2" xfId="44073" xr:uid="{00000000-0005-0000-0000-00002DBF0000}"/>
    <cellStyle name="Unos 3 12 7 2 2 2" xfId="44074" xr:uid="{00000000-0005-0000-0000-00002EBF0000}"/>
    <cellStyle name="Unos 3 12 7 2 3" xfId="44075" xr:uid="{00000000-0005-0000-0000-00002FBF0000}"/>
    <cellStyle name="Unos 3 12 7 3" xfId="44076" xr:uid="{00000000-0005-0000-0000-000030BF0000}"/>
    <cellStyle name="Unos 3 12 7 3 2" xfId="44077" xr:uid="{00000000-0005-0000-0000-000031BF0000}"/>
    <cellStyle name="Unos 3 12 7 4" xfId="44078" xr:uid="{00000000-0005-0000-0000-000032BF0000}"/>
    <cellStyle name="Unos 3 12 7 5" xfId="49716" xr:uid="{00000000-0005-0000-0000-000033BF0000}"/>
    <cellStyle name="Unos 3 12 8" xfId="44079" xr:uid="{00000000-0005-0000-0000-000034BF0000}"/>
    <cellStyle name="Unos 3 12 8 2" xfId="44080" xr:uid="{00000000-0005-0000-0000-000035BF0000}"/>
    <cellStyle name="Unos 3 12 8 2 2" xfId="44081" xr:uid="{00000000-0005-0000-0000-000036BF0000}"/>
    <cellStyle name="Unos 3 12 8 2 2 2" xfId="44082" xr:uid="{00000000-0005-0000-0000-000037BF0000}"/>
    <cellStyle name="Unos 3 12 8 2 3" xfId="44083" xr:uid="{00000000-0005-0000-0000-000038BF0000}"/>
    <cellStyle name="Unos 3 12 8 3" xfId="44084" xr:uid="{00000000-0005-0000-0000-000039BF0000}"/>
    <cellStyle name="Unos 3 12 8 3 2" xfId="44085" xr:uid="{00000000-0005-0000-0000-00003ABF0000}"/>
    <cellStyle name="Unos 3 12 8 4" xfId="44086" xr:uid="{00000000-0005-0000-0000-00003BBF0000}"/>
    <cellStyle name="Unos 3 12 8 5" xfId="50162" xr:uid="{00000000-0005-0000-0000-00003CBF0000}"/>
    <cellStyle name="Unos 3 12 9" xfId="44087" xr:uid="{00000000-0005-0000-0000-00003DBF0000}"/>
    <cellStyle name="Unos 3 12 9 2" xfId="44088" xr:uid="{00000000-0005-0000-0000-00003EBF0000}"/>
    <cellStyle name="Unos 3 12 9 2 2" xfId="44089" xr:uid="{00000000-0005-0000-0000-00003FBF0000}"/>
    <cellStyle name="Unos 3 12 9 2 2 2" xfId="44090" xr:uid="{00000000-0005-0000-0000-000040BF0000}"/>
    <cellStyle name="Unos 3 12 9 2 3" xfId="44091" xr:uid="{00000000-0005-0000-0000-000041BF0000}"/>
    <cellStyle name="Unos 3 12 9 3" xfId="44092" xr:uid="{00000000-0005-0000-0000-000042BF0000}"/>
    <cellStyle name="Unos 3 12 9 3 2" xfId="44093" xr:uid="{00000000-0005-0000-0000-000043BF0000}"/>
    <cellStyle name="Unos 3 12 9 4" xfId="44094" xr:uid="{00000000-0005-0000-0000-000044BF0000}"/>
    <cellStyle name="Unos 3 12 9 5" xfId="50570" xr:uid="{00000000-0005-0000-0000-000045BF0000}"/>
    <cellStyle name="Unos 3 13" xfId="44095" xr:uid="{00000000-0005-0000-0000-000046BF0000}"/>
    <cellStyle name="Unos 3 13 10" xfId="44096" xr:uid="{00000000-0005-0000-0000-000047BF0000}"/>
    <cellStyle name="Unos 3 13 10 2" xfId="44097" xr:uid="{00000000-0005-0000-0000-000048BF0000}"/>
    <cellStyle name="Unos 3 13 10 2 2" xfId="44098" xr:uid="{00000000-0005-0000-0000-000049BF0000}"/>
    <cellStyle name="Unos 3 13 10 2 2 2" xfId="44099" xr:uid="{00000000-0005-0000-0000-00004ABF0000}"/>
    <cellStyle name="Unos 3 13 10 2 3" xfId="44100" xr:uid="{00000000-0005-0000-0000-00004BBF0000}"/>
    <cellStyle name="Unos 3 13 10 3" xfId="44101" xr:uid="{00000000-0005-0000-0000-00004CBF0000}"/>
    <cellStyle name="Unos 3 13 10 3 2" xfId="44102" xr:uid="{00000000-0005-0000-0000-00004DBF0000}"/>
    <cellStyle name="Unos 3 13 10 4" xfId="44103" xr:uid="{00000000-0005-0000-0000-00004EBF0000}"/>
    <cellStyle name="Unos 3 13 10 5" xfId="50998" xr:uid="{00000000-0005-0000-0000-00004FBF0000}"/>
    <cellStyle name="Unos 3 13 11" xfId="44104" xr:uid="{00000000-0005-0000-0000-000050BF0000}"/>
    <cellStyle name="Unos 3 13 11 2" xfId="44105" xr:uid="{00000000-0005-0000-0000-000051BF0000}"/>
    <cellStyle name="Unos 3 13 11 2 2" xfId="44106" xr:uid="{00000000-0005-0000-0000-000052BF0000}"/>
    <cellStyle name="Unos 3 13 11 3" xfId="44107" xr:uid="{00000000-0005-0000-0000-000053BF0000}"/>
    <cellStyle name="Unos 3 13 12" xfId="44108" xr:uid="{00000000-0005-0000-0000-000054BF0000}"/>
    <cellStyle name="Unos 3 13 12 2" xfId="44109" xr:uid="{00000000-0005-0000-0000-000055BF0000}"/>
    <cellStyle name="Unos 3 13 13" xfId="44110" xr:uid="{00000000-0005-0000-0000-000056BF0000}"/>
    <cellStyle name="Unos 3 13 14" xfId="46519" xr:uid="{00000000-0005-0000-0000-000057BF0000}"/>
    <cellStyle name="Unos 3 13 2" xfId="44111" xr:uid="{00000000-0005-0000-0000-000058BF0000}"/>
    <cellStyle name="Unos 3 13 2 2" xfId="44112" xr:uid="{00000000-0005-0000-0000-000059BF0000}"/>
    <cellStyle name="Unos 3 13 2 2 2" xfId="44113" xr:uid="{00000000-0005-0000-0000-00005ABF0000}"/>
    <cellStyle name="Unos 3 13 2 2 2 2" xfId="44114" xr:uid="{00000000-0005-0000-0000-00005BBF0000}"/>
    <cellStyle name="Unos 3 13 2 2 3" xfId="44115" xr:uid="{00000000-0005-0000-0000-00005CBF0000}"/>
    <cellStyle name="Unos 3 13 2 3" xfId="44116" xr:uid="{00000000-0005-0000-0000-00005DBF0000}"/>
    <cellStyle name="Unos 3 13 2 3 2" xfId="44117" xr:uid="{00000000-0005-0000-0000-00005EBF0000}"/>
    <cellStyle name="Unos 3 13 2 4" xfId="44118" xr:uid="{00000000-0005-0000-0000-00005FBF0000}"/>
    <cellStyle name="Unos 3 13 2 5" xfId="47331" xr:uid="{00000000-0005-0000-0000-000060BF0000}"/>
    <cellStyle name="Unos 3 13 3" xfId="44119" xr:uid="{00000000-0005-0000-0000-000061BF0000}"/>
    <cellStyle name="Unos 3 13 3 2" xfId="44120" xr:uid="{00000000-0005-0000-0000-000062BF0000}"/>
    <cellStyle name="Unos 3 13 3 2 2" xfId="44121" xr:uid="{00000000-0005-0000-0000-000063BF0000}"/>
    <cellStyle name="Unos 3 13 3 2 2 2" xfId="44122" xr:uid="{00000000-0005-0000-0000-000064BF0000}"/>
    <cellStyle name="Unos 3 13 3 2 3" xfId="44123" xr:uid="{00000000-0005-0000-0000-000065BF0000}"/>
    <cellStyle name="Unos 3 13 3 3" xfId="44124" xr:uid="{00000000-0005-0000-0000-000066BF0000}"/>
    <cellStyle name="Unos 3 13 3 3 2" xfId="44125" xr:uid="{00000000-0005-0000-0000-000067BF0000}"/>
    <cellStyle name="Unos 3 13 3 4" xfId="44126" xr:uid="{00000000-0005-0000-0000-000068BF0000}"/>
    <cellStyle name="Unos 3 13 3 5" xfId="47932" xr:uid="{00000000-0005-0000-0000-000069BF0000}"/>
    <cellStyle name="Unos 3 13 4" xfId="44127" xr:uid="{00000000-0005-0000-0000-00006ABF0000}"/>
    <cellStyle name="Unos 3 13 4 2" xfId="44128" xr:uid="{00000000-0005-0000-0000-00006BBF0000}"/>
    <cellStyle name="Unos 3 13 4 2 2" xfId="44129" xr:uid="{00000000-0005-0000-0000-00006CBF0000}"/>
    <cellStyle name="Unos 3 13 4 2 2 2" xfId="44130" xr:uid="{00000000-0005-0000-0000-00006DBF0000}"/>
    <cellStyle name="Unos 3 13 4 2 3" xfId="44131" xr:uid="{00000000-0005-0000-0000-00006EBF0000}"/>
    <cellStyle name="Unos 3 13 4 3" xfId="44132" xr:uid="{00000000-0005-0000-0000-00006FBF0000}"/>
    <cellStyle name="Unos 3 13 4 3 2" xfId="44133" xr:uid="{00000000-0005-0000-0000-000070BF0000}"/>
    <cellStyle name="Unos 3 13 4 4" xfId="44134" xr:uid="{00000000-0005-0000-0000-000071BF0000}"/>
    <cellStyle name="Unos 3 13 4 5" xfId="48348" xr:uid="{00000000-0005-0000-0000-000072BF0000}"/>
    <cellStyle name="Unos 3 13 5" xfId="44135" xr:uid="{00000000-0005-0000-0000-000073BF0000}"/>
    <cellStyle name="Unos 3 13 5 2" xfId="44136" xr:uid="{00000000-0005-0000-0000-000074BF0000}"/>
    <cellStyle name="Unos 3 13 5 2 2" xfId="44137" xr:uid="{00000000-0005-0000-0000-000075BF0000}"/>
    <cellStyle name="Unos 3 13 5 2 2 2" xfId="44138" xr:uid="{00000000-0005-0000-0000-000076BF0000}"/>
    <cellStyle name="Unos 3 13 5 2 3" xfId="44139" xr:uid="{00000000-0005-0000-0000-000077BF0000}"/>
    <cellStyle name="Unos 3 13 5 3" xfId="44140" xr:uid="{00000000-0005-0000-0000-000078BF0000}"/>
    <cellStyle name="Unos 3 13 5 3 2" xfId="44141" xr:uid="{00000000-0005-0000-0000-000079BF0000}"/>
    <cellStyle name="Unos 3 13 5 4" xfId="44142" xr:uid="{00000000-0005-0000-0000-00007ABF0000}"/>
    <cellStyle name="Unos 3 13 5 5" xfId="48749" xr:uid="{00000000-0005-0000-0000-00007BBF0000}"/>
    <cellStyle name="Unos 3 13 6" xfId="44143" xr:uid="{00000000-0005-0000-0000-00007CBF0000}"/>
    <cellStyle name="Unos 3 13 6 2" xfId="44144" xr:uid="{00000000-0005-0000-0000-00007DBF0000}"/>
    <cellStyle name="Unos 3 13 6 2 2" xfId="44145" xr:uid="{00000000-0005-0000-0000-00007EBF0000}"/>
    <cellStyle name="Unos 3 13 6 2 2 2" xfId="44146" xr:uid="{00000000-0005-0000-0000-00007FBF0000}"/>
    <cellStyle name="Unos 3 13 6 2 3" xfId="44147" xr:uid="{00000000-0005-0000-0000-000080BF0000}"/>
    <cellStyle name="Unos 3 13 6 3" xfId="44148" xr:uid="{00000000-0005-0000-0000-000081BF0000}"/>
    <cellStyle name="Unos 3 13 6 3 2" xfId="44149" xr:uid="{00000000-0005-0000-0000-000082BF0000}"/>
    <cellStyle name="Unos 3 13 6 4" xfId="44150" xr:uid="{00000000-0005-0000-0000-000083BF0000}"/>
    <cellStyle name="Unos 3 13 6 5" xfId="49325" xr:uid="{00000000-0005-0000-0000-000084BF0000}"/>
    <cellStyle name="Unos 3 13 7" xfId="44151" xr:uid="{00000000-0005-0000-0000-000085BF0000}"/>
    <cellStyle name="Unos 3 13 7 2" xfId="44152" xr:uid="{00000000-0005-0000-0000-000086BF0000}"/>
    <cellStyle name="Unos 3 13 7 2 2" xfId="44153" xr:uid="{00000000-0005-0000-0000-000087BF0000}"/>
    <cellStyle name="Unos 3 13 7 2 2 2" xfId="44154" xr:uid="{00000000-0005-0000-0000-000088BF0000}"/>
    <cellStyle name="Unos 3 13 7 2 3" xfId="44155" xr:uid="{00000000-0005-0000-0000-000089BF0000}"/>
    <cellStyle name="Unos 3 13 7 3" xfId="44156" xr:uid="{00000000-0005-0000-0000-00008ABF0000}"/>
    <cellStyle name="Unos 3 13 7 3 2" xfId="44157" xr:uid="{00000000-0005-0000-0000-00008BBF0000}"/>
    <cellStyle name="Unos 3 13 7 4" xfId="44158" xr:uid="{00000000-0005-0000-0000-00008CBF0000}"/>
    <cellStyle name="Unos 3 13 7 5" xfId="49717" xr:uid="{00000000-0005-0000-0000-00008DBF0000}"/>
    <cellStyle name="Unos 3 13 8" xfId="44159" xr:uid="{00000000-0005-0000-0000-00008EBF0000}"/>
    <cellStyle name="Unos 3 13 8 2" xfId="44160" xr:uid="{00000000-0005-0000-0000-00008FBF0000}"/>
    <cellStyle name="Unos 3 13 8 2 2" xfId="44161" xr:uid="{00000000-0005-0000-0000-000090BF0000}"/>
    <cellStyle name="Unos 3 13 8 2 2 2" xfId="44162" xr:uid="{00000000-0005-0000-0000-000091BF0000}"/>
    <cellStyle name="Unos 3 13 8 2 3" xfId="44163" xr:uid="{00000000-0005-0000-0000-000092BF0000}"/>
    <cellStyle name="Unos 3 13 8 3" xfId="44164" xr:uid="{00000000-0005-0000-0000-000093BF0000}"/>
    <cellStyle name="Unos 3 13 8 3 2" xfId="44165" xr:uid="{00000000-0005-0000-0000-000094BF0000}"/>
    <cellStyle name="Unos 3 13 8 4" xfId="44166" xr:uid="{00000000-0005-0000-0000-000095BF0000}"/>
    <cellStyle name="Unos 3 13 8 5" xfId="50163" xr:uid="{00000000-0005-0000-0000-000096BF0000}"/>
    <cellStyle name="Unos 3 13 9" xfId="44167" xr:uid="{00000000-0005-0000-0000-000097BF0000}"/>
    <cellStyle name="Unos 3 13 9 2" xfId="44168" xr:uid="{00000000-0005-0000-0000-000098BF0000}"/>
    <cellStyle name="Unos 3 13 9 2 2" xfId="44169" xr:uid="{00000000-0005-0000-0000-000099BF0000}"/>
    <cellStyle name="Unos 3 13 9 2 2 2" xfId="44170" xr:uid="{00000000-0005-0000-0000-00009ABF0000}"/>
    <cellStyle name="Unos 3 13 9 2 3" xfId="44171" xr:uid="{00000000-0005-0000-0000-00009BBF0000}"/>
    <cellStyle name="Unos 3 13 9 3" xfId="44172" xr:uid="{00000000-0005-0000-0000-00009CBF0000}"/>
    <cellStyle name="Unos 3 13 9 3 2" xfId="44173" xr:uid="{00000000-0005-0000-0000-00009DBF0000}"/>
    <cellStyle name="Unos 3 13 9 4" xfId="44174" xr:uid="{00000000-0005-0000-0000-00009EBF0000}"/>
    <cellStyle name="Unos 3 13 9 5" xfId="50571" xr:uid="{00000000-0005-0000-0000-00009FBF0000}"/>
    <cellStyle name="Unos 3 14" xfId="44175" xr:uid="{00000000-0005-0000-0000-0000A0BF0000}"/>
    <cellStyle name="Unos 3 14 2" xfId="44176" xr:uid="{00000000-0005-0000-0000-0000A1BF0000}"/>
    <cellStyle name="Unos 3 14 2 2" xfId="44177" xr:uid="{00000000-0005-0000-0000-0000A2BF0000}"/>
    <cellStyle name="Unos 3 14 2 2 2" xfId="44178" xr:uid="{00000000-0005-0000-0000-0000A3BF0000}"/>
    <cellStyle name="Unos 3 14 2 3" xfId="44179" xr:uid="{00000000-0005-0000-0000-0000A4BF0000}"/>
    <cellStyle name="Unos 3 14 3" xfId="44180" xr:uid="{00000000-0005-0000-0000-0000A5BF0000}"/>
    <cellStyle name="Unos 3 14 3 2" xfId="44181" xr:uid="{00000000-0005-0000-0000-0000A6BF0000}"/>
    <cellStyle name="Unos 3 14 4" xfId="44182" xr:uid="{00000000-0005-0000-0000-0000A7BF0000}"/>
    <cellStyle name="Unos 3 14 5" xfId="46934" xr:uid="{00000000-0005-0000-0000-0000A8BF0000}"/>
    <cellStyle name="Unos 3 15" xfId="44183" xr:uid="{00000000-0005-0000-0000-0000A9BF0000}"/>
    <cellStyle name="Unos 3 15 2" xfId="44184" xr:uid="{00000000-0005-0000-0000-0000AABF0000}"/>
    <cellStyle name="Unos 3 15 2 2" xfId="44185" xr:uid="{00000000-0005-0000-0000-0000ABBF0000}"/>
    <cellStyle name="Unos 3 15 3" xfId="44186" xr:uid="{00000000-0005-0000-0000-0000ACBF0000}"/>
    <cellStyle name="Unos 3 16" xfId="44187" xr:uid="{00000000-0005-0000-0000-0000ADBF0000}"/>
    <cellStyle name="Unos 3 16 2" xfId="44188" xr:uid="{00000000-0005-0000-0000-0000AEBF0000}"/>
    <cellStyle name="Unos 3 17" xfId="44189" xr:uid="{00000000-0005-0000-0000-0000AFBF0000}"/>
    <cellStyle name="Unos 3 18" xfId="46430" xr:uid="{00000000-0005-0000-0000-0000B0BF0000}"/>
    <cellStyle name="Unos 3 2" xfId="44190" xr:uid="{00000000-0005-0000-0000-0000B1BF0000}"/>
    <cellStyle name="Unos 3 2 10" xfId="44191" xr:uid="{00000000-0005-0000-0000-0000B2BF0000}"/>
    <cellStyle name="Unos 3 2 10 10" xfId="44192" xr:uid="{00000000-0005-0000-0000-0000B3BF0000}"/>
    <cellStyle name="Unos 3 2 10 10 2" xfId="44193" xr:uid="{00000000-0005-0000-0000-0000B4BF0000}"/>
    <cellStyle name="Unos 3 2 10 10 2 2" xfId="44194" xr:uid="{00000000-0005-0000-0000-0000B5BF0000}"/>
    <cellStyle name="Unos 3 2 10 10 2 2 2" xfId="44195" xr:uid="{00000000-0005-0000-0000-0000B6BF0000}"/>
    <cellStyle name="Unos 3 2 10 10 2 3" xfId="44196" xr:uid="{00000000-0005-0000-0000-0000B7BF0000}"/>
    <cellStyle name="Unos 3 2 10 10 3" xfId="44197" xr:uid="{00000000-0005-0000-0000-0000B8BF0000}"/>
    <cellStyle name="Unos 3 2 10 10 3 2" xfId="44198" xr:uid="{00000000-0005-0000-0000-0000B9BF0000}"/>
    <cellStyle name="Unos 3 2 10 10 4" xfId="44199" xr:uid="{00000000-0005-0000-0000-0000BABF0000}"/>
    <cellStyle name="Unos 3 2 10 10 5" xfId="50999" xr:uid="{00000000-0005-0000-0000-0000BBBF0000}"/>
    <cellStyle name="Unos 3 2 10 11" xfId="44200" xr:uid="{00000000-0005-0000-0000-0000BCBF0000}"/>
    <cellStyle name="Unos 3 2 10 11 2" xfId="44201" xr:uid="{00000000-0005-0000-0000-0000BDBF0000}"/>
    <cellStyle name="Unos 3 2 10 11 2 2" xfId="44202" xr:uid="{00000000-0005-0000-0000-0000BEBF0000}"/>
    <cellStyle name="Unos 3 2 10 11 3" xfId="44203" xr:uid="{00000000-0005-0000-0000-0000BFBF0000}"/>
    <cellStyle name="Unos 3 2 10 12" xfId="44204" xr:uid="{00000000-0005-0000-0000-0000C0BF0000}"/>
    <cellStyle name="Unos 3 2 10 12 2" xfId="44205" xr:uid="{00000000-0005-0000-0000-0000C1BF0000}"/>
    <cellStyle name="Unos 3 2 10 13" xfId="44206" xr:uid="{00000000-0005-0000-0000-0000C2BF0000}"/>
    <cellStyle name="Unos 3 2 10 14" xfId="46847" xr:uid="{00000000-0005-0000-0000-0000C3BF0000}"/>
    <cellStyle name="Unos 3 2 10 2" xfId="44207" xr:uid="{00000000-0005-0000-0000-0000C4BF0000}"/>
    <cellStyle name="Unos 3 2 10 2 2" xfId="44208" xr:uid="{00000000-0005-0000-0000-0000C5BF0000}"/>
    <cellStyle name="Unos 3 2 10 2 2 2" xfId="44209" xr:uid="{00000000-0005-0000-0000-0000C6BF0000}"/>
    <cellStyle name="Unos 3 2 10 2 2 2 2" xfId="44210" xr:uid="{00000000-0005-0000-0000-0000C7BF0000}"/>
    <cellStyle name="Unos 3 2 10 2 2 3" xfId="44211" xr:uid="{00000000-0005-0000-0000-0000C8BF0000}"/>
    <cellStyle name="Unos 3 2 10 2 3" xfId="44212" xr:uid="{00000000-0005-0000-0000-0000C9BF0000}"/>
    <cellStyle name="Unos 3 2 10 2 3 2" xfId="44213" xr:uid="{00000000-0005-0000-0000-0000CABF0000}"/>
    <cellStyle name="Unos 3 2 10 2 4" xfId="44214" xr:uid="{00000000-0005-0000-0000-0000CBBF0000}"/>
    <cellStyle name="Unos 3 2 10 2 5" xfId="47332" xr:uid="{00000000-0005-0000-0000-0000CCBF0000}"/>
    <cellStyle name="Unos 3 2 10 3" xfId="44215" xr:uid="{00000000-0005-0000-0000-0000CDBF0000}"/>
    <cellStyle name="Unos 3 2 10 3 2" xfId="44216" xr:uid="{00000000-0005-0000-0000-0000CEBF0000}"/>
    <cellStyle name="Unos 3 2 10 3 2 2" xfId="44217" xr:uid="{00000000-0005-0000-0000-0000CFBF0000}"/>
    <cellStyle name="Unos 3 2 10 3 2 2 2" xfId="44218" xr:uid="{00000000-0005-0000-0000-0000D0BF0000}"/>
    <cellStyle name="Unos 3 2 10 3 2 3" xfId="44219" xr:uid="{00000000-0005-0000-0000-0000D1BF0000}"/>
    <cellStyle name="Unos 3 2 10 3 3" xfId="44220" xr:uid="{00000000-0005-0000-0000-0000D2BF0000}"/>
    <cellStyle name="Unos 3 2 10 3 3 2" xfId="44221" xr:uid="{00000000-0005-0000-0000-0000D3BF0000}"/>
    <cellStyle name="Unos 3 2 10 3 4" xfId="44222" xr:uid="{00000000-0005-0000-0000-0000D4BF0000}"/>
    <cellStyle name="Unos 3 2 10 3 5" xfId="47933" xr:uid="{00000000-0005-0000-0000-0000D5BF0000}"/>
    <cellStyle name="Unos 3 2 10 4" xfId="44223" xr:uid="{00000000-0005-0000-0000-0000D6BF0000}"/>
    <cellStyle name="Unos 3 2 10 4 2" xfId="44224" xr:uid="{00000000-0005-0000-0000-0000D7BF0000}"/>
    <cellStyle name="Unos 3 2 10 4 2 2" xfId="44225" xr:uid="{00000000-0005-0000-0000-0000D8BF0000}"/>
    <cellStyle name="Unos 3 2 10 4 2 2 2" xfId="44226" xr:uid="{00000000-0005-0000-0000-0000D9BF0000}"/>
    <cellStyle name="Unos 3 2 10 4 2 3" xfId="44227" xr:uid="{00000000-0005-0000-0000-0000DABF0000}"/>
    <cellStyle name="Unos 3 2 10 4 3" xfId="44228" xr:uid="{00000000-0005-0000-0000-0000DBBF0000}"/>
    <cellStyle name="Unos 3 2 10 4 3 2" xfId="44229" xr:uid="{00000000-0005-0000-0000-0000DCBF0000}"/>
    <cellStyle name="Unos 3 2 10 4 4" xfId="44230" xr:uid="{00000000-0005-0000-0000-0000DDBF0000}"/>
    <cellStyle name="Unos 3 2 10 4 5" xfId="48349" xr:uid="{00000000-0005-0000-0000-0000DEBF0000}"/>
    <cellStyle name="Unos 3 2 10 5" xfId="44231" xr:uid="{00000000-0005-0000-0000-0000DFBF0000}"/>
    <cellStyle name="Unos 3 2 10 5 2" xfId="44232" xr:uid="{00000000-0005-0000-0000-0000E0BF0000}"/>
    <cellStyle name="Unos 3 2 10 5 2 2" xfId="44233" xr:uid="{00000000-0005-0000-0000-0000E1BF0000}"/>
    <cellStyle name="Unos 3 2 10 5 2 2 2" xfId="44234" xr:uid="{00000000-0005-0000-0000-0000E2BF0000}"/>
    <cellStyle name="Unos 3 2 10 5 2 3" xfId="44235" xr:uid="{00000000-0005-0000-0000-0000E3BF0000}"/>
    <cellStyle name="Unos 3 2 10 5 3" xfId="44236" xr:uid="{00000000-0005-0000-0000-0000E4BF0000}"/>
    <cellStyle name="Unos 3 2 10 5 3 2" xfId="44237" xr:uid="{00000000-0005-0000-0000-0000E5BF0000}"/>
    <cellStyle name="Unos 3 2 10 5 4" xfId="44238" xr:uid="{00000000-0005-0000-0000-0000E6BF0000}"/>
    <cellStyle name="Unos 3 2 10 5 5" xfId="48750" xr:uid="{00000000-0005-0000-0000-0000E7BF0000}"/>
    <cellStyle name="Unos 3 2 10 6" xfId="44239" xr:uid="{00000000-0005-0000-0000-0000E8BF0000}"/>
    <cellStyle name="Unos 3 2 10 6 2" xfId="44240" xr:uid="{00000000-0005-0000-0000-0000E9BF0000}"/>
    <cellStyle name="Unos 3 2 10 6 2 2" xfId="44241" xr:uid="{00000000-0005-0000-0000-0000EABF0000}"/>
    <cellStyle name="Unos 3 2 10 6 2 2 2" xfId="44242" xr:uid="{00000000-0005-0000-0000-0000EBBF0000}"/>
    <cellStyle name="Unos 3 2 10 6 2 3" xfId="44243" xr:uid="{00000000-0005-0000-0000-0000ECBF0000}"/>
    <cellStyle name="Unos 3 2 10 6 3" xfId="44244" xr:uid="{00000000-0005-0000-0000-0000EDBF0000}"/>
    <cellStyle name="Unos 3 2 10 6 3 2" xfId="44245" xr:uid="{00000000-0005-0000-0000-0000EEBF0000}"/>
    <cellStyle name="Unos 3 2 10 6 4" xfId="44246" xr:uid="{00000000-0005-0000-0000-0000EFBF0000}"/>
    <cellStyle name="Unos 3 2 10 6 5" xfId="49326" xr:uid="{00000000-0005-0000-0000-0000F0BF0000}"/>
    <cellStyle name="Unos 3 2 10 7" xfId="44247" xr:uid="{00000000-0005-0000-0000-0000F1BF0000}"/>
    <cellStyle name="Unos 3 2 10 7 2" xfId="44248" xr:uid="{00000000-0005-0000-0000-0000F2BF0000}"/>
    <cellStyle name="Unos 3 2 10 7 2 2" xfId="44249" xr:uid="{00000000-0005-0000-0000-0000F3BF0000}"/>
    <cellStyle name="Unos 3 2 10 7 2 2 2" xfId="44250" xr:uid="{00000000-0005-0000-0000-0000F4BF0000}"/>
    <cellStyle name="Unos 3 2 10 7 2 3" xfId="44251" xr:uid="{00000000-0005-0000-0000-0000F5BF0000}"/>
    <cellStyle name="Unos 3 2 10 7 3" xfId="44252" xr:uid="{00000000-0005-0000-0000-0000F6BF0000}"/>
    <cellStyle name="Unos 3 2 10 7 3 2" xfId="44253" xr:uid="{00000000-0005-0000-0000-0000F7BF0000}"/>
    <cellStyle name="Unos 3 2 10 7 4" xfId="44254" xr:uid="{00000000-0005-0000-0000-0000F8BF0000}"/>
    <cellStyle name="Unos 3 2 10 7 5" xfId="49718" xr:uid="{00000000-0005-0000-0000-0000F9BF0000}"/>
    <cellStyle name="Unos 3 2 10 8" xfId="44255" xr:uid="{00000000-0005-0000-0000-0000FABF0000}"/>
    <cellStyle name="Unos 3 2 10 8 2" xfId="44256" xr:uid="{00000000-0005-0000-0000-0000FBBF0000}"/>
    <cellStyle name="Unos 3 2 10 8 2 2" xfId="44257" xr:uid="{00000000-0005-0000-0000-0000FCBF0000}"/>
    <cellStyle name="Unos 3 2 10 8 2 2 2" xfId="44258" xr:uid="{00000000-0005-0000-0000-0000FDBF0000}"/>
    <cellStyle name="Unos 3 2 10 8 2 3" xfId="44259" xr:uid="{00000000-0005-0000-0000-0000FEBF0000}"/>
    <cellStyle name="Unos 3 2 10 8 3" xfId="44260" xr:uid="{00000000-0005-0000-0000-0000FFBF0000}"/>
    <cellStyle name="Unos 3 2 10 8 3 2" xfId="44261" xr:uid="{00000000-0005-0000-0000-000000C00000}"/>
    <cellStyle name="Unos 3 2 10 8 4" xfId="44262" xr:uid="{00000000-0005-0000-0000-000001C00000}"/>
    <cellStyle name="Unos 3 2 10 8 5" xfId="50164" xr:uid="{00000000-0005-0000-0000-000002C00000}"/>
    <cellStyle name="Unos 3 2 10 9" xfId="44263" xr:uid="{00000000-0005-0000-0000-000003C00000}"/>
    <cellStyle name="Unos 3 2 10 9 2" xfId="44264" xr:uid="{00000000-0005-0000-0000-000004C00000}"/>
    <cellStyle name="Unos 3 2 10 9 2 2" xfId="44265" xr:uid="{00000000-0005-0000-0000-000005C00000}"/>
    <cellStyle name="Unos 3 2 10 9 2 2 2" xfId="44266" xr:uid="{00000000-0005-0000-0000-000006C00000}"/>
    <cellStyle name="Unos 3 2 10 9 2 3" xfId="44267" xr:uid="{00000000-0005-0000-0000-000007C00000}"/>
    <cellStyle name="Unos 3 2 10 9 3" xfId="44268" xr:uid="{00000000-0005-0000-0000-000008C00000}"/>
    <cellStyle name="Unos 3 2 10 9 3 2" xfId="44269" xr:uid="{00000000-0005-0000-0000-000009C00000}"/>
    <cellStyle name="Unos 3 2 10 9 4" xfId="44270" xr:uid="{00000000-0005-0000-0000-00000AC00000}"/>
    <cellStyle name="Unos 3 2 10 9 5" xfId="50572" xr:uid="{00000000-0005-0000-0000-00000BC00000}"/>
    <cellStyle name="Unos 3 2 11" xfId="44271" xr:uid="{00000000-0005-0000-0000-00000CC00000}"/>
    <cellStyle name="Unos 3 2 11 10" xfId="44272" xr:uid="{00000000-0005-0000-0000-00000DC00000}"/>
    <cellStyle name="Unos 3 2 11 10 2" xfId="44273" xr:uid="{00000000-0005-0000-0000-00000EC00000}"/>
    <cellStyle name="Unos 3 2 11 10 2 2" xfId="44274" xr:uid="{00000000-0005-0000-0000-00000FC00000}"/>
    <cellStyle name="Unos 3 2 11 10 2 2 2" xfId="44275" xr:uid="{00000000-0005-0000-0000-000010C00000}"/>
    <cellStyle name="Unos 3 2 11 10 2 3" xfId="44276" xr:uid="{00000000-0005-0000-0000-000011C00000}"/>
    <cellStyle name="Unos 3 2 11 10 3" xfId="44277" xr:uid="{00000000-0005-0000-0000-000012C00000}"/>
    <cellStyle name="Unos 3 2 11 10 3 2" xfId="44278" xr:uid="{00000000-0005-0000-0000-000013C00000}"/>
    <cellStyle name="Unos 3 2 11 10 4" xfId="44279" xr:uid="{00000000-0005-0000-0000-000014C00000}"/>
    <cellStyle name="Unos 3 2 11 10 5" xfId="51000" xr:uid="{00000000-0005-0000-0000-000015C00000}"/>
    <cellStyle name="Unos 3 2 11 11" xfId="44280" xr:uid="{00000000-0005-0000-0000-000016C00000}"/>
    <cellStyle name="Unos 3 2 11 11 2" xfId="44281" xr:uid="{00000000-0005-0000-0000-000017C00000}"/>
    <cellStyle name="Unos 3 2 11 11 2 2" xfId="44282" xr:uid="{00000000-0005-0000-0000-000018C00000}"/>
    <cellStyle name="Unos 3 2 11 11 3" xfId="44283" xr:uid="{00000000-0005-0000-0000-000019C00000}"/>
    <cellStyle name="Unos 3 2 11 12" xfId="44284" xr:uid="{00000000-0005-0000-0000-00001AC00000}"/>
    <cellStyle name="Unos 3 2 11 12 2" xfId="44285" xr:uid="{00000000-0005-0000-0000-00001BC00000}"/>
    <cellStyle name="Unos 3 2 11 13" xfId="44286" xr:uid="{00000000-0005-0000-0000-00001CC00000}"/>
    <cellStyle name="Unos 3 2 11 14" xfId="46880" xr:uid="{00000000-0005-0000-0000-00001DC00000}"/>
    <cellStyle name="Unos 3 2 11 2" xfId="44287" xr:uid="{00000000-0005-0000-0000-00001EC00000}"/>
    <cellStyle name="Unos 3 2 11 2 2" xfId="44288" xr:uid="{00000000-0005-0000-0000-00001FC00000}"/>
    <cellStyle name="Unos 3 2 11 2 2 2" xfId="44289" xr:uid="{00000000-0005-0000-0000-000020C00000}"/>
    <cellStyle name="Unos 3 2 11 2 2 2 2" xfId="44290" xr:uid="{00000000-0005-0000-0000-000021C00000}"/>
    <cellStyle name="Unos 3 2 11 2 2 3" xfId="44291" xr:uid="{00000000-0005-0000-0000-000022C00000}"/>
    <cellStyle name="Unos 3 2 11 2 3" xfId="44292" xr:uid="{00000000-0005-0000-0000-000023C00000}"/>
    <cellStyle name="Unos 3 2 11 2 3 2" xfId="44293" xr:uid="{00000000-0005-0000-0000-000024C00000}"/>
    <cellStyle name="Unos 3 2 11 2 4" xfId="44294" xr:uid="{00000000-0005-0000-0000-000025C00000}"/>
    <cellStyle name="Unos 3 2 11 2 5" xfId="47333" xr:uid="{00000000-0005-0000-0000-000026C00000}"/>
    <cellStyle name="Unos 3 2 11 3" xfId="44295" xr:uid="{00000000-0005-0000-0000-000027C00000}"/>
    <cellStyle name="Unos 3 2 11 3 2" xfId="44296" xr:uid="{00000000-0005-0000-0000-000028C00000}"/>
    <cellStyle name="Unos 3 2 11 3 2 2" xfId="44297" xr:uid="{00000000-0005-0000-0000-000029C00000}"/>
    <cellStyle name="Unos 3 2 11 3 2 2 2" xfId="44298" xr:uid="{00000000-0005-0000-0000-00002AC00000}"/>
    <cellStyle name="Unos 3 2 11 3 2 3" xfId="44299" xr:uid="{00000000-0005-0000-0000-00002BC00000}"/>
    <cellStyle name="Unos 3 2 11 3 3" xfId="44300" xr:uid="{00000000-0005-0000-0000-00002CC00000}"/>
    <cellStyle name="Unos 3 2 11 3 3 2" xfId="44301" xr:uid="{00000000-0005-0000-0000-00002DC00000}"/>
    <cellStyle name="Unos 3 2 11 3 4" xfId="44302" xr:uid="{00000000-0005-0000-0000-00002EC00000}"/>
    <cellStyle name="Unos 3 2 11 3 5" xfId="47934" xr:uid="{00000000-0005-0000-0000-00002FC00000}"/>
    <cellStyle name="Unos 3 2 11 4" xfId="44303" xr:uid="{00000000-0005-0000-0000-000030C00000}"/>
    <cellStyle name="Unos 3 2 11 4 2" xfId="44304" xr:uid="{00000000-0005-0000-0000-000031C00000}"/>
    <cellStyle name="Unos 3 2 11 4 2 2" xfId="44305" xr:uid="{00000000-0005-0000-0000-000032C00000}"/>
    <cellStyle name="Unos 3 2 11 4 2 2 2" xfId="44306" xr:uid="{00000000-0005-0000-0000-000033C00000}"/>
    <cellStyle name="Unos 3 2 11 4 2 3" xfId="44307" xr:uid="{00000000-0005-0000-0000-000034C00000}"/>
    <cellStyle name="Unos 3 2 11 4 3" xfId="44308" xr:uid="{00000000-0005-0000-0000-000035C00000}"/>
    <cellStyle name="Unos 3 2 11 4 3 2" xfId="44309" xr:uid="{00000000-0005-0000-0000-000036C00000}"/>
    <cellStyle name="Unos 3 2 11 4 4" xfId="44310" xr:uid="{00000000-0005-0000-0000-000037C00000}"/>
    <cellStyle name="Unos 3 2 11 4 5" xfId="48350" xr:uid="{00000000-0005-0000-0000-000038C00000}"/>
    <cellStyle name="Unos 3 2 11 5" xfId="44311" xr:uid="{00000000-0005-0000-0000-000039C00000}"/>
    <cellStyle name="Unos 3 2 11 5 2" xfId="44312" xr:uid="{00000000-0005-0000-0000-00003AC00000}"/>
    <cellStyle name="Unos 3 2 11 5 2 2" xfId="44313" xr:uid="{00000000-0005-0000-0000-00003BC00000}"/>
    <cellStyle name="Unos 3 2 11 5 2 2 2" xfId="44314" xr:uid="{00000000-0005-0000-0000-00003CC00000}"/>
    <cellStyle name="Unos 3 2 11 5 2 3" xfId="44315" xr:uid="{00000000-0005-0000-0000-00003DC00000}"/>
    <cellStyle name="Unos 3 2 11 5 3" xfId="44316" xr:uid="{00000000-0005-0000-0000-00003EC00000}"/>
    <cellStyle name="Unos 3 2 11 5 3 2" xfId="44317" xr:uid="{00000000-0005-0000-0000-00003FC00000}"/>
    <cellStyle name="Unos 3 2 11 5 4" xfId="44318" xr:uid="{00000000-0005-0000-0000-000040C00000}"/>
    <cellStyle name="Unos 3 2 11 5 5" xfId="48751" xr:uid="{00000000-0005-0000-0000-000041C00000}"/>
    <cellStyle name="Unos 3 2 11 6" xfId="44319" xr:uid="{00000000-0005-0000-0000-000042C00000}"/>
    <cellStyle name="Unos 3 2 11 6 2" xfId="44320" xr:uid="{00000000-0005-0000-0000-000043C00000}"/>
    <cellStyle name="Unos 3 2 11 6 2 2" xfId="44321" xr:uid="{00000000-0005-0000-0000-000044C00000}"/>
    <cellStyle name="Unos 3 2 11 6 2 2 2" xfId="44322" xr:uid="{00000000-0005-0000-0000-000045C00000}"/>
    <cellStyle name="Unos 3 2 11 6 2 3" xfId="44323" xr:uid="{00000000-0005-0000-0000-000046C00000}"/>
    <cellStyle name="Unos 3 2 11 6 3" xfId="44324" xr:uid="{00000000-0005-0000-0000-000047C00000}"/>
    <cellStyle name="Unos 3 2 11 6 3 2" xfId="44325" xr:uid="{00000000-0005-0000-0000-000048C00000}"/>
    <cellStyle name="Unos 3 2 11 6 4" xfId="44326" xr:uid="{00000000-0005-0000-0000-000049C00000}"/>
    <cellStyle name="Unos 3 2 11 6 5" xfId="49327" xr:uid="{00000000-0005-0000-0000-00004AC00000}"/>
    <cellStyle name="Unos 3 2 11 7" xfId="44327" xr:uid="{00000000-0005-0000-0000-00004BC00000}"/>
    <cellStyle name="Unos 3 2 11 7 2" xfId="44328" xr:uid="{00000000-0005-0000-0000-00004CC00000}"/>
    <cellStyle name="Unos 3 2 11 7 2 2" xfId="44329" xr:uid="{00000000-0005-0000-0000-00004DC00000}"/>
    <cellStyle name="Unos 3 2 11 7 2 2 2" xfId="44330" xr:uid="{00000000-0005-0000-0000-00004EC00000}"/>
    <cellStyle name="Unos 3 2 11 7 2 3" xfId="44331" xr:uid="{00000000-0005-0000-0000-00004FC00000}"/>
    <cellStyle name="Unos 3 2 11 7 3" xfId="44332" xr:uid="{00000000-0005-0000-0000-000050C00000}"/>
    <cellStyle name="Unos 3 2 11 7 3 2" xfId="44333" xr:uid="{00000000-0005-0000-0000-000051C00000}"/>
    <cellStyle name="Unos 3 2 11 7 4" xfId="44334" xr:uid="{00000000-0005-0000-0000-000052C00000}"/>
    <cellStyle name="Unos 3 2 11 7 5" xfId="49719" xr:uid="{00000000-0005-0000-0000-000053C00000}"/>
    <cellStyle name="Unos 3 2 11 8" xfId="44335" xr:uid="{00000000-0005-0000-0000-000054C00000}"/>
    <cellStyle name="Unos 3 2 11 8 2" xfId="44336" xr:uid="{00000000-0005-0000-0000-000055C00000}"/>
    <cellStyle name="Unos 3 2 11 8 2 2" xfId="44337" xr:uid="{00000000-0005-0000-0000-000056C00000}"/>
    <cellStyle name="Unos 3 2 11 8 2 2 2" xfId="44338" xr:uid="{00000000-0005-0000-0000-000057C00000}"/>
    <cellStyle name="Unos 3 2 11 8 2 3" xfId="44339" xr:uid="{00000000-0005-0000-0000-000058C00000}"/>
    <cellStyle name="Unos 3 2 11 8 3" xfId="44340" xr:uid="{00000000-0005-0000-0000-000059C00000}"/>
    <cellStyle name="Unos 3 2 11 8 3 2" xfId="44341" xr:uid="{00000000-0005-0000-0000-00005AC00000}"/>
    <cellStyle name="Unos 3 2 11 8 4" xfId="44342" xr:uid="{00000000-0005-0000-0000-00005BC00000}"/>
    <cellStyle name="Unos 3 2 11 8 5" xfId="50165" xr:uid="{00000000-0005-0000-0000-00005CC00000}"/>
    <cellStyle name="Unos 3 2 11 9" xfId="44343" xr:uid="{00000000-0005-0000-0000-00005DC00000}"/>
    <cellStyle name="Unos 3 2 11 9 2" xfId="44344" xr:uid="{00000000-0005-0000-0000-00005EC00000}"/>
    <cellStyle name="Unos 3 2 11 9 2 2" xfId="44345" xr:uid="{00000000-0005-0000-0000-00005FC00000}"/>
    <cellStyle name="Unos 3 2 11 9 2 2 2" xfId="44346" xr:uid="{00000000-0005-0000-0000-000060C00000}"/>
    <cellStyle name="Unos 3 2 11 9 2 3" xfId="44347" xr:uid="{00000000-0005-0000-0000-000061C00000}"/>
    <cellStyle name="Unos 3 2 11 9 3" xfId="44348" xr:uid="{00000000-0005-0000-0000-000062C00000}"/>
    <cellStyle name="Unos 3 2 11 9 3 2" xfId="44349" xr:uid="{00000000-0005-0000-0000-000063C00000}"/>
    <cellStyle name="Unos 3 2 11 9 4" xfId="44350" xr:uid="{00000000-0005-0000-0000-000064C00000}"/>
    <cellStyle name="Unos 3 2 11 9 5" xfId="50573" xr:uid="{00000000-0005-0000-0000-000065C00000}"/>
    <cellStyle name="Unos 3 2 12" xfId="44351" xr:uid="{00000000-0005-0000-0000-000066C00000}"/>
    <cellStyle name="Unos 3 2 12 10" xfId="44352" xr:uid="{00000000-0005-0000-0000-000067C00000}"/>
    <cellStyle name="Unos 3 2 12 10 2" xfId="44353" xr:uid="{00000000-0005-0000-0000-000068C00000}"/>
    <cellStyle name="Unos 3 2 12 10 2 2" xfId="44354" xr:uid="{00000000-0005-0000-0000-000069C00000}"/>
    <cellStyle name="Unos 3 2 12 10 2 2 2" xfId="44355" xr:uid="{00000000-0005-0000-0000-00006AC00000}"/>
    <cellStyle name="Unos 3 2 12 10 2 3" xfId="44356" xr:uid="{00000000-0005-0000-0000-00006BC00000}"/>
    <cellStyle name="Unos 3 2 12 10 3" xfId="44357" xr:uid="{00000000-0005-0000-0000-00006CC00000}"/>
    <cellStyle name="Unos 3 2 12 10 3 2" xfId="44358" xr:uid="{00000000-0005-0000-0000-00006DC00000}"/>
    <cellStyle name="Unos 3 2 12 10 4" xfId="44359" xr:uid="{00000000-0005-0000-0000-00006EC00000}"/>
    <cellStyle name="Unos 3 2 12 10 5" xfId="51001" xr:uid="{00000000-0005-0000-0000-00006FC00000}"/>
    <cellStyle name="Unos 3 2 12 11" xfId="44360" xr:uid="{00000000-0005-0000-0000-000070C00000}"/>
    <cellStyle name="Unos 3 2 12 11 2" xfId="44361" xr:uid="{00000000-0005-0000-0000-000071C00000}"/>
    <cellStyle name="Unos 3 2 12 11 2 2" xfId="44362" xr:uid="{00000000-0005-0000-0000-000072C00000}"/>
    <cellStyle name="Unos 3 2 12 11 3" xfId="44363" xr:uid="{00000000-0005-0000-0000-000073C00000}"/>
    <cellStyle name="Unos 3 2 12 12" xfId="44364" xr:uid="{00000000-0005-0000-0000-000074C00000}"/>
    <cellStyle name="Unos 3 2 12 12 2" xfId="44365" xr:uid="{00000000-0005-0000-0000-000075C00000}"/>
    <cellStyle name="Unos 3 2 12 13" xfId="44366" xr:uid="{00000000-0005-0000-0000-000076C00000}"/>
    <cellStyle name="Unos 3 2 12 14" xfId="46850" xr:uid="{00000000-0005-0000-0000-000077C00000}"/>
    <cellStyle name="Unos 3 2 12 2" xfId="44367" xr:uid="{00000000-0005-0000-0000-000078C00000}"/>
    <cellStyle name="Unos 3 2 12 2 2" xfId="44368" xr:uid="{00000000-0005-0000-0000-000079C00000}"/>
    <cellStyle name="Unos 3 2 12 2 2 2" xfId="44369" xr:uid="{00000000-0005-0000-0000-00007AC00000}"/>
    <cellStyle name="Unos 3 2 12 2 2 2 2" xfId="44370" xr:uid="{00000000-0005-0000-0000-00007BC00000}"/>
    <cellStyle name="Unos 3 2 12 2 2 3" xfId="44371" xr:uid="{00000000-0005-0000-0000-00007CC00000}"/>
    <cellStyle name="Unos 3 2 12 2 3" xfId="44372" xr:uid="{00000000-0005-0000-0000-00007DC00000}"/>
    <cellStyle name="Unos 3 2 12 2 3 2" xfId="44373" xr:uid="{00000000-0005-0000-0000-00007EC00000}"/>
    <cellStyle name="Unos 3 2 12 2 4" xfId="44374" xr:uid="{00000000-0005-0000-0000-00007FC00000}"/>
    <cellStyle name="Unos 3 2 12 2 5" xfId="47334" xr:uid="{00000000-0005-0000-0000-000080C00000}"/>
    <cellStyle name="Unos 3 2 12 3" xfId="44375" xr:uid="{00000000-0005-0000-0000-000081C00000}"/>
    <cellStyle name="Unos 3 2 12 3 2" xfId="44376" xr:uid="{00000000-0005-0000-0000-000082C00000}"/>
    <cellStyle name="Unos 3 2 12 3 2 2" xfId="44377" xr:uid="{00000000-0005-0000-0000-000083C00000}"/>
    <cellStyle name="Unos 3 2 12 3 2 2 2" xfId="44378" xr:uid="{00000000-0005-0000-0000-000084C00000}"/>
    <cellStyle name="Unos 3 2 12 3 2 3" xfId="44379" xr:uid="{00000000-0005-0000-0000-000085C00000}"/>
    <cellStyle name="Unos 3 2 12 3 3" xfId="44380" xr:uid="{00000000-0005-0000-0000-000086C00000}"/>
    <cellStyle name="Unos 3 2 12 3 3 2" xfId="44381" xr:uid="{00000000-0005-0000-0000-000087C00000}"/>
    <cellStyle name="Unos 3 2 12 3 4" xfId="44382" xr:uid="{00000000-0005-0000-0000-000088C00000}"/>
    <cellStyle name="Unos 3 2 12 3 5" xfId="47935" xr:uid="{00000000-0005-0000-0000-000089C00000}"/>
    <cellStyle name="Unos 3 2 12 4" xfId="44383" xr:uid="{00000000-0005-0000-0000-00008AC00000}"/>
    <cellStyle name="Unos 3 2 12 4 2" xfId="44384" xr:uid="{00000000-0005-0000-0000-00008BC00000}"/>
    <cellStyle name="Unos 3 2 12 4 2 2" xfId="44385" xr:uid="{00000000-0005-0000-0000-00008CC00000}"/>
    <cellStyle name="Unos 3 2 12 4 2 2 2" xfId="44386" xr:uid="{00000000-0005-0000-0000-00008DC00000}"/>
    <cellStyle name="Unos 3 2 12 4 2 3" xfId="44387" xr:uid="{00000000-0005-0000-0000-00008EC00000}"/>
    <cellStyle name="Unos 3 2 12 4 3" xfId="44388" xr:uid="{00000000-0005-0000-0000-00008FC00000}"/>
    <cellStyle name="Unos 3 2 12 4 3 2" xfId="44389" xr:uid="{00000000-0005-0000-0000-000090C00000}"/>
    <cellStyle name="Unos 3 2 12 4 4" xfId="44390" xr:uid="{00000000-0005-0000-0000-000091C00000}"/>
    <cellStyle name="Unos 3 2 12 4 5" xfId="48351" xr:uid="{00000000-0005-0000-0000-000092C00000}"/>
    <cellStyle name="Unos 3 2 12 5" xfId="44391" xr:uid="{00000000-0005-0000-0000-000093C00000}"/>
    <cellStyle name="Unos 3 2 12 5 2" xfId="44392" xr:uid="{00000000-0005-0000-0000-000094C00000}"/>
    <cellStyle name="Unos 3 2 12 5 2 2" xfId="44393" xr:uid="{00000000-0005-0000-0000-000095C00000}"/>
    <cellStyle name="Unos 3 2 12 5 2 2 2" xfId="44394" xr:uid="{00000000-0005-0000-0000-000096C00000}"/>
    <cellStyle name="Unos 3 2 12 5 2 3" xfId="44395" xr:uid="{00000000-0005-0000-0000-000097C00000}"/>
    <cellStyle name="Unos 3 2 12 5 3" xfId="44396" xr:uid="{00000000-0005-0000-0000-000098C00000}"/>
    <cellStyle name="Unos 3 2 12 5 3 2" xfId="44397" xr:uid="{00000000-0005-0000-0000-000099C00000}"/>
    <cellStyle name="Unos 3 2 12 5 4" xfId="44398" xr:uid="{00000000-0005-0000-0000-00009AC00000}"/>
    <cellStyle name="Unos 3 2 12 5 5" xfId="48752" xr:uid="{00000000-0005-0000-0000-00009BC00000}"/>
    <cellStyle name="Unos 3 2 12 6" xfId="44399" xr:uid="{00000000-0005-0000-0000-00009CC00000}"/>
    <cellStyle name="Unos 3 2 12 6 2" xfId="44400" xr:uid="{00000000-0005-0000-0000-00009DC00000}"/>
    <cellStyle name="Unos 3 2 12 6 2 2" xfId="44401" xr:uid="{00000000-0005-0000-0000-00009EC00000}"/>
    <cellStyle name="Unos 3 2 12 6 2 2 2" xfId="44402" xr:uid="{00000000-0005-0000-0000-00009FC00000}"/>
    <cellStyle name="Unos 3 2 12 6 2 3" xfId="44403" xr:uid="{00000000-0005-0000-0000-0000A0C00000}"/>
    <cellStyle name="Unos 3 2 12 6 3" xfId="44404" xr:uid="{00000000-0005-0000-0000-0000A1C00000}"/>
    <cellStyle name="Unos 3 2 12 6 3 2" xfId="44405" xr:uid="{00000000-0005-0000-0000-0000A2C00000}"/>
    <cellStyle name="Unos 3 2 12 6 4" xfId="44406" xr:uid="{00000000-0005-0000-0000-0000A3C00000}"/>
    <cellStyle name="Unos 3 2 12 6 5" xfId="49328" xr:uid="{00000000-0005-0000-0000-0000A4C00000}"/>
    <cellStyle name="Unos 3 2 12 7" xfId="44407" xr:uid="{00000000-0005-0000-0000-0000A5C00000}"/>
    <cellStyle name="Unos 3 2 12 7 2" xfId="44408" xr:uid="{00000000-0005-0000-0000-0000A6C00000}"/>
    <cellStyle name="Unos 3 2 12 7 2 2" xfId="44409" xr:uid="{00000000-0005-0000-0000-0000A7C00000}"/>
    <cellStyle name="Unos 3 2 12 7 2 2 2" xfId="44410" xr:uid="{00000000-0005-0000-0000-0000A8C00000}"/>
    <cellStyle name="Unos 3 2 12 7 2 3" xfId="44411" xr:uid="{00000000-0005-0000-0000-0000A9C00000}"/>
    <cellStyle name="Unos 3 2 12 7 3" xfId="44412" xr:uid="{00000000-0005-0000-0000-0000AAC00000}"/>
    <cellStyle name="Unos 3 2 12 7 3 2" xfId="44413" xr:uid="{00000000-0005-0000-0000-0000ABC00000}"/>
    <cellStyle name="Unos 3 2 12 7 4" xfId="44414" xr:uid="{00000000-0005-0000-0000-0000ACC00000}"/>
    <cellStyle name="Unos 3 2 12 7 5" xfId="49720" xr:uid="{00000000-0005-0000-0000-0000ADC00000}"/>
    <cellStyle name="Unos 3 2 12 8" xfId="44415" xr:uid="{00000000-0005-0000-0000-0000AEC00000}"/>
    <cellStyle name="Unos 3 2 12 8 2" xfId="44416" xr:uid="{00000000-0005-0000-0000-0000AFC00000}"/>
    <cellStyle name="Unos 3 2 12 8 2 2" xfId="44417" xr:uid="{00000000-0005-0000-0000-0000B0C00000}"/>
    <cellStyle name="Unos 3 2 12 8 2 2 2" xfId="44418" xr:uid="{00000000-0005-0000-0000-0000B1C00000}"/>
    <cellStyle name="Unos 3 2 12 8 2 3" xfId="44419" xr:uid="{00000000-0005-0000-0000-0000B2C00000}"/>
    <cellStyle name="Unos 3 2 12 8 3" xfId="44420" xr:uid="{00000000-0005-0000-0000-0000B3C00000}"/>
    <cellStyle name="Unos 3 2 12 8 3 2" xfId="44421" xr:uid="{00000000-0005-0000-0000-0000B4C00000}"/>
    <cellStyle name="Unos 3 2 12 8 4" xfId="44422" xr:uid="{00000000-0005-0000-0000-0000B5C00000}"/>
    <cellStyle name="Unos 3 2 12 8 5" xfId="50166" xr:uid="{00000000-0005-0000-0000-0000B6C00000}"/>
    <cellStyle name="Unos 3 2 12 9" xfId="44423" xr:uid="{00000000-0005-0000-0000-0000B7C00000}"/>
    <cellStyle name="Unos 3 2 12 9 2" xfId="44424" xr:uid="{00000000-0005-0000-0000-0000B8C00000}"/>
    <cellStyle name="Unos 3 2 12 9 2 2" xfId="44425" xr:uid="{00000000-0005-0000-0000-0000B9C00000}"/>
    <cellStyle name="Unos 3 2 12 9 2 2 2" xfId="44426" xr:uid="{00000000-0005-0000-0000-0000BAC00000}"/>
    <cellStyle name="Unos 3 2 12 9 2 3" xfId="44427" xr:uid="{00000000-0005-0000-0000-0000BBC00000}"/>
    <cellStyle name="Unos 3 2 12 9 3" xfId="44428" xr:uid="{00000000-0005-0000-0000-0000BCC00000}"/>
    <cellStyle name="Unos 3 2 12 9 3 2" xfId="44429" xr:uid="{00000000-0005-0000-0000-0000BDC00000}"/>
    <cellStyle name="Unos 3 2 12 9 4" xfId="44430" xr:uid="{00000000-0005-0000-0000-0000BEC00000}"/>
    <cellStyle name="Unos 3 2 12 9 5" xfId="50574" xr:uid="{00000000-0005-0000-0000-0000BFC00000}"/>
    <cellStyle name="Unos 3 2 13" xfId="44431" xr:uid="{00000000-0005-0000-0000-0000C0C00000}"/>
    <cellStyle name="Unos 3 2 13 10" xfId="44432" xr:uid="{00000000-0005-0000-0000-0000C1C00000}"/>
    <cellStyle name="Unos 3 2 13 10 2" xfId="44433" xr:uid="{00000000-0005-0000-0000-0000C2C00000}"/>
    <cellStyle name="Unos 3 2 13 10 2 2" xfId="44434" xr:uid="{00000000-0005-0000-0000-0000C3C00000}"/>
    <cellStyle name="Unos 3 2 13 10 2 2 2" xfId="44435" xr:uid="{00000000-0005-0000-0000-0000C4C00000}"/>
    <cellStyle name="Unos 3 2 13 10 2 3" xfId="44436" xr:uid="{00000000-0005-0000-0000-0000C5C00000}"/>
    <cellStyle name="Unos 3 2 13 10 3" xfId="44437" xr:uid="{00000000-0005-0000-0000-0000C6C00000}"/>
    <cellStyle name="Unos 3 2 13 10 3 2" xfId="44438" xr:uid="{00000000-0005-0000-0000-0000C7C00000}"/>
    <cellStyle name="Unos 3 2 13 10 4" xfId="44439" xr:uid="{00000000-0005-0000-0000-0000C8C00000}"/>
    <cellStyle name="Unos 3 2 13 10 5" xfId="51002" xr:uid="{00000000-0005-0000-0000-0000C9C00000}"/>
    <cellStyle name="Unos 3 2 13 11" xfId="44440" xr:uid="{00000000-0005-0000-0000-0000CAC00000}"/>
    <cellStyle name="Unos 3 2 13 11 2" xfId="44441" xr:uid="{00000000-0005-0000-0000-0000CBC00000}"/>
    <cellStyle name="Unos 3 2 13 11 2 2" xfId="44442" xr:uid="{00000000-0005-0000-0000-0000CCC00000}"/>
    <cellStyle name="Unos 3 2 13 11 3" xfId="44443" xr:uid="{00000000-0005-0000-0000-0000CDC00000}"/>
    <cellStyle name="Unos 3 2 13 12" xfId="44444" xr:uid="{00000000-0005-0000-0000-0000CEC00000}"/>
    <cellStyle name="Unos 3 2 13 12 2" xfId="44445" xr:uid="{00000000-0005-0000-0000-0000CFC00000}"/>
    <cellStyle name="Unos 3 2 13 13" xfId="44446" xr:uid="{00000000-0005-0000-0000-0000D0C00000}"/>
    <cellStyle name="Unos 3 2 13 14" xfId="46677" xr:uid="{00000000-0005-0000-0000-0000D1C00000}"/>
    <cellStyle name="Unos 3 2 13 2" xfId="44447" xr:uid="{00000000-0005-0000-0000-0000D2C00000}"/>
    <cellStyle name="Unos 3 2 13 2 2" xfId="44448" xr:uid="{00000000-0005-0000-0000-0000D3C00000}"/>
    <cellStyle name="Unos 3 2 13 2 2 2" xfId="44449" xr:uid="{00000000-0005-0000-0000-0000D4C00000}"/>
    <cellStyle name="Unos 3 2 13 2 2 2 2" xfId="44450" xr:uid="{00000000-0005-0000-0000-0000D5C00000}"/>
    <cellStyle name="Unos 3 2 13 2 2 3" xfId="44451" xr:uid="{00000000-0005-0000-0000-0000D6C00000}"/>
    <cellStyle name="Unos 3 2 13 2 3" xfId="44452" xr:uid="{00000000-0005-0000-0000-0000D7C00000}"/>
    <cellStyle name="Unos 3 2 13 2 3 2" xfId="44453" xr:uid="{00000000-0005-0000-0000-0000D8C00000}"/>
    <cellStyle name="Unos 3 2 13 2 4" xfId="44454" xr:uid="{00000000-0005-0000-0000-0000D9C00000}"/>
    <cellStyle name="Unos 3 2 13 2 5" xfId="47335" xr:uid="{00000000-0005-0000-0000-0000DAC00000}"/>
    <cellStyle name="Unos 3 2 13 3" xfId="44455" xr:uid="{00000000-0005-0000-0000-0000DBC00000}"/>
    <cellStyle name="Unos 3 2 13 3 2" xfId="44456" xr:uid="{00000000-0005-0000-0000-0000DCC00000}"/>
    <cellStyle name="Unos 3 2 13 3 2 2" xfId="44457" xr:uid="{00000000-0005-0000-0000-0000DDC00000}"/>
    <cellStyle name="Unos 3 2 13 3 2 2 2" xfId="44458" xr:uid="{00000000-0005-0000-0000-0000DEC00000}"/>
    <cellStyle name="Unos 3 2 13 3 2 3" xfId="44459" xr:uid="{00000000-0005-0000-0000-0000DFC00000}"/>
    <cellStyle name="Unos 3 2 13 3 3" xfId="44460" xr:uid="{00000000-0005-0000-0000-0000E0C00000}"/>
    <cellStyle name="Unos 3 2 13 3 3 2" xfId="44461" xr:uid="{00000000-0005-0000-0000-0000E1C00000}"/>
    <cellStyle name="Unos 3 2 13 3 4" xfId="44462" xr:uid="{00000000-0005-0000-0000-0000E2C00000}"/>
    <cellStyle name="Unos 3 2 13 3 5" xfId="47936" xr:uid="{00000000-0005-0000-0000-0000E3C00000}"/>
    <cellStyle name="Unos 3 2 13 4" xfId="44463" xr:uid="{00000000-0005-0000-0000-0000E4C00000}"/>
    <cellStyle name="Unos 3 2 13 4 2" xfId="44464" xr:uid="{00000000-0005-0000-0000-0000E5C00000}"/>
    <cellStyle name="Unos 3 2 13 4 2 2" xfId="44465" xr:uid="{00000000-0005-0000-0000-0000E6C00000}"/>
    <cellStyle name="Unos 3 2 13 4 2 2 2" xfId="44466" xr:uid="{00000000-0005-0000-0000-0000E7C00000}"/>
    <cellStyle name="Unos 3 2 13 4 2 3" xfId="44467" xr:uid="{00000000-0005-0000-0000-0000E8C00000}"/>
    <cellStyle name="Unos 3 2 13 4 3" xfId="44468" xr:uid="{00000000-0005-0000-0000-0000E9C00000}"/>
    <cellStyle name="Unos 3 2 13 4 3 2" xfId="44469" xr:uid="{00000000-0005-0000-0000-0000EAC00000}"/>
    <cellStyle name="Unos 3 2 13 4 4" xfId="44470" xr:uid="{00000000-0005-0000-0000-0000EBC00000}"/>
    <cellStyle name="Unos 3 2 13 4 5" xfId="48352" xr:uid="{00000000-0005-0000-0000-0000ECC00000}"/>
    <cellStyle name="Unos 3 2 13 5" xfId="44471" xr:uid="{00000000-0005-0000-0000-0000EDC00000}"/>
    <cellStyle name="Unos 3 2 13 5 2" xfId="44472" xr:uid="{00000000-0005-0000-0000-0000EEC00000}"/>
    <cellStyle name="Unos 3 2 13 5 2 2" xfId="44473" xr:uid="{00000000-0005-0000-0000-0000EFC00000}"/>
    <cellStyle name="Unos 3 2 13 5 2 2 2" xfId="44474" xr:uid="{00000000-0005-0000-0000-0000F0C00000}"/>
    <cellStyle name="Unos 3 2 13 5 2 3" xfId="44475" xr:uid="{00000000-0005-0000-0000-0000F1C00000}"/>
    <cellStyle name="Unos 3 2 13 5 3" xfId="44476" xr:uid="{00000000-0005-0000-0000-0000F2C00000}"/>
    <cellStyle name="Unos 3 2 13 5 3 2" xfId="44477" xr:uid="{00000000-0005-0000-0000-0000F3C00000}"/>
    <cellStyle name="Unos 3 2 13 5 4" xfId="44478" xr:uid="{00000000-0005-0000-0000-0000F4C00000}"/>
    <cellStyle name="Unos 3 2 13 5 5" xfId="48753" xr:uid="{00000000-0005-0000-0000-0000F5C00000}"/>
    <cellStyle name="Unos 3 2 13 6" xfId="44479" xr:uid="{00000000-0005-0000-0000-0000F6C00000}"/>
    <cellStyle name="Unos 3 2 13 6 2" xfId="44480" xr:uid="{00000000-0005-0000-0000-0000F7C00000}"/>
    <cellStyle name="Unos 3 2 13 6 2 2" xfId="44481" xr:uid="{00000000-0005-0000-0000-0000F8C00000}"/>
    <cellStyle name="Unos 3 2 13 6 2 2 2" xfId="44482" xr:uid="{00000000-0005-0000-0000-0000F9C00000}"/>
    <cellStyle name="Unos 3 2 13 6 2 3" xfId="44483" xr:uid="{00000000-0005-0000-0000-0000FAC00000}"/>
    <cellStyle name="Unos 3 2 13 6 3" xfId="44484" xr:uid="{00000000-0005-0000-0000-0000FBC00000}"/>
    <cellStyle name="Unos 3 2 13 6 3 2" xfId="44485" xr:uid="{00000000-0005-0000-0000-0000FCC00000}"/>
    <cellStyle name="Unos 3 2 13 6 4" xfId="44486" xr:uid="{00000000-0005-0000-0000-0000FDC00000}"/>
    <cellStyle name="Unos 3 2 13 6 5" xfId="49329" xr:uid="{00000000-0005-0000-0000-0000FEC00000}"/>
    <cellStyle name="Unos 3 2 13 7" xfId="44487" xr:uid="{00000000-0005-0000-0000-0000FFC00000}"/>
    <cellStyle name="Unos 3 2 13 7 2" xfId="44488" xr:uid="{00000000-0005-0000-0000-000000C10000}"/>
    <cellStyle name="Unos 3 2 13 7 2 2" xfId="44489" xr:uid="{00000000-0005-0000-0000-000001C10000}"/>
    <cellStyle name="Unos 3 2 13 7 2 2 2" xfId="44490" xr:uid="{00000000-0005-0000-0000-000002C10000}"/>
    <cellStyle name="Unos 3 2 13 7 2 3" xfId="44491" xr:uid="{00000000-0005-0000-0000-000003C10000}"/>
    <cellStyle name="Unos 3 2 13 7 3" xfId="44492" xr:uid="{00000000-0005-0000-0000-000004C10000}"/>
    <cellStyle name="Unos 3 2 13 7 3 2" xfId="44493" xr:uid="{00000000-0005-0000-0000-000005C10000}"/>
    <cellStyle name="Unos 3 2 13 7 4" xfId="44494" xr:uid="{00000000-0005-0000-0000-000006C10000}"/>
    <cellStyle name="Unos 3 2 13 7 5" xfId="49721" xr:uid="{00000000-0005-0000-0000-000007C10000}"/>
    <cellStyle name="Unos 3 2 13 8" xfId="44495" xr:uid="{00000000-0005-0000-0000-000008C10000}"/>
    <cellStyle name="Unos 3 2 13 8 2" xfId="44496" xr:uid="{00000000-0005-0000-0000-000009C10000}"/>
    <cellStyle name="Unos 3 2 13 8 2 2" xfId="44497" xr:uid="{00000000-0005-0000-0000-00000AC10000}"/>
    <cellStyle name="Unos 3 2 13 8 2 2 2" xfId="44498" xr:uid="{00000000-0005-0000-0000-00000BC10000}"/>
    <cellStyle name="Unos 3 2 13 8 2 3" xfId="44499" xr:uid="{00000000-0005-0000-0000-00000CC10000}"/>
    <cellStyle name="Unos 3 2 13 8 3" xfId="44500" xr:uid="{00000000-0005-0000-0000-00000DC10000}"/>
    <cellStyle name="Unos 3 2 13 8 3 2" xfId="44501" xr:uid="{00000000-0005-0000-0000-00000EC10000}"/>
    <cellStyle name="Unos 3 2 13 8 4" xfId="44502" xr:uid="{00000000-0005-0000-0000-00000FC10000}"/>
    <cellStyle name="Unos 3 2 13 8 5" xfId="50167" xr:uid="{00000000-0005-0000-0000-000010C10000}"/>
    <cellStyle name="Unos 3 2 13 9" xfId="44503" xr:uid="{00000000-0005-0000-0000-000011C10000}"/>
    <cellStyle name="Unos 3 2 13 9 2" xfId="44504" xr:uid="{00000000-0005-0000-0000-000012C10000}"/>
    <cellStyle name="Unos 3 2 13 9 2 2" xfId="44505" xr:uid="{00000000-0005-0000-0000-000013C10000}"/>
    <cellStyle name="Unos 3 2 13 9 2 2 2" xfId="44506" xr:uid="{00000000-0005-0000-0000-000014C10000}"/>
    <cellStyle name="Unos 3 2 13 9 2 3" xfId="44507" xr:uid="{00000000-0005-0000-0000-000015C10000}"/>
    <cellStyle name="Unos 3 2 13 9 3" xfId="44508" xr:uid="{00000000-0005-0000-0000-000016C10000}"/>
    <cellStyle name="Unos 3 2 13 9 3 2" xfId="44509" xr:uid="{00000000-0005-0000-0000-000017C10000}"/>
    <cellStyle name="Unos 3 2 13 9 4" xfId="44510" xr:uid="{00000000-0005-0000-0000-000018C10000}"/>
    <cellStyle name="Unos 3 2 13 9 5" xfId="50575" xr:uid="{00000000-0005-0000-0000-000019C10000}"/>
    <cellStyle name="Unos 3 2 14" xfId="44511" xr:uid="{00000000-0005-0000-0000-00001AC10000}"/>
    <cellStyle name="Unos 3 2 14 10" xfId="44512" xr:uid="{00000000-0005-0000-0000-00001BC10000}"/>
    <cellStyle name="Unos 3 2 14 10 2" xfId="44513" xr:uid="{00000000-0005-0000-0000-00001CC10000}"/>
    <cellStyle name="Unos 3 2 14 10 2 2" xfId="44514" xr:uid="{00000000-0005-0000-0000-00001DC10000}"/>
    <cellStyle name="Unos 3 2 14 10 2 2 2" xfId="44515" xr:uid="{00000000-0005-0000-0000-00001EC10000}"/>
    <cellStyle name="Unos 3 2 14 10 2 3" xfId="44516" xr:uid="{00000000-0005-0000-0000-00001FC10000}"/>
    <cellStyle name="Unos 3 2 14 10 3" xfId="44517" xr:uid="{00000000-0005-0000-0000-000020C10000}"/>
    <cellStyle name="Unos 3 2 14 10 3 2" xfId="44518" xr:uid="{00000000-0005-0000-0000-000021C10000}"/>
    <cellStyle name="Unos 3 2 14 10 4" xfId="44519" xr:uid="{00000000-0005-0000-0000-000022C10000}"/>
    <cellStyle name="Unos 3 2 14 10 5" xfId="51027" xr:uid="{00000000-0005-0000-0000-000023C10000}"/>
    <cellStyle name="Unos 3 2 14 11" xfId="44520" xr:uid="{00000000-0005-0000-0000-000024C10000}"/>
    <cellStyle name="Unos 3 2 14 11 2" xfId="44521" xr:uid="{00000000-0005-0000-0000-000025C10000}"/>
    <cellStyle name="Unos 3 2 14 11 2 2" xfId="44522" xr:uid="{00000000-0005-0000-0000-000026C10000}"/>
    <cellStyle name="Unos 3 2 14 11 3" xfId="44523" xr:uid="{00000000-0005-0000-0000-000027C10000}"/>
    <cellStyle name="Unos 3 2 14 12" xfId="44524" xr:uid="{00000000-0005-0000-0000-000028C10000}"/>
    <cellStyle name="Unos 3 2 14 12 2" xfId="44525" xr:uid="{00000000-0005-0000-0000-000029C10000}"/>
    <cellStyle name="Unos 3 2 14 13" xfId="44526" xr:uid="{00000000-0005-0000-0000-00002AC10000}"/>
    <cellStyle name="Unos 3 2 14 14" xfId="47361" xr:uid="{00000000-0005-0000-0000-00002BC10000}"/>
    <cellStyle name="Unos 3 2 14 2" xfId="44527" xr:uid="{00000000-0005-0000-0000-00002CC10000}"/>
    <cellStyle name="Unos 3 2 14 2 2" xfId="44528" xr:uid="{00000000-0005-0000-0000-00002DC10000}"/>
    <cellStyle name="Unos 3 2 14 2 2 2" xfId="44529" xr:uid="{00000000-0005-0000-0000-00002EC10000}"/>
    <cellStyle name="Unos 3 2 14 2 2 2 2" xfId="44530" xr:uid="{00000000-0005-0000-0000-00002FC10000}"/>
    <cellStyle name="Unos 3 2 14 2 2 3" xfId="44531" xr:uid="{00000000-0005-0000-0000-000030C10000}"/>
    <cellStyle name="Unos 3 2 14 2 3" xfId="44532" xr:uid="{00000000-0005-0000-0000-000031C10000}"/>
    <cellStyle name="Unos 3 2 14 2 3 2" xfId="44533" xr:uid="{00000000-0005-0000-0000-000032C10000}"/>
    <cellStyle name="Unos 3 2 14 2 4" xfId="44534" xr:uid="{00000000-0005-0000-0000-000033C10000}"/>
    <cellStyle name="Unos 3 2 14 2 5" xfId="47970" xr:uid="{00000000-0005-0000-0000-000034C10000}"/>
    <cellStyle name="Unos 3 2 14 3" xfId="44535" xr:uid="{00000000-0005-0000-0000-000035C10000}"/>
    <cellStyle name="Unos 3 2 14 3 2" xfId="44536" xr:uid="{00000000-0005-0000-0000-000036C10000}"/>
    <cellStyle name="Unos 3 2 14 3 2 2" xfId="44537" xr:uid="{00000000-0005-0000-0000-000037C10000}"/>
    <cellStyle name="Unos 3 2 14 3 2 2 2" xfId="44538" xr:uid="{00000000-0005-0000-0000-000038C10000}"/>
    <cellStyle name="Unos 3 2 14 3 2 3" xfId="44539" xr:uid="{00000000-0005-0000-0000-000039C10000}"/>
    <cellStyle name="Unos 3 2 14 3 3" xfId="44540" xr:uid="{00000000-0005-0000-0000-00003AC10000}"/>
    <cellStyle name="Unos 3 2 14 3 3 2" xfId="44541" xr:uid="{00000000-0005-0000-0000-00003BC10000}"/>
    <cellStyle name="Unos 3 2 14 3 4" xfId="44542" xr:uid="{00000000-0005-0000-0000-00003CC10000}"/>
    <cellStyle name="Unos 3 2 14 3 5" xfId="48379" xr:uid="{00000000-0005-0000-0000-00003DC10000}"/>
    <cellStyle name="Unos 3 2 14 4" xfId="44543" xr:uid="{00000000-0005-0000-0000-00003EC10000}"/>
    <cellStyle name="Unos 3 2 14 4 2" xfId="44544" xr:uid="{00000000-0005-0000-0000-00003FC10000}"/>
    <cellStyle name="Unos 3 2 14 4 2 2" xfId="44545" xr:uid="{00000000-0005-0000-0000-000040C10000}"/>
    <cellStyle name="Unos 3 2 14 4 2 2 2" xfId="44546" xr:uid="{00000000-0005-0000-0000-000041C10000}"/>
    <cellStyle name="Unos 3 2 14 4 2 3" xfId="44547" xr:uid="{00000000-0005-0000-0000-000042C10000}"/>
    <cellStyle name="Unos 3 2 14 4 3" xfId="44548" xr:uid="{00000000-0005-0000-0000-000043C10000}"/>
    <cellStyle name="Unos 3 2 14 4 3 2" xfId="44549" xr:uid="{00000000-0005-0000-0000-000044C10000}"/>
    <cellStyle name="Unos 3 2 14 4 4" xfId="44550" xr:uid="{00000000-0005-0000-0000-000045C10000}"/>
    <cellStyle name="Unos 3 2 14 4 5" xfId="48780" xr:uid="{00000000-0005-0000-0000-000046C10000}"/>
    <cellStyle name="Unos 3 2 14 5" xfId="44551" xr:uid="{00000000-0005-0000-0000-000047C10000}"/>
    <cellStyle name="Unos 3 2 14 5 2" xfId="44552" xr:uid="{00000000-0005-0000-0000-000048C10000}"/>
    <cellStyle name="Unos 3 2 14 5 2 2" xfId="44553" xr:uid="{00000000-0005-0000-0000-000049C10000}"/>
    <cellStyle name="Unos 3 2 14 5 2 2 2" xfId="44554" xr:uid="{00000000-0005-0000-0000-00004AC10000}"/>
    <cellStyle name="Unos 3 2 14 5 2 3" xfId="44555" xr:uid="{00000000-0005-0000-0000-00004BC10000}"/>
    <cellStyle name="Unos 3 2 14 5 3" xfId="44556" xr:uid="{00000000-0005-0000-0000-00004CC10000}"/>
    <cellStyle name="Unos 3 2 14 5 3 2" xfId="44557" xr:uid="{00000000-0005-0000-0000-00004DC10000}"/>
    <cellStyle name="Unos 3 2 14 5 4" xfId="44558" xr:uid="{00000000-0005-0000-0000-00004EC10000}"/>
    <cellStyle name="Unos 3 2 14 5 5" xfId="49058" xr:uid="{00000000-0005-0000-0000-00004FC10000}"/>
    <cellStyle name="Unos 3 2 14 6" xfId="44559" xr:uid="{00000000-0005-0000-0000-000050C10000}"/>
    <cellStyle name="Unos 3 2 14 6 2" xfId="44560" xr:uid="{00000000-0005-0000-0000-000051C10000}"/>
    <cellStyle name="Unos 3 2 14 6 2 2" xfId="44561" xr:uid="{00000000-0005-0000-0000-000052C10000}"/>
    <cellStyle name="Unos 3 2 14 6 2 2 2" xfId="44562" xr:uid="{00000000-0005-0000-0000-000053C10000}"/>
    <cellStyle name="Unos 3 2 14 6 2 3" xfId="44563" xr:uid="{00000000-0005-0000-0000-000054C10000}"/>
    <cellStyle name="Unos 3 2 14 6 3" xfId="44564" xr:uid="{00000000-0005-0000-0000-000055C10000}"/>
    <cellStyle name="Unos 3 2 14 6 3 2" xfId="44565" xr:uid="{00000000-0005-0000-0000-000056C10000}"/>
    <cellStyle name="Unos 3 2 14 6 4" xfId="44566" xr:uid="{00000000-0005-0000-0000-000057C10000}"/>
    <cellStyle name="Unos 3 2 14 6 5" xfId="49354" xr:uid="{00000000-0005-0000-0000-000058C10000}"/>
    <cellStyle name="Unos 3 2 14 7" xfId="44567" xr:uid="{00000000-0005-0000-0000-000059C10000}"/>
    <cellStyle name="Unos 3 2 14 7 2" xfId="44568" xr:uid="{00000000-0005-0000-0000-00005AC10000}"/>
    <cellStyle name="Unos 3 2 14 7 2 2" xfId="44569" xr:uid="{00000000-0005-0000-0000-00005BC10000}"/>
    <cellStyle name="Unos 3 2 14 7 2 2 2" xfId="44570" xr:uid="{00000000-0005-0000-0000-00005CC10000}"/>
    <cellStyle name="Unos 3 2 14 7 2 3" xfId="44571" xr:uid="{00000000-0005-0000-0000-00005DC10000}"/>
    <cellStyle name="Unos 3 2 14 7 3" xfId="44572" xr:uid="{00000000-0005-0000-0000-00005EC10000}"/>
    <cellStyle name="Unos 3 2 14 7 3 2" xfId="44573" xr:uid="{00000000-0005-0000-0000-00005FC10000}"/>
    <cellStyle name="Unos 3 2 14 7 4" xfId="44574" xr:uid="{00000000-0005-0000-0000-000060C10000}"/>
    <cellStyle name="Unos 3 2 14 7 5" xfId="49746" xr:uid="{00000000-0005-0000-0000-000061C10000}"/>
    <cellStyle name="Unos 3 2 14 8" xfId="44575" xr:uid="{00000000-0005-0000-0000-000062C10000}"/>
    <cellStyle name="Unos 3 2 14 8 2" xfId="44576" xr:uid="{00000000-0005-0000-0000-000063C10000}"/>
    <cellStyle name="Unos 3 2 14 8 2 2" xfId="44577" xr:uid="{00000000-0005-0000-0000-000064C10000}"/>
    <cellStyle name="Unos 3 2 14 8 2 2 2" xfId="44578" xr:uid="{00000000-0005-0000-0000-000065C10000}"/>
    <cellStyle name="Unos 3 2 14 8 2 3" xfId="44579" xr:uid="{00000000-0005-0000-0000-000066C10000}"/>
    <cellStyle name="Unos 3 2 14 8 3" xfId="44580" xr:uid="{00000000-0005-0000-0000-000067C10000}"/>
    <cellStyle name="Unos 3 2 14 8 3 2" xfId="44581" xr:uid="{00000000-0005-0000-0000-000068C10000}"/>
    <cellStyle name="Unos 3 2 14 8 4" xfId="44582" xr:uid="{00000000-0005-0000-0000-000069C10000}"/>
    <cellStyle name="Unos 3 2 14 8 5" xfId="50192" xr:uid="{00000000-0005-0000-0000-00006AC10000}"/>
    <cellStyle name="Unos 3 2 14 9" xfId="44583" xr:uid="{00000000-0005-0000-0000-00006BC10000}"/>
    <cellStyle name="Unos 3 2 14 9 2" xfId="44584" xr:uid="{00000000-0005-0000-0000-00006CC10000}"/>
    <cellStyle name="Unos 3 2 14 9 2 2" xfId="44585" xr:uid="{00000000-0005-0000-0000-00006DC10000}"/>
    <cellStyle name="Unos 3 2 14 9 2 2 2" xfId="44586" xr:uid="{00000000-0005-0000-0000-00006EC10000}"/>
    <cellStyle name="Unos 3 2 14 9 2 3" xfId="44587" xr:uid="{00000000-0005-0000-0000-00006FC10000}"/>
    <cellStyle name="Unos 3 2 14 9 3" xfId="44588" xr:uid="{00000000-0005-0000-0000-000070C10000}"/>
    <cellStyle name="Unos 3 2 14 9 3 2" xfId="44589" xr:uid="{00000000-0005-0000-0000-000071C10000}"/>
    <cellStyle name="Unos 3 2 14 9 4" xfId="44590" xr:uid="{00000000-0005-0000-0000-000072C10000}"/>
    <cellStyle name="Unos 3 2 14 9 5" xfId="50600" xr:uid="{00000000-0005-0000-0000-000073C10000}"/>
    <cellStyle name="Unos 3 2 15" xfId="44591" xr:uid="{00000000-0005-0000-0000-000074C10000}"/>
    <cellStyle name="Unos 3 2 15 2" xfId="44592" xr:uid="{00000000-0005-0000-0000-000075C10000}"/>
    <cellStyle name="Unos 3 2 15 2 2" xfId="44593" xr:uid="{00000000-0005-0000-0000-000076C10000}"/>
    <cellStyle name="Unos 3 2 15 2 2 2" xfId="44594" xr:uid="{00000000-0005-0000-0000-000077C10000}"/>
    <cellStyle name="Unos 3 2 15 2 3" xfId="44595" xr:uid="{00000000-0005-0000-0000-000078C10000}"/>
    <cellStyle name="Unos 3 2 15 3" xfId="44596" xr:uid="{00000000-0005-0000-0000-000079C10000}"/>
    <cellStyle name="Unos 3 2 15 3 2" xfId="44597" xr:uid="{00000000-0005-0000-0000-00007AC10000}"/>
    <cellStyle name="Unos 3 2 15 4" xfId="44598" xr:uid="{00000000-0005-0000-0000-00007BC10000}"/>
    <cellStyle name="Unos 3 2 15 5" xfId="46949" xr:uid="{00000000-0005-0000-0000-00007CC10000}"/>
    <cellStyle name="Unos 3 2 16" xfId="44599" xr:uid="{00000000-0005-0000-0000-00007DC10000}"/>
    <cellStyle name="Unos 3 2 16 2" xfId="44600" xr:uid="{00000000-0005-0000-0000-00007EC10000}"/>
    <cellStyle name="Unos 3 2 16 2 2" xfId="44601" xr:uid="{00000000-0005-0000-0000-00007FC10000}"/>
    <cellStyle name="Unos 3 2 16 2 2 2" xfId="44602" xr:uid="{00000000-0005-0000-0000-000080C10000}"/>
    <cellStyle name="Unos 3 2 16 2 3" xfId="44603" xr:uid="{00000000-0005-0000-0000-000081C10000}"/>
    <cellStyle name="Unos 3 2 16 3" xfId="44604" xr:uid="{00000000-0005-0000-0000-000082C10000}"/>
    <cellStyle name="Unos 3 2 16 3 2" xfId="44605" xr:uid="{00000000-0005-0000-0000-000083C10000}"/>
    <cellStyle name="Unos 3 2 16 4" xfId="44606" xr:uid="{00000000-0005-0000-0000-000084C10000}"/>
    <cellStyle name="Unos 3 2 16 5" xfId="47535" xr:uid="{00000000-0005-0000-0000-000085C10000}"/>
    <cellStyle name="Unos 3 2 17" xfId="44607" xr:uid="{00000000-0005-0000-0000-000086C10000}"/>
    <cellStyle name="Unos 3 2 17 2" xfId="44608" xr:uid="{00000000-0005-0000-0000-000087C10000}"/>
    <cellStyle name="Unos 3 2 17 2 2" xfId="44609" xr:uid="{00000000-0005-0000-0000-000088C10000}"/>
    <cellStyle name="Unos 3 2 17 2 2 2" xfId="44610" xr:uid="{00000000-0005-0000-0000-000089C10000}"/>
    <cellStyle name="Unos 3 2 17 2 3" xfId="44611" xr:uid="{00000000-0005-0000-0000-00008AC10000}"/>
    <cellStyle name="Unos 3 2 17 3" xfId="44612" xr:uid="{00000000-0005-0000-0000-00008BC10000}"/>
    <cellStyle name="Unos 3 2 17 3 2" xfId="44613" xr:uid="{00000000-0005-0000-0000-00008CC10000}"/>
    <cellStyle name="Unos 3 2 17 4" xfId="44614" xr:uid="{00000000-0005-0000-0000-00008DC10000}"/>
    <cellStyle name="Unos 3 2 17 5" xfId="47454" xr:uid="{00000000-0005-0000-0000-00008EC10000}"/>
    <cellStyle name="Unos 3 2 18" xfId="44615" xr:uid="{00000000-0005-0000-0000-00008FC10000}"/>
    <cellStyle name="Unos 3 2 18 2" xfId="44616" xr:uid="{00000000-0005-0000-0000-000090C10000}"/>
    <cellStyle name="Unos 3 2 18 2 2" xfId="44617" xr:uid="{00000000-0005-0000-0000-000091C10000}"/>
    <cellStyle name="Unos 3 2 18 2 2 2" xfId="44618" xr:uid="{00000000-0005-0000-0000-000092C10000}"/>
    <cellStyle name="Unos 3 2 18 2 3" xfId="44619" xr:uid="{00000000-0005-0000-0000-000093C10000}"/>
    <cellStyle name="Unos 3 2 18 3" xfId="44620" xr:uid="{00000000-0005-0000-0000-000094C10000}"/>
    <cellStyle name="Unos 3 2 18 3 2" xfId="44621" xr:uid="{00000000-0005-0000-0000-000095C10000}"/>
    <cellStyle name="Unos 3 2 18 4" xfId="44622" xr:uid="{00000000-0005-0000-0000-000096C10000}"/>
    <cellStyle name="Unos 3 2 18 5" xfId="47465" xr:uid="{00000000-0005-0000-0000-000097C10000}"/>
    <cellStyle name="Unos 3 2 19" xfId="44623" xr:uid="{00000000-0005-0000-0000-000098C10000}"/>
    <cellStyle name="Unos 3 2 19 2" xfId="44624" xr:uid="{00000000-0005-0000-0000-000099C10000}"/>
    <cellStyle name="Unos 3 2 19 2 2" xfId="44625" xr:uid="{00000000-0005-0000-0000-00009AC10000}"/>
    <cellStyle name="Unos 3 2 19 2 2 2" xfId="44626" xr:uid="{00000000-0005-0000-0000-00009BC10000}"/>
    <cellStyle name="Unos 3 2 19 2 3" xfId="44627" xr:uid="{00000000-0005-0000-0000-00009CC10000}"/>
    <cellStyle name="Unos 3 2 19 3" xfId="44628" xr:uid="{00000000-0005-0000-0000-00009DC10000}"/>
    <cellStyle name="Unos 3 2 19 3 2" xfId="44629" xr:uid="{00000000-0005-0000-0000-00009EC10000}"/>
    <cellStyle name="Unos 3 2 19 4" xfId="44630" xr:uid="{00000000-0005-0000-0000-00009FC10000}"/>
    <cellStyle name="Unos 3 2 19 5" xfId="48869" xr:uid="{00000000-0005-0000-0000-0000A0C10000}"/>
    <cellStyle name="Unos 3 2 2" xfId="44631" xr:uid="{00000000-0005-0000-0000-0000A1C10000}"/>
    <cellStyle name="Unos 3 2 2 10" xfId="44632" xr:uid="{00000000-0005-0000-0000-0000A2C10000}"/>
    <cellStyle name="Unos 3 2 2 10 2" xfId="44633" xr:uid="{00000000-0005-0000-0000-0000A3C10000}"/>
    <cellStyle name="Unos 3 2 2 10 2 2" xfId="44634" xr:uid="{00000000-0005-0000-0000-0000A4C10000}"/>
    <cellStyle name="Unos 3 2 2 10 2 2 2" xfId="44635" xr:uid="{00000000-0005-0000-0000-0000A5C10000}"/>
    <cellStyle name="Unos 3 2 2 10 2 3" xfId="44636" xr:uid="{00000000-0005-0000-0000-0000A6C10000}"/>
    <cellStyle name="Unos 3 2 2 10 3" xfId="44637" xr:uid="{00000000-0005-0000-0000-0000A7C10000}"/>
    <cellStyle name="Unos 3 2 2 10 3 2" xfId="44638" xr:uid="{00000000-0005-0000-0000-0000A8C10000}"/>
    <cellStyle name="Unos 3 2 2 10 4" xfId="44639" xr:uid="{00000000-0005-0000-0000-0000A9C10000}"/>
    <cellStyle name="Unos 3 2 2 10 5" xfId="51003" xr:uid="{00000000-0005-0000-0000-0000AAC10000}"/>
    <cellStyle name="Unos 3 2 2 11" xfId="44640" xr:uid="{00000000-0005-0000-0000-0000ABC10000}"/>
    <cellStyle name="Unos 3 2 2 11 2" xfId="44641" xr:uid="{00000000-0005-0000-0000-0000ACC10000}"/>
    <cellStyle name="Unos 3 2 2 11 2 2" xfId="44642" xr:uid="{00000000-0005-0000-0000-0000ADC10000}"/>
    <cellStyle name="Unos 3 2 2 11 3" xfId="44643" xr:uid="{00000000-0005-0000-0000-0000AEC10000}"/>
    <cellStyle name="Unos 3 2 2 12" xfId="44644" xr:uid="{00000000-0005-0000-0000-0000AFC10000}"/>
    <cellStyle name="Unos 3 2 2 12 2" xfId="44645" xr:uid="{00000000-0005-0000-0000-0000B0C10000}"/>
    <cellStyle name="Unos 3 2 2 13" xfId="44646" xr:uid="{00000000-0005-0000-0000-0000B1C10000}"/>
    <cellStyle name="Unos 3 2 2 14" xfId="46706" xr:uid="{00000000-0005-0000-0000-0000B2C10000}"/>
    <cellStyle name="Unos 3 2 2 2" xfId="44647" xr:uid="{00000000-0005-0000-0000-0000B3C10000}"/>
    <cellStyle name="Unos 3 2 2 2 2" xfId="44648" xr:uid="{00000000-0005-0000-0000-0000B4C10000}"/>
    <cellStyle name="Unos 3 2 2 2 2 2" xfId="44649" xr:uid="{00000000-0005-0000-0000-0000B5C10000}"/>
    <cellStyle name="Unos 3 2 2 2 2 2 2" xfId="44650" xr:uid="{00000000-0005-0000-0000-0000B6C10000}"/>
    <cellStyle name="Unos 3 2 2 2 2 3" xfId="44651" xr:uid="{00000000-0005-0000-0000-0000B7C10000}"/>
    <cellStyle name="Unos 3 2 2 2 3" xfId="44652" xr:uid="{00000000-0005-0000-0000-0000B8C10000}"/>
    <cellStyle name="Unos 3 2 2 2 3 2" xfId="44653" xr:uid="{00000000-0005-0000-0000-0000B9C10000}"/>
    <cellStyle name="Unos 3 2 2 2 4" xfId="44654" xr:uid="{00000000-0005-0000-0000-0000BAC10000}"/>
    <cellStyle name="Unos 3 2 2 2 5" xfId="47336" xr:uid="{00000000-0005-0000-0000-0000BBC10000}"/>
    <cellStyle name="Unos 3 2 2 3" xfId="44655" xr:uid="{00000000-0005-0000-0000-0000BCC10000}"/>
    <cellStyle name="Unos 3 2 2 3 2" xfId="44656" xr:uid="{00000000-0005-0000-0000-0000BDC10000}"/>
    <cellStyle name="Unos 3 2 2 3 2 2" xfId="44657" xr:uid="{00000000-0005-0000-0000-0000BEC10000}"/>
    <cellStyle name="Unos 3 2 2 3 2 2 2" xfId="44658" xr:uid="{00000000-0005-0000-0000-0000BFC10000}"/>
    <cellStyle name="Unos 3 2 2 3 2 3" xfId="44659" xr:uid="{00000000-0005-0000-0000-0000C0C10000}"/>
    <cellStyle name="Unos 3 2 2 3 3" xfId="44660" xr:uid="{00000000-0005-0000-0000-0000C1C10000}"/>
    <cellStyle name="Unos 3 2 2 3 3 2" xfId="44661" xr:uid="{00000000-0005-0000-0000-0000C2C10000}"/>
    <cellStyle name="Unos 3 2 2 3 4" xfId="44662" xr:uid="{00000000-0005-0000-0000-0000C3C10000}"/>
    <cellStyle name="Unos 3 2 2 3 5" xfId="47937" xr:uid="{00000000-0005-0000-0000-0000C4C10000}"/>
    <cellStyle name="Unos 3 2 2 4" xfId="44663" xr:uid="{00000000-0005-0000-0000-0000C5C10000}"/>
    <cellStyle name="Unos 3 2 2 4 2" xfId="44664" xr:uid="{00000000-0005-0000-0000-0000C6C10000}"/>
    <cellStyle name="Unos 3 2 2 4 2 2" xfId="44665" xr:uid="{00000000-0005-0000-0000-0000C7C10000}"/>
    <cellStyle name="Unos 3 2 2 4 2 2 2" xfId="44666" xr:uid="{00000000-0005-0000-0000-0000C8C10000}"/>
    <cellStyle name="Unos 3 2 2 4 2 3" xfId="44667" xr:uid="{00000000-0005-0000-0000-0000C9C10000}"/>
    <cellStyle name="Unos 3 2 2 4 3" xfId="44668" xr:uid="{00000000-0005-0000-0000-0000CAC10000}"/>
    <cellStyle name="Unos 3 2 2 4 3 2" xfId="44669" xr:uid="{00000000-0005-0000-0000-0000CBC10000}"/>
    <cellStyle name="Unos 3 2 2 4 4" xfId="44670" xr:uid="{00000000-0005-0000-0000-0000CCC10000}"/>
    <cellStyle name="Unos 3 2 2 4 5" xfId="48353" xr:uid="{00000000-0005-0000-0000-0000CDC10000}"/>
    <cellStyle name="Unos 3 2 2 5" xfId="44671" xr:uid="{00000000-0005-0000-0000-0000CEC10000}"/>
    <cellStyle name="Unos 3 2 2 5 2" xfId="44672" xr:uid="{00000000-0005-0000-0000-0000CFC10000}"/>
    <cellStyle name="Unos 3 2 2 5 2 2" xfId="44673" xr:uid="{00000000-0005-0000-0000-0000D0C10000}"/>
    <cellStyle name="Unos 3 2 2 5 2 2 2" xfId="44674" xr:uid="{00000000-0005-0000-0000-0000D1C10000}"/>
    <cellStyle name="Unos 3 2 2 5 2 3" xfId="44675" xr:uid="{00000000-0005-0000-0000-0000D2C10000}"/>
    <cellStyle name="Unos 3 2 2 5 3" xfId="44676" xr:uid="{00000000-0005-0000-0000-0000D3C10000}"/>
    <cellStyle name="Unos 3 2 2 5 3 2" xfId="44677" xr:uid="{00000000-0005-0000-0000-0000D4C10000}"/>
    <cellStyle name="Unos 3 2 2 5 4" xfId="44678" xr:uid="{00000000-0005-0000-0000-0000D5C10000}"/>
    <cellStyle name="Unos 3 2 2 5 5" xfId="48754" xr:uid="{00000000-0005-0000-0000-0000D6C10000}"/>
    <cellStyle name="Unos 3 2 2 6" xfId="44679" xr:uid="{00000000-0005-0000-0000-0000D7C10000}"/>
    <cellStyle name="Unos 3 2 2 6 2" xfId="44680" xr:uid="{00000000-0005-0000-0000-0000D8C10000}"/>
    <cellStyle name="Unos 3 2 2 6 2 2" xfId="44681" xr:uid="{00000000-0005-0000-0000-0000D9C10000}"/>
    <cellStyle name="Unos 3 2 2 6 2 2 2" xfId="44682" xr:uid="{00000000-0005-0000-0000-0000DAC10000}"/>
    <cellStyle name="Unos 3 2 2 6 2 3" xfId="44683" xr:uid="{00000000-0005-0000-0000-0000DBC10000}"/>
    <cellStyle name="Unos 3 2 2 6 3" xfId="44684" xr:uid="{00000000-0005-0000-0000-0000DCC10000}"/>
    <cellStyle name="Unos 3 2 2 6 3 2" xfId="44685" xr:uid="{00000000-0005-0000-0000-0000DDC10000}"/>
    <cellStyle name="Unos 3 2 2 6 4" xfId="44686" xr:uid="{00000000-0005-0000-0000-0000DEC10000}"/>
    <cellStyle name="Unos 3 2 2 6 5" xfId="49330" xr:uid="{00000000-0005-0000-0000-0000DFC10000}"/>
    <cellStyle name="Unos 3 2 2 7" xfId="44687" xr:uid="{00000000-0005-0000-0000-0000E0C10000}"/>
    <cellStyle name="Unos 3 2 2 7 2" xfId="44688" xr:uid="{00000000-0005-0000-0000-0000E1C10000}"/>
    <cellStyle name="Unos 3 2 2 7 2 2" xfId="44689" xr:uid="{00000000-0005-0000-0000-0000E2C10000}"/>
    <cellStyle name="Unos 3 2 2 7 2 2 2" xfId="44690" xr:uid="{00000000-0005-0000-0000-0000E3C10000}"/>
    <cellStyle name="Unos 3 2 2 7 2 3" xfId="44691" xr:uid="{00000000-0005-0000-0000-0000E4C10000}"/>
    <cellStyle name="Unos 3 2 2 7 3" xfId="44692" xr:uid="{00000000-0005-0000-0000-0000E5C10000}"/>
    <cellStyle name="Unos 3 2 2 7 3 2" xfId="44693" xr:uid="{00000000-0005-0000-0000-0000E6C10000}"/>
    <cellStyle name="Unos 3 2 2 7 4" xfId="44694" xr:uid="{00000000-0005-0000-0000-0000E7C10000}"/>
    <cellStyle name="Unos 3 2 2 7 5" xfId="49722" xr:uid="{00000000-0005-0000-0000-0000E8C10000}"/>
    <cellStyle name="Unos 3 2 2 8" xfId="44695" xr:uid="{00000000-0005-0000-0000-0000E9C10000}"/>
    <cellStyle name="Unos 3 2 2 8 2" xfId="44696" xr:uid="{00000000-0005-0000-0000-0000EAC10000}"/>
    <cellStyle name="Unos 3 2 2 8 2 2" xfId="44697" xr:uid="{00000000-0005-0000-0000-0000EBC10000}"/>
    <cellStyle name="Unos 3 2 2 8 2 2 2" xfId="44698" xr:uid="{00000000-0005-0000-0000-0000ECC10000}"/>
    <cellStyle name="Unos 3 2 2 8 2 3" xfId="44699" xr:uid="{00000000-0005-0000-0000-0000EDC10000}"/>
    <cellStyle name="Unos 3 2 2 8 3" xfId="44700" xr:uid="{00000000-0005-0000-0000-0000EEC10000}"/>
    <cellStyle name="Unos 3 2 2 8 3 2" xfId="44701" xr:uid="{00000000-0005-0000-0000-0000EFC10000}"/>
    <cellStyle name="Unos 3 2 2 8 4" xfId="44702" xr:uid="{00000000-0005-0000-0000-0000F0C10000}"/>
    <cellStyle name="Unos 3 2 2 8 5" xfId="50168" xr:uid="{00000000-0005-0000-0000-0000F1C10000}"/>
    <cellStyle name="Unos 3 2 2 9" xfId="44703" xr:uid="{00000000-0005-0000-0000-0000F2C10000}"/>
    <cellStyle name="Unos 3 2 2 9 2" xfId="44704" xr:uid="{00000000-0005-0000-0000-0000F3C10000}"/>
    <cellStyle name="Unos 3 2 2 9 2 2" xfId="44705" xr:uid="{00000000-0005-0000-0000-0000F4C10000}"/>
    <cellStyle name="Unos 3 2 2 9 2 2 2" xfId="44706" xr:uid="{00000000-0005-0000-0000-0000F5C10000}"/>
    <cellStyle name="Unos 3 2 2 9 2 3" xfId="44707" xr:uid="{00000000-0005-0000-0000-0000F6C10000}"/>
    <cellStyle name="Unos 3 2 2 9 3" xfId="44708" xr:uid="{00000000-0005-0000-0000-0000F7C10000}"/>
    <cellStyle name="Unos 3 2 2 9 3 2" xfId="44709" xr:uid="{00000000-0005-0000-0000-0000F8C10000}"/>
    <cellStyle name="Unos 3 2 2 9 4" xfId="44710" xr:uid="{00000000-0005-0000-0000-0000F9C10000}"/>
    <cellStyle name="Unos 3 2 2 9 5" xfId="50576" xr:uid="{00000000-0005-0000-0000-0000FAC10000}"/>
    <cellStyle name="Unos 3 2 20" xfId="44711" xr:uid="{00000000-0005-0000-0000-0000FBC10000}"/>
    <cellStyle name="Unos 3 2 20 2" xfId="44712" xr:uid="{00000000-0005-0000-0000-0000FCC10000}"/>
    <cellStyle name="Unos 3 2 20 2 2" xfId="44713" xr:uid="{00000000-0005-0000-0000-0000FDC10000}"/>
    <cellStyle name="Unos 3 2 20 2 2 2" xfId="44714" xr:uid="{00000000-0005-0000-0000-0000FEC10000}"/>
    <cellStyle name="Unos 3 2 20 2 3" xfId="44715" xr:uid="{00000000-0005-0000-0000-0000FFC10000}"/>
    <cellStyle name="Unos 3 2 20 3" xfId="44716" xr:uid="{00000000-0005-0000-0000-000000C20000}"/>
    <cellStyle name="Unos 3 2 20 3 2" xfId="44717" xr:uid="{00000000-0005-0000-0000-000001C20000}"/>
    <cellStyle name="Unos 3 2 20 4" xfId="44718" xr:uid="{00000000-0005-0000-0000-000002C20000}"/>
    <cellStyle name="Unos 3 2 20 5" xfId="48938" xr:uid="{00000000-0005-0000-0000-000003C20000}"/>
    <cellStyle name="Unos 3 2 21" xfId="44719" xr:uid="{00000000-0005-0000-0000-000004C20000}"/>
    <cellStyle name="Unos 3 2 21 2" xfId="44720" xr:uid="{00000000-0005-0000-0000-000005C20000}"/>
    <cellStyle name="Unos 3 2 21 2 2" xfId="44721" xr:uid="{00000000-0005-0000-0000-000006C20000}"/>
    <cellStyle name="Unos 3 2 21 2 2 2" xfId="44722" xr:uid="{00000000-0005-0000-0000-000007C20000}"/>
    <cellStyle name="Unos 3 2 21 2 3" xfId="44723" xr:uid="{00000000-0005-0000-0000-000008C20000}"/>
    <cellStyle name="Unos 3 2 21 3" xfId="44724" xr:uid="{00000000-0005-0000-0000-000009C20000}"/>
    <cellStyle name="Unos 3 2 21 3 2" xfId="44725" xr:uid="{00000000-0005-0000-0000-00000AC20000}"/>
    <cellStyle name="Unos 3 2 21 4" xfId="44726" xr:uid="{00000000-0005-0000-0000-00000BC20000}"/>
    <cellStyle name="Unos 3 2 21 5" xfId="49781" xr:uid="{00000000-0005-0000-0000-00000CC20000}"/>
    <cellStyle name="Unos 3 2 22" xfId="44727" xr:uid="{00000000-0005-0000-0000-00000DC20000}"/>
    <cellStyle name="Unos 3 2 22 2" xfId="44728" xr:uid="{00000000-0005-0000-0000-00000EC20000}"/>
    <cellStyle name="Unos 3 2 22 2 2" xfId="44729" xr:uid="{00000000-0005-0000-0000-00000FC20000}"/>
    <cellStyle name="Unos 3 2 22 2 2 2" xfId="44730" xr:uid="{00000000-0005-0000-0000-000010C20000}"/>
    <cellStyle name="Unos 3 2 22 2 3" xfId="44731" xr:uid="{00000000-0005-0000-0000-000011C20000}"/>
    <cellStyle name="Unos 3 2 22 3" xfId="44732" xr:uid="{00000000-0005-0000-0000-000012C20000}"/>
    <cellStyle name="Unos 3 2 22 3 2" xfId="44733" xr:uid="{00000000-0005-0000-0000-000013C20000}"/>
    <cellStyle name="Unos 3 2 22 4" xfId="44734" xr:uid="{00000000-0005-0000-0000-000014C20000}"/>
    <cellStyle name="Unos 3 2 22 5" xfId="49769" xr:uid="{00000000-0005-0000-0000-000015C20000}"/>
    <cellStyle name="Unos 3 2 23" xfId="44735" xr:uid="{00000000-0005-0000-0000-000016C20000}"/>
    <cellStyle name="Unos 3 2 23 2" xfId="44736" xr:uid="{00000000-0005-0000-0000-000017C20000}"/>
    <cellStyle name="Unos 3 2 23 2 2" xfId="44737" xr:uid="{00000000-0005-0000-0000-000018C20000}"/>
    <cellStyle name="Unos 3 2 23 2 2 2" xfId="44738" xr:uid="{00000000-0005-0000-0000-000019C20000}"/>
    <cellStyle name="Unos 3 2 23 2 3" xfId="44739" xr:uid="{00000000-0005-0000-0000-00001AC20000}"/>
    <cellStyle name="Unos 3 2 23 3" xfId="44740" xr:uid="{00000000-0005-0000-0000-00001BC20000}"/>
    <cellStyle name="Unos 3 2 23 3 2" xfId="44741" xr:uid="{00000000-0005-0000-0000-00001CC20000}"/>
    <cellStyle name="Unos 3 2 23 4" xfId="44742" xr:uid="{00000000-0005-0000-0000-00001DC20000}"/>
    <cellStyle name="Unos 3 2 23 5" xfId="50616" xr:uid="{00000000-0005-0000-0000-00001EC20000}"/>
    <cellStyle name="Unos 3 2 24" xfId="44743" xr:uid="{00000000-0005-0000-0000-00001FC20000}"/>
    <cellStyle name="Unos 3 2 24 2" xfId="44744" xr:uid="{00000000-0005-0000-0000-000020C20000}"/>
    <cellStyle name="Unos 3 2 24 2 2" xfId="44745" xr:uid="{00000000-0005-0000-0000-000021C20000}"/>
    <cellStyle name="Unos 3 2 24 3" xfId="44746" xr:uid="{00000000-0005-0000-0000-000022C20000}"/>
    <cellStyle name="Unos 3 2 25" xfId="44747" xr:uid="{00000000-0005-0000-0000-000023C20000}"/>
    <cellStyle name="Unos 3 2 25 2" xfId="44748" xr:uid="{00000000-0005-0000-0000-000024C20000}"/>
    <cellStyle name="Unos 3 2 26" xfId="44749" xr:uid="{00000000-0005-0000-0000-000025C20000}"/>
    <cellStyle name="Unos 3 2 27" xfId="46464" xr:uid="{00000000-0005-0000-0000-000026C20000}"/>
    <cellStyle name="Unos 3 2 3" xfId="44750" xr:uid="{00000000-0005-0000-0000-000027C20000}"/>
    <cellStyle name="Unos 3 2 3 10" xfId="44751" xr:uid="{00000000-0005-0000-0000-000028C20000}"/>
    <cellStyle name="Unos 3 2 3 10 2" xfId="44752" xr:uid="{00000000-0005-0000-0000-000029C20000}"/>
    <cellStyle name="Unos 3 2 3 10 2 2" xfId="44753" xr:uid="{00000000-0005-0000-0000-00002AC20000}"/>
    <cellStyle name="Unos 3 2 3 10 2 2 2" xfId="44754" xr:uid="{00000000-0005-0000-0000-00002BC20000}"/>
    <cellStyle name="Unos 3 2 3 10 2 3" xfId="44755" xr:uid="{00000000-0005-0000-0000-00002CC20000}"/>
    <cellStyle name="Unos 3 2 3 10 3" xfId="44756" xr:uid="{00000000-0005-0000-0000-00002DC20000}"/>
    <cellStyle name="Unos 3 2 3 10 3 2" xfId="44757" xr:uid="{00000000-0005-0000-0000-00002EC20000}"/>
    <cellStyle name="Unos 3 2 3 10 4" xfId="44758" xr:uid="{00000000-0005-0000-0000-00002FC20000}"/>
    <cellStyle name="Unos 3 2 3 10 5" xfId="51004" xr:uid="{00000000-0005-0000-0000-000030C20000}"/>
    <cellStyle name="Unos 3 2 3 11" xfId="44759" xr:uid="{00000000-0005-0000-0000-000031C20000}"/>
    <cellStyle name="Unos 3 2 3 11 2" xfId="44760" xr:uid="{00000000-0005-0000-0000-000032C20000}"/>
    <cellStyle name="Unos 3 2 3 11 2 2" xfId="44761" xr:uid="{00000000-0005-0000-0000-000033C20000}"/>
    <cellStyle name="Unos 3 2 3 11 3" xfId="44762" xr:uid="{00000000-0005-0000-0000-000034C20000}"/>
    <cellStyle name="Unos 3 2 3 12" xfId="44763" xr:uid="{00000000-0005-0000-0000-000035C20000}"/>
    <cellStyle name="Unos 3 2 3 12 2" xfId="44764" xr:uid="{00000000-0005-0000-0000-000036C20000}"/>
    <cellStyle name="Unos 3 2 3 13" xfId="44765" xr:uid="{00000000-0005-0000-0000-000037C20000}"/>
    <cellStyle name="Unos 3 2 3 14" xfId="46559" xr:uid="{00000000-0005-0000-0000-000038C20000}"/>
    <cellStyle name="Unos 3 2 3 2" xfId="44766" xr:uid="{00000000-0005-0000-0000-000039C20000}"/>
    <cellStyle name="Unos 3 2 3 2 2" xfId="44767" xr:uid="{00000000-0005-0000-0000-00003AC20000}"/>
    <cellStyle name="Unos 3 2 3 2 2 2" xfId="44768" xr:uid="{00000000-0005-0000-0000-00003BC20000}"/>
    <cellStyle name="Unos 3 2 3 2 2 2 2" xfId="44769" xr:uid="{00000000-0005-0000-0000-00003CC20000}"/>
    <cellStyle name="Unos 3 2 3 2 2 3" xfId="44770" xr:uid="{00000000-0005-0000-0000-00003DC20000}"/>
    <cellStyle name="Unos 3 2 3 2 3" xfId="44771" xr:uid="{00000000-0005-0000-0000-00003EC20000}"/>
    <cellStyle name="Unos 3 2 3 2 3 2" xfId="44772" xr:uid="{00000000-0005-0000-0000-00003FC20000}"/>
    <cellStyle name="Unos 3 2 3 2 4" xfId="44773" xr:uid="{00000000-0005-0000-0000-000040C20000}"/>
    <cellStyle name="Unos 3 2 3 2 5" xfId="47337" xr:uid="{00000000-0005-0000-0000-000041C20000}"/>
    <cellStyle name="Unos 3 2 3 3" xfId="44774" xr:uid="{00000000-0005-0000-0000-000042C20000}"/>
    <cellStyle name="Unos 3 2 3 3 2" xfId="44775" xr:uid="{00000000-0005-0000-0000-000043C20000}"/>
    <cellStyle name="Unos 3 2 3 3 2 2" xfId="44776" xr:uid="{00000000-0005-0000-0000-000044C20000}"/>
    <cellStyle name="Unos 3 2 3 3 2 2 2" xfId="44777" xr:uid="{00000000-0005-0000-0000-000045C20000}"/>
    <cellStyle name="Unos 3 2 3 3 2 3" xfId="44778" xr:uid="{00000000-0005-0000-0000-000046C20000}"/>
    <cellStyle name="Unos 3 2 3 3 3" xfId="44779" xr:uid="{00000000-0005-0000-0000-000047C20000}"/>
    <cellStyle name="Unos 3 2 3 3 3 2" xfId="44780" xr:uid="{00000000-0005-0000-0000-000048C20000}"/>
    <cellStyle name="Unos 3 2 3 3 4" xfId="44781" xr:uid="{00000000-0005-0000-0000-000049C20000}"/>
    <cellStyle name="Unos 3 2 3 3 5" xfId="47938" xr:uid="{00000000-0005-0000-0000-00004AC20000}"/>
    <cellStyle name="Unos 3 2 3 4" xfId="44782" xr:uid="{00000000-0005-0000-0000-00004BC20000}"/>
    <cellStyle name="Unos 3 2 3 4 2" xfId="44783" xr:uid="{00000000-0005-0000-0000-00004CC20000}"/>
    <cellStyle name="Unos 3 2 3 4 2 2" xfId="44784" xr:uid="{00000000-0005-0000-0000-00004DC20000}"/>
    <cellStyle name="Unos 3 2 3 4 2 2 2" xfId="44785" xr:uid="{00000000-0005-0000-0000-00004EC20000}"/>
    <cellStyle name="Unos 3 2 3 4 2 3" xfId="44786" xr:uid="{00000000-0005-0000-0000-00004FC20000}"/>
    <cellStyle name="Unos 3 2 3 4 3" xfId="44787" xr:uid="{00000000-0005-0000-0000-000050C20000}"/>
    <cellStyle name="Unos 3 2 3 4 3 2" xfId="44788" xr:uid="{00000000-0005-0000-0000-000051C20000}"/>
    <cellStyle name="Unos 3 2 3 4 4" xfId="44789" xr:uid="{00000000-0005-0000-0000-000052C20000}"/>
    <cellStyle name="Unos 3 2 3 4 5" xfId="48354" xr:uid="{00000000-0005-0000-0000-000053C20000}"/>
    <cellStyle name="Unos 3 2 3 5" xfId="44790" xr:uid="{00000000-0005-0000-0000-000054C20000}"/>
    <cellStyle name="Unos 3 2 3 5 2" xfId="44791" xr:uid="{00000000-0005-0000-0000-000055C20000}"/>
    <cellStyle name="Unos 3 2 3 5 2 2" xfId="44792" xr:uid="{00000000-0005-0000-0000-000056C20000}"/>
    <cellStyle name="Unos 3 2 3 5 2 2 2" xfId="44793" xr:uid="{00000000-0005-0000-0000-000057C20000}"/>
    <cellStyle name="Unos 3 2 3 5 2 3" xfId="44794" xr:uid="{00000000-0005-0000-0000-000058C20000}"/>
    <cellStyle name="Unos 3 2 3 5 3" xfId="44795" xr:uid="{00000000-0005-0000-0000-000059C20000}"/>
    <cellStyle name="Unos 3 2 3 5 3 2" xfId="44796" xr:uid="{00000000-0005-0000-0000-00005AC20000}"/>
    <cellStyle name="Unos 3 2 3 5 4" xfId="44797" xr:uid="{00000000-0005-0000-0000-00005BC20000}"/>
    <cellStyle name="Unos 3 2 3 5 5" xfId="48755" xr:uid="{00000000-0005-0000-0000-00005CC20000}"/>
    <cellStyle name="Unos 3 2 3 6" xfId="44798" xr:uid="{00000000-0005-0000-0000-00005DC20000}"/>
    <cellStyle name="Unos 3 2 3 6 2" xfId="44799" xr:uid="{00000000-0005-0000-0000-00005EC20000}"/>
    <cellStyle name="Unos 3 2 3 6 2 2" xfId="44800" xr:uid="{00000000-0005-0000-0000-00005FC20000}"/>
    <cellStyle name="Unos 3 2 3 6 2 2 2" xfId="44801" xr:uid="{00000000-0005-0000-0000-000060C20000}"/>
    <cellStyle name="Unos 3 2 3 6 2 3" xfId="44802" xr:uid="{00000000-0005-0000-0000-000061C20000}"/>
    <cellStyle name="Unos 3 2 3 6 3" xfId="44803" xr:uid="{00000000-0005-0000-0000-000062C20000}"/>
    <cellStyle name="Unos 3 2 3 6 3 2" xfId="44804" xr:uid="{00000000-0005-0000-0000-000063C20000}"/>
    <cellStyle name="Unos 3 2 3 6 4" xfId="44805" xr:uid="{00000000-0005-0000-0000-000064C20000}"/>
    <cellStyle name="Unos 3 2 3 6 5" xfId="49331" xr:uid="{00000000-0005-0000-0000-000065C20000}"/>
    <cellStyle name="Unos 3 2 3 7" xfId="44806" xr:uid="{00000000-0005-0000-0000-000066C20000}"/>
    <cellStyle name="Unos 3 2 3 7 2" xfId="44807" xr:uid="{00000000-0005-0000-0000-000067C20000}"/>
    <cellStyle name="Unos 3 2 3 7 2 2" xfId="44808" xr:uid="{00000000-0005-0000-0000-000068C20000}"/>
    <cellStyle name="Unos 3 2 3 7 2 2 2" xfId="44809" xr:uid="{00000000-0005-0000-0000-000069C20000}"/>
    <cellStyle name="Unos 3 2 3 7 2 3" xfId="44810" xr:uid="{00000000-0005-0000-0000-00006AC20000}"/>
    <cellStyle name="Unos 3 2 3 7 3" xfId="44811" xr:uid="{00000000-0005-0000-0000-00006BC20000}"/>
    <cellStyle name="Unos 3 2 3 7 3 2" xfId="44812" xr:uid="{00000000-0005-0000-0000-00006CC20000}"/>
    <cellStyle name="Unos 3 2 3 7 4" xfId="44813" xr:uid="{00000000-0005-0000-0000-00006DC20000}"/>
    <cellStyle name="Unos 3 2 3 7 5" xfId="49723" xr:uid="{00000000-0005-0000-0000-00006EC20000}"/>
    <cellStyle name="Unos 3 2 3 8" xfId="44814" xr:uid="{00000000-0005-0000-0000-00006FC20000}"/>
    <cellStyle name="Unos 3 2 3 8 2" xfId="44815" xr:uid="{00000000-0005-0000-0000-000070C20000}"/>
    <cellStyle name="Unos 3 2 3 8 2 2" xfId="44816" xr:uid="{00000000-0005-0000-0000-000071C20000}"/>
    <cellStyle name="Unos 3 2 3 8 2 2 2" xfId="44817" xr:uid="{00000000-0005-0000-0000-000072C20000}"/>
    <cellStyle name="Unos 3 2 3 8 2 3" xfId="44818" xr:uid="{00000000-0005-0000-0000-000073C20000}"/>
    <cellStyle name="Unos 3 2 3 8 3" xfId="44819" xr:uid="{00000000-0005-0000-0000-000074C20000}"/>
    <cellStyle name="Unos 3 2 3 8 3 2" xfId="44820" xr:uid="{00000000-0005-0000-0000-000075C20000}"/>
    <cellStyle name="Unos 3 2 3 8 4" xfId="44821" xr:uid="{00000000-0005-0000-0000-000076C20000}"/>
    <cellStyle name="Unos 3 2 3 8 5" xfId="50169" xr:uid="{00000000-0005-0000-0000-000077C20000}"/>
    <cellStyle name="Unos 3 2 3 9" xfId="44822" xr:uid="{00000000-0005-0000-0000-000078C20000}"/>
    <cellStyle name="Unos 3 2 3 9 2" xfId="44823" xr:uid="{00000000-0005-0000-0000-000079C20000}"/>
    <cellStyle name="Unos 3 2 3 9 2 2" xfId="44824" xr:uid="{00000000-0005-0000-0000-00007AC20000}"/>
    <cellStyle name="Unos 3 2 3 9 2 2 2" xfId="44825" xr:uid="{00000000-0005-0000-0000-00007BC20000}"/>
    <cellStyle name="Unos 3 2 3 9 2 3" xfId="44826" xr:uid="{00000000-0005-0000-0000-00007CC20000}"/>
    <cellStyle name="Unos 3 2 3 9 3" xfId="44827" xr:uid="{00000000-0005-0000-0000-00007DC20000}"/>
    <cellStyle name="Unos 3 2 3 9 3 2" xfId="44828" xr:uid="{00000000-0005-0000-0000-00007EC20000}"/>
    <cellStyle name="Unos 3 2 3 9 4" xfId="44829" xr:uid="{00000000-0005-0000-0000-00007FC20000}"/>
    <cellStyle name="Unos 3 2 3 9 5" xfId="50577" xr:uid="{00000000-0005-0000-0000-000080C20000}"/>
    <cellStyle name="Unos 3 2 4" xfId="44830" xr:uid="{00000000-0005-0000-0000-000081C20000}"/>
    <cellStyle name="Unos 3 2 4 10" xfId="44831" xr:uid="{00000000-0005-0000-0000-000082C20000}"/>
    <cellStyle name="Unos 3 2 4 10 2" xfId="44832" xr:uid="{00000000-0005-0000-0000-000083C20000}"/>
    <cellStyle name="Unos 3 2 4 10 2 2" xfId="44833" xr:uid="{00000000-0005-0000-0000-000084C20000}"/>
    <cellStyle name="Unos 3 2 4 10 2 2 2" xfId="44834" xr:uid="{00000000-0005-0000-0000-000085C20000}"/>
    <cellStyle name="Unos 3 2 4 10 2 3" xfId="44835" xr:uid="{00000000-0005-0000-0000-000086C20000}"/>
    <cellStyle name="Unos 3 2 4 10 3" xfId="44836" xr:uid="{00000000-0005-0000-0000-000087C20000}"/>
    <cellStyle name="Unos 3 2 4 10 3 2" xfId="44837" xr:uid="{00000000-0005-0000-0000-000088C20000}"/>
    <cellStyle name="Unos 3 2 4 10 4" xfId="44838" xr:uid="{00000000-0005-0000-0000-000089C20000}"/>
    <cellStyle name="Unos 3 2 4 10 5" xfId="51005" xr:uid="{00000000-0005-0000-0000-00008AC20000}"/>
    <cellStyle name="Unos 3 2 4 11" xfId="44839" xr:uid="{00000000-0005-0000-0000-00008BC20000}"/>
    <cellStyle name="Unos 3 2 4 11 2" xfId="44840" xr:uid="{00000000-0005-0000-0000-00008CC20000}"/>
    <cellStyle name="Unos 3 2 4 11 2 2" xfId="44841" xr:uid="{00000000-0005-0000-0000-00008DC20000}"/>
    <cellStyle name="Unos 3 2 4 11 3" xfId="44842" xr:uid="{00000000-0005-0000-0000-00008EC20000}"/>
    <cellStyle name="Unos 3 2 4 12" xfId="44843" xr:uid="{00000000-0005-0000-0000-00008FC20000}"/>
    <cellStyle name="Unos 3 2 4 12 2" xfId="44844" xr:uid="{00000000-0005-0000-0000-000090C20000}"/>
    <cellStyle name="Unos 3 2 4 13" xfId="44845" xr:uid="{00000000-0005-0000-0000-000091C20000}"/>
    <cellStyle name="Unos 3 2 4 14" xfId="46545" xr:uid="{00000000-0005-0000-0000-000092C20000}"/>
    <cellStyle name="Unos 3 2 4 2" xfId="44846" xr:uid="{00000000-0005-0000-0000-000093C20000}"/>
    <cellStyle name="Unos 3 2 4 2 2" xfId="44847" xr:uid="{00000000-0005-0000-0000-000094C20000}"/>
    <cellStyle name="Unos 3 2 4 2 2 2" xfId="44848" xr:uid="{00000000-0005-0000-0000-000095C20000}"/>
    <cellStyle name="Unos 3 2 4 2 2 2 2" xfId="44849" xr:uid="{00000000-0005-0000-0000-000096C20000}"/>
    <cellStyle name="Unos 3 2 4 2 2 3" xfId="44850" xr:uid="{00000000-0005-0000-0000-000097C20000}"/>
    <cellStyle name="Unos 3 2 4 2 3" xfId="44851" xr:uid="{00000000-0005-0000-0000-000098C20000}"/>
    <cellStyle name="Unos 3 2 4 2 3 2" xfId="44852" xr:uid="{00000000-0005-0000-0000-000099C20000}"/>
    <cellStyle name="Unos 3 2 4 2 4" xfId="44853" xr:uid="{00000000-0005-0000-0000-00009AC20000}"/>
    <cellStyle name="Unos 3 2 4 2 5" xfId="47338" xr:uid="{00000000-0005-0000-0000-00009BC20000}"/>
    <cellStyle name="Unos 3 2 4 3" xfId="44854" xr:uid="{00000000-0005-0000-0000-00009CC20000}"/>
    <cellStyle name="Unos 3 2 4 3 2" xfId="44855" xr:uid="{00000000-0005-0000-0000-00009DC20000}"/>
    <cellStyle name="Unos 3 2 4 3 2 2" xfId="44856" xr:uid="{00000000-0005-0000-0000-00009EC20000}"/>
    <cellStyle name="Unos 3 2 4 3 2 2 2" xfId="44857" xr:uid="{00000000-0005-0000-0000-00009FC20000}"/>
    <cellStyle name="Unos 3 2 4 3 2 3" xfId="44858" xr:uid="{00000000-0005-0000-0000-0000A0C20000}"/>
    <cellStyle name="Unos 3 2 4 3 3" xfId="44859" xr:uid="{00000000-0005-0000-0000-0000A1C20000}"/>
    <cellStyle name="Unos 3 2 4 3 3 2" xfId="44860" xr:uid="{00000000-0005-0000-0000-0000A2C20000}"/>
    <cellStyle name="Unos 3 2 4 3 4" xfId="44861" xr:uid="{00000000-0005-0000-0000-0000A3C20000}"/>
    <cellStyle name="Unos 3 2 4 3 5" xfId="47939" xr:uid="{00000000-0005-0000-0000-0000A4C20000}"/>
    <cellStyle name="Unos 3 2 4 4" xfId="44862" xr:uid="{00000000-0005-0000-0000-0000A5C20000}"/>
    <cellStyle name="Unos 3 2 4 4 2" xfId="44863" xr:uid="{00000000-0005-0000-0000-0000A6C20000}"/>
    <cellStyle name="Unos 3 2 4 4 2 2" xfId="44864" xr:uid="{00000000-0005-0000-0000-0000A7C20000}"/>
    <cellStyle name="Unos 3 2 4 4 2 2 2" xfId="44865" xr:uid="{00000000-0005-0000-0000-0000A8C20000}"/>
    <cellStyle name="Unos 3 2 4 4 2 3" xfId="44866" xr:uid="{00000000-0005-0000-0000-0000A9C20000}"/>
    <cellStyle name="Unos 3 2 4 4 3" xfId="44867" xr:uid="{00000000-0005-0000-0000-0000AAC20000}"/>
    <cellStyle name="Unos 3 2 4 4 3 2" xfId="44868" xr:uid="{00000000-0005-0000-0000-0000ABC20000}"/>
    <cellStyle name="Unos 3 2 4 4 4" xfId="44869" xr:uid="{00000000-0005-0000-0000-0000ACC20000}"/>
    <cellStyle name="Unos 3 2 4 4 5" xfId="48355" xr:uid="{00000000-0005-0000-0000-0000ADC20000}"/>
    <cellStyle name="Unos 3 2 4 5" xfId="44870" xr:uid="{00000000-0005-0000-0000-0000AEC20000}"/>
    <cellStyle name="Unos 3 2 4 5 2" xfId="44871" xr:uid="{00000000-0005-0000-0000-0000AFC20000}"/>
    <cellStyle name="Unos 3 2 4 5 2 2" xfId="44872" xr:uid="{00000000-0005-0000-0000-0000B0C20000}"/>
    <cellStyle name="Unos 3 2 4 5 2 2 2" xfId="44873" xr:uid="{00000000-0005-0000-0000-0000B1C20000}"/>
    <cellStyle name="Unos 3 2 4 5 2 3" xfId="44874" xr:uid="{00000000-0005-0000-0000-0000B2C20000}"/>
    <cellStyle name="Unos 3 2 4 5 3" xfId="44875" xr:uid="{00000000-0005-0000-0000-0000B3C20000}"/>
    <cellStyle name="Unos 3 2 4 5 3 2" xfId="44876" xr:uid="{00000000-0005-0000-0000-0000B4C20000}"/>
    <cellStyle name="Unos 3 2 4 5 4" xfId="44877" xr:uid="{00000000-0005-0000-0000-0000B5C20000}"/>
    <cellStyle name="Unos 3 2 4 5 5" xfId="48756" xr:uid="{00000000-0005-0000-0000-0000B6C20000}"/>
    <cellStyle name="Unos 3 2 4 6" xfId="44878" xr:uid="{00000000-0005-0000-0000-0000B7C20000}"/>
    <cellStyle name="Unos 3 2 4 6 2" xfId="44879" xr:uid="{00000000-0005-0000-0000-0000B8C20000}"/>
    <cellStyle name="Unos 3 2 4 6 2 2" xfId="44880" xr:uid="{00000000-0005-0000-0000-0000B9C20000}"/>
    <cellStyle name="Unos 3 2 4 6 2 2 2" xfId="44881" xr:uid="{00000000-0005-0000-0000-0000BAC20000}"/>
    <cellStyle name="Unos 3 2 4 6 2 3" xfId="44882" xr:uid="{00000000-0005-0000-0000-0000BBC20000}"/>
    <cellStyle name="Unos 3 2 4 6 3" xfId="44883" xr:uid="{00000000-0005-0000-0000-0000BCC20000}"/>
    <cellStyle name="Unos 3 2 4 6 3 2" xfId="44884" xr:uid="{00000000-0005-0000-0000-0000BDC20000}"/>
    <cellStyle name="Unos 3 2 4 6 4" xfId="44885" xr:uid="{00000000-0005-0000-0000-0000BEC20000}"/>
    <cellStyle name="Unos 3 2 4 6 5" xfId="49332" xr:uid="{00000000-0005-0000-0000-0000BFC20000}"/>
    <cellStyle name="Unos 3 2 4 7" xfId="44886" xr:uid="{00000000-0005-0000-0000-0000C0C20000}"/>
    <cellStyle name="Unos 3 2 4 7 2" xfId="44887" xr:uid="{00000000-0005-0000-0000-0000C1C20000}"/>
    <cellStyle name="Unos 3 2 4 7 2 2" xfId="44888" xr:uid="{00000000-0005-0000-0000-0000C2C20000}"/>
    <cellStyle name="Unos 3 2 4 7 2 2 2" xfId="44889" xr:uid="{00000000-0005-0000-0000-0000C3C20000}"/>
    <cellStyle name="Unos 3 2 4 7 2 3" xfId="44890" xr:uid="{00000000-0005-0000-0000-0000C4C20000}"/>
    <cellStyle name="Unos 3 2 4 7 3" xfId="44891" xr:uid="{00000000-0005-0000-0000-0000C5C20000}"/>
    <cellStyle name="Unos 3 2 4 7 3 2" xfId="44892" xr:uid="{00000000-0005-0000-0000-0000C6C20000}"/>
    <cellStyle name="Unos 3 2 4 7 4" xfId="44893" xr:uid="{00000000-0005-0000-0000-0000C7C20000}"/>
    <cellStyle name="Unos 3 2 4 7 5" xfId="49724" xr:uid="{00000000-0005-0000-0000-0000C8C20000}"/>
    <cellStyle name="Unos 3 2 4 8" xfId="44894" xr:uid="{00000000-0005-0000-0000-0000C9C20000}"/>
    <cellStyle name="Unos 3 2 4 8 2" xfId="44895" xr:uid="{00000000-0005-0000-0000-0000CAC20000}"/>
    <cellStyle name="Unos 3 2 4 8 2 2" xfId="44896" xr:uid="{00000000-0005-0000-0000-0000CBC20000}"/>
    <cellStyle name="Unos 3 2 4 8 2 2 2" xfId="44897" xr:uid="{00000000-0005-0000-0000-0000CCC20000}"/>
    <cellStyle name="Unos 3 2 4 8 2 3" xfId="44898" xr:uid="{00000000-0005-0000-0000-0000CDC20000}"/>
    <cellStyle name="Unos 3 2 4 8 3" xfId="44899" xr:uid="{00000000-0005-0000-0000-0000CEC20000}"/>
    <cellStyle name="Unos 3 2 4 8 3 2" xfId="44900" xr:uid="{00000000-0005-0000-0000-0000CFC20000}"/>
    <cellStyle name="Unos 3 2 4 8 4" xfId="44901" xr:uid="{00000000-0005-0000-0000-0000D0C20000}"/>
    <cellStyle name="Unos 3 2 4 8 5" xfId="50170" xr:uid="{00000000-0005-0000-0000-0000D1C20000}"/>
    <cellStyle name="Unos 3 2 4 9" xfId="44902" xr:uid="{00000000-0005-0000-0000-0000D2C20000}"/>
    <cellStyle name="Unos 3 2 4 9 2" xfId="44903" xr:uid="{00000000-0005-0000-0000-0000D3C20000}"/>
    <cellStyle name="Unos 3 2 4 9 2 2" xfId="44904" xr:uid="{00000000-0005-0000-0000-0000D4C20000}"/>
    <cellStyle name="Unos 3 2 4 9 2 2 2" xfId="44905" xr:uid="{00000000-0005-0000-0000-0000D5C20000}"/>
    <cellStyle name="Unos 3 2 4 9 2 3" xfId="44906" xr:uid="{00000000-0005-0000-0000-0000D6C20000}"/>
    <cellStyle name="Unos 3 2 4 9 3" xfId="44907" xr:uid="{00000000-0005-0000-0000-0000D7C20000}"/>
    <cellStyle name="Unos 3 2 4 9 3 2" xfId="44908" xr:uid="{00000000-0005-0000-0000-0000D8C20000}"/>
    <cellStyle name="Unos 3 2 4 9 4" xfId="44909" xr:uid="{00000000-0005-0000-0000-0000D9C20000}"/>
    <cellStyle name="Unos 3 2 4 9 5" xfId="50578" xr:uid="{00000000-0005-0000-0000-0000DAC20000}"/>
    <cellStyle name="Unos 3 2 5" xfId="44910" xr:uid="{00000000-0005-0000-0000-0000DBC20000}"/>
    <cellStyle name="Unos 3 2 5 10" xfId="44911" xr:uid="{00000000-0005-0000-0000-0000DCC20000}"/>
    <cellStyle name="Unos 3 2 5 10 2" xfId="44912" xr:uid="{00000000-0005-0000-0000-0000DDC20000}"/>
    <cellStyle name="Unos 3 2 5 10 2 2" xfId="44913" xr:uid="{00000000-0005-0000-0000-0000DEC20000}"/>
    <cellStyle name="Unos 3 2 5 10 2 2 2" xfId="44914" xr:uid="{00000000-0005-0000-0000-0000DFC20000}"/>
    <cellStyle name="Unos 3 2 5 10 2 3" xfId="44915" xr:uid="{00000000-0005-0000-0000-0000E0C20000}"/>
    <cellStyle name="Unos 3 2 5 10 3" xfId="44916" xr:uid="{00000000-0005-0000-0000-0000E1C20000}"/>
    <cellStyle name="Unos 3 2 5 10 3 2" xfId="44917" xr:uid="{00000000-0005-0000-0000-0000E2C20000}"/>
    <cellStyle name="Unos 3 2 5 10 4" xfId="44918" xr:uid="{00000000-0005-0000-0000-0000E3C20000}"/>
    <cellStyle name="Unos 3 2 5 10 5" xfId="51006" xr:uid="{00000000-0005-0000-0000-0000E4C20000}"/>
    <cellStyle name="Unos 3 2 5 11" xfId="44919" xr:uid="{00000000-0005-0000-0000-0000E5C20000}"/>
    <cellStyle name="Unos 3 2 5 11 2" xfId="44920" xr:uid="{00000000-0005-0000-0000-0000E6C20000}"/>
    <cellStyle name="Unos 3 2 5 11 2 2" xfId="44921" xr:uid="{00000000-0005-0000-0000-0000E7C20000}"/>
    <cellStyle name="Unos 3 2 5 11 3" xfId="44922" xr:uid="{00000000-0005-0000-0000-0000E8C20000}"/>
    <cellStyle name="Unos 3 2 5 12" xfId="44923" xr:uid="{00000000-0005-0000-0000-0000E9C20000}"/>
    <cellStyle name="Unos 3 2 5 12 2" xfId="44924" xr:uid="{00000000-0005-0000-0000-0000EAC20000}"/>
    <cellStyle name="Unos 3 2 5 13" xfId="44925" xr:uid="{00000000-0005-0000-0000-0000EBC20000}"/>
    <cellStyle name="Unos 3 2 5 14" xfId="46750" xr:uid="{00000000-0005-0000-0000-0000ECC20000}"/>
    <cellStyle name="Unos 3 2 5 2" xfId="44926" xr:uid="{00000000-0005-0000-0000-0000EDC20000}"/>
    <cellStyle name="Unos 3 2 5 2 2" xfId="44927" xr:uid="{00000000-0005-0000-0000-0000EEC20000}"/>
    <cellStyle name="Unos 3 2 5 2 2 2" xfId="44928" xr:uid="{00000000-0005-0000-0000-0000EFC20000}"/>
    <cellStyle name="Unos 3 2 5 2 2 2 2" xfId="44929" xr:uid="{00000000-0005-0000-0000-0000F0C20000}"/>
    <cellStyle name="Unos 3 2 5 2 2 3" xfId="44930" xr:uid="{00000000-0005-0000-0000-0000F1C20000}"/>
    <cellStyle name="Unos 3 2 5 2 3" xfId="44931" xr:uid="{00000000-0005-0000-0000-0000F2C20000}"/>
    <cellStyle name="Unos 3 2 5 2 3 2" xfId="44932" xr:uid="{00000000-0005-0000-0000-0000F3C20000}"/>
    <cellStyle name="Unos 3 2 5 2 4" xfId="44933" xr:uid="{00000000-0005-0000-0000-0000F4C20000}"/>
    <cellStyle name="Unos 3 2 5 2 5" xfId="47339" xr:uid="{00000000-0005-0000-0000-0000F5C20000}"/>
    <cellStyle name="Unos 3 2 5 3" xfId="44934" xr:uid="{00000000-0005-0000-0000-0000F6C20000}"/>
    <cellStyle name="Unos 3 2 5 3 2" xfId="44935" xr:uid="{00000000-0005-0000-0000-0000F7C20000}"/>
    <cellStyle name="Unos 3 2 5 3 2 2" xfId="44936" xr:uid="{00000000-0005-0000-0000-0000F8C20000}"/>
    <cellStyle name="Unos 3 2 5 3 2 2 2" xfId="44937" xr:uid="{00000000-0005-0000-0000-0000F9C20000}"/>
    <cellStyle name="Unos 3 2 5 3 2 3" xfId="44938" xr:uid="{00000000-0005-0000-0000-0000FAC20000}"/>
    <cellStyle name="Unos 3 2 5 3 3" xfId="44939" xr:uid="{00000000-0005-0000-0000-0000FBC20000}"/>
    <cellStyle name="Unos 3 2 5 3 3 2" xfId="44940" xr:uid="{00000000-0005-0000-0000-0000FCC20000}"/>
    <cellStyle name="Unos 3 2 5 3 4" xfId="44941" xr:uid="{00000000-0005-0000-0000-0000FDC20000}"/>
    <cellStyle name="Unos 3 2 5 3 5" xfId="47940" xr:uid="{00000000-0005-0000-0000-0000FEC20000}"/>
    <cellStyle name="Unos 3 2 5 4" xfId="44942" xr:uid="{00000000-0005-0000-0000-0000FFC20000}"/>
    <cellStyle name="Unos 3 2 5 4 2" xfId="44943" xr:uid="{00000000-0005-0000-0000-000000C30000}"/>
    <cellStyle name="Unos 3 2 5 4 2 2" xfId="44944" xr:uid="{00000000-0005-0000-0000-000001C30000}"/>
    <cellStyle name="Unos 3 2 5 4 2 2 2" xfId="44945" xr:uid="{00000000-0005-0000-0000-000002C30000}"/>
    <cellStyle name="Unos 3 2 5 4 2 3" xfId="44946" xr:uid="{00000000-0005-0000-0000-000003C30000}"/>
    <cellStyle name="Unos 3 2 5 4 3" xfId="44947" xr:uid="{00000000-0005-0000-0000-000004C30000}"/>
    <cellStyle name="Unos 3 2 5 4 3 2" xfId="44948" xr:uid="{00000000-0005-0000-0000-000005C30000}"/>
    <cellStyle name="Unos 3 2 5 4 4" xfId="44949" xr:uid="{00000000-0005-0000-0000-000006C30000}"/>
    <cellStyle name="Unos 3 2 5 4 5" xfId="48356" xr:uid="{00000000-0005-0000-0000-000007C30000}"/>
    <cellStyle name="Unos 3 2 5 5" xfId="44950" xr:uid="{00000000-0005-0000-0000-000008C30000}"/>
    <cellStyle name="Unos 3 2 5 5 2" xfId="44951" xr:uid="{00000000-0005-0000-0000-000009C30000}"/>
    <cellStyle name="Unos 3 2 5 5 2 2" xfId="44952" xr:uid="{00000000-0005-0000-0000-00000AC30000}"/>
    <cellStyle name="Unos 3 2 5 5 2 2 2" xfId="44953" xr:uid="{00000000-0005-0000-0000-00000BC30000}"/>
    <cellStyle name="Unos 3 2 5 5 2 3" xfId="44954" xr:uid="{00000000-0005-0000-0000-00000CC30000}"/>
    <cellStyle name="Unos 3 2 5 5 3" xfId="44955" xr:uid="{00000000-0005-0000-0000-00000DC30000}"/>
    <cellStyle name="Unos 3 2 5 5 3 2" xfId="44956" xr:uid="{00000000-0005-0000-0000-00000EC30000}"/>
    <cellStyle name="Unos 3 2 5 5 4" xfId="44957" xr:uid="{00000000-0005-0000-0000-00000FC30000}"/>
    <cellStyle name="Unos 3 2 5 5 5" xfId="48757" xr:uid="{00000000-0005-0000-0000-000010C30000}"/>
    <cellStyle name="Unos 3 2 5 6" xfId="44958" xr:uid="{00000000-0005-0000-0000-000011C30000}"/>
    <cellStyle name="Unos 3 2 5 6 2" xfId="44959" xr:uid="{00000000-0005-0000-0000-000012C30000}"/>
    <cellStyle name="Unos 3 2 5 6 2 2" xfId="44960" xr:uid="{00000000-0005-0000-0000-000013C30000}"/>
    <cellStyle name="Unos 3 2 5 6 2 2 2" xfId="44961" xr:uid="{00000000-0005-0000-0000-000014C30000}"/>
    <cellStyle name="Unos 3 2 5 6 2 3" xfId="44962" xr:uid="{00000000-0005-0000-0000-000015C30000}"/>
    <cellStyle name="Unos 3 2 5 6 3" xfId="44963" xr:uid="{00000000-0005-0000-0000-000016C30000}"/>
    <cellStyle name="Unos 3 2 5 6 3 2" xfId="44964" xr:uid="{00000000-0005-0000-0000-000017C30000}"/>
    <cellStyle name="Unos 3 2 5 6 4" xfId="44965" xr:uid="{00000000-0005-0000-0000-000018C30000}"/>
    <cellStyle name="Unos 3 2 5 6 5" xfId="49333" xr:uid="{00000000-0005-0000-0000-000019C30000}"/>
    <cellStyle name="Unos 3 2 5 7" xfId="44966" xr:uid="{00000000-0005-0000-0000-00001AC30000}"/>
    <cellStyle name="Unos 3 2 5 7 2" xfId="44967" xr:uid="{00000000-0005-0000-0000-00001BC30000}"/>
    <cellStyle name="Unos 3 2 5 7 2 2" xfId="44968" xr:uid="{00000000-0005-0000-0000-00001CC30000}"/>
    <cellStyle name="Unos 3 2 5 7 2 2 2" xfId="44969" xr:uid="{00000000-0005-0000-0000-00001DC30000}"/>
    <cellStyle name="Unos 3 2 5 7 2 3" xfId="44970" xr:uid="{00000000-0005-0000-0000-00001EC30000}"/>
    <cellStyle name="Unos 3 2 5 7 3" xfId="44971" xr:uid="{00000000-0005-0000-0000-00001FC30000}"/>
    <cellStyle name="Unos 3 2 5 7 3 2" xfId="44972" xr:uid="{00000000-0005-0000-0000-000020C30000}"/>
    <cellStyle name="Unos 3 2 5 7 4" xfId="44973" xr:uid="{00000000-0005-0000-0000-000021C30000}"/>
    <cellStyle name="Unos 3 2 5 7 5" xfId="49725" xr:uid="{00000000-0005-0000-0000-000022C30000}"/>
    <cellStyle name="Unos 3 2 5 8" xfId="44974" xr:uid="{00000000-0005-0000-0000-000023C30000}"/>
    <cellStyle name="Unos 3 2 5 8 2" xfId="44975" xr:uid="{00000000-0005-0000-0000-000024C30000}"/>
    <cellStyle name="Unos 3 2 5 8 2 2" xfId="44976" xr:uid="{00000000-0005-0000-0000-000025C30000}"/>
    <cellStyle name="Unos 3 2 5 8 2 2 2" xfId="44977" xr:uid="{00000000-0005-0000-0000-000026C30000}"/>
    <cellStyle name="Unos 3 2 5 8 2 3" xfId="44978" xr:uid="{00000000-0005-0000-0000-000027C30000}"/>
    <cellStyle name="Unos 3 2 5 8 3" xfId="44979" xr:uid="{00000000-0005-0000-0000-000028C30000}"/>
    <cellStyle name="Unos 3 2 5 8 3 2" xfId="44980" xr:uid="{00000000-0005-0000-0000-000029C30000}"/>
    <cellStyle name="Unos 3 2 5 8 4" xfId="44981" xr:uid="{00000000-0005-0000-0000-00002AC30000}"/>
    <cellStyle name="Unos 3 2 5 8 5" xfId="50171" xr:uid="{00000000-0005-0000-0000-00002BC30000}"/>
    <cellStyle name="Unos 3 2 5 9" xfId="44982" xr:uid="{00000000-0005-0000-0000-00002CC30000}"/>
    <cellStyle name="Unos 3 2 5 9 2" xfId="44983" xr:uid="{00000000-0005-0000-0000-00002DC30000}"/>
    <cellStyle name="Unos 3 2 5 9 2 2" xfId="44984" xr:uid="{00000000-0005-0000-0000-00002EC30000}"/>
    <cellStyle name="Unos 3 2 5 9 2 2 2" xfId="44985" xr:uid="{00000000-0005-0000-0000-00002FC30000}"/>
    <cellStyle name="Unos 3 2 5 9 2 3" xfId="44986" xr:uid="{00000000-0005-0000-0000-000030C30000}"/>
    <cellStyle name="Unos 3 2 5 9 3" xfId="44987" xr:uid="{00000000-0005-0000-0000-000031C30000}"/>
    <cellStyle name="Unos 3 2 5 9 3 2" xfId="44988" xr:uid="{00000000-0005-0000-0000-000032C30000}"/>
    <cellStyle name="Unos 3 2 5 9 4" xfId="44989" xr:uid="{00000000-0005-0000-0000-000033C30000}"/>
    <cellStyle name="Unos 3 2 5 9 5" xfId="50579" xr:uid="{00000000-0005-0000-0000-000034C30000}"/>
    <cellStyle name="Unos 3 2 6" xfId="44990" xr:uid="{00000000-0005-0000-0000-000035C30000}"/>
    <cellStyle name="Unos 3 2 6 10" xfId="44991" xr:uid="{00000000-0005-0000-0000-000036C30000}"/>
    <cellStyle name="Unos 3 2 6 10 2" xfId="44992" xr:uid="{00000000-0005-0000-0000-000037C30000}"/>
    <cellStyle name="Unos 3 2 6 10 2 2" xfId="44993" xr:uid="{00000000-0005-0000-0000-000038C30000}"/>
    <cellStyle name="Unos 3 2 6 10 2 2 2" xfId="44994" xr:uid="{00000000-0005-0000-0000-000039C30000}"/>
    <cellStyle name="Unos 3 2 6 10 2 3" xfId="44995" xr:uid="{00000000-0005-0000-0000-00003AC30000}"/>
    <cellStyle name="Unos 3 2 6 10 3" xfId="44996" xr:uid="{00000000-0005-0000-0000-00003BC30000}"/>
    <cellStyle name="Unos 3 2 6 10 3 2" xfId="44997" xr:uid="{00000000-0005-0000-0000-00003CC30000}"/>
    <cellStyle name="Unos 3 2 6 10 4" xfId="44998" xr:uid="{00000000-0005-0000-0000-00003DC30000}"/>
    <cellStyle name="Unos 3 2 6 10 5" xfId="51007" xr:uid="{00000000-0005-0000-0000-00003EC30000}"/>
    <cellStyle name="Unos 3 2 6 11" xfId="44999" xr:uid="{00000000-0005-0000-0000-00003FC30000}"/>
    <cellStyle name="Unos 3 2 6 11 2" xfId="45000" xr:uid="{00000000-0005-0000-0000-000040C30000}"/>
    <cellStyle name="Unos 3 2 6 11 2 2" xfId="45001" xr:uid="{00000000-0005-0000-0000-000041C30000}"/>
    <cellStyle name="Unos 3 2 6 11 3" xfId="45002" xr:uid="{00000000-0005-0000-0000-000042C30000}"/>
    <cellStyle name="Unos 3 2 6 12" xfId="45003" xr:uid="{00000000-0005-0000-0000-000043C30000}"/>
    <cellStyle name="Unos 3 2 6 12 2" xfId="45004" xr:uid="{00000000-0005-0000-0000-000044C30000}"/>
    <cellStyle name="Unos 3 2 6 13" xfId="45005" xr:uid="{00000000-0005-0000-0000-000045C30000}"/>
    <cellStyle name="Unos 3 2 6 14" xfId="46777" xr:uid="{00000000-0005-0000-0000-000046C30000}"/>
    <cellStyle name="Unos 3 2 6 2" xfId="45006" xr:uid="{00000000-0005-0000-0000-000047C30000}"/>
    <cellStyle name="Unos 3 2 6 2 2" xfId="45007" xr:uid="{00000000-0005-0000-0000-000048C30000}"/>
    <cellStyle name="Unos 3 2 6 2 2 2" xfId="45008" xr:uid="{00000000-0005-0000-0000-000049C30000}"/>
    <cellStyle name="Unos 3 2 6 2 2 2 2" xfId="45009" xr:uid="{00000000-0005-0000-0000-00004AC30000}"/>
    <cellStyle name="Unos 3 2 6 2 2 3" xfId="45010" xr:uid="{00000000-0005-0000-0000-00004BC30000}"/>
    <cellStyle name="Unos 3 2 6 2 3" xfId="45011" xr:uid="{00000000-0005-0000-0000-00004CC30000}"/>
    <cellStyle name="Unos 3 2 6 2 3 2" xfId="45012" xr:uid="{00000000-0005-0000-0000-00004DC30000}"/>
    <cellStyle name="Unos 3 2 6 2 4" xfId="45013" xr:uid="{00000000-0005-0000-0000-00004EC30000}"/>
    <cellStyle name="Unos 3 2 6 2 5" xfId="47340" xr:uid="{00000000-0005-0000-0000-00004FC30000}"/>
    <cellStyle name="Unos 3 2 6 3" xfId="45014" xr:uid="{00000000-0005-0000-0000-000050C30000}"/>
    <cellStyle name="Unos 3 2 6 3 2" xfId="45015" xr:uid="{00000000-0005-0000-0000-000051C30000}"/>
    <cellStyle name="Unos 3 2 6 3 2 2" xfId="45016" xr:uid="{00000000-0005-0000-0000-000052C30000}"/>
    <cellStyle name="Unos 3 2 6 3 2 2 2" xfId="45017" xr:uid="{00000000-0005-0000-0000-000053C30000}"/>
    <cellStyle name="Unos 3 2 6 3 2 3" xfId="45018" xr:uid="{00000000-0005-0000-0000-000054C30000}"/>
    <cellStyle name="Unos 3 2 6 3 3" xfId="45019" xr:uid="{00000000-0005-0000-0000-000055C30000}"/>
    <cellStyle name="Unos 3 2 6 3 3 2" xfId="45020" xr:uid="{00000000-0005-0000-0000-000056C30000}"/>
    <cellStyle name="Unos 3 2 6 3 4" xfId="45021" xr:uid="{00000000-0005-0000-0000-000057C30000}"/>
    <cellStyle name="Unos 3 2 6 3 5" xfId="47941" xr:uid="{00000000-0005-0000-0000-000058C30000}"/>
    <cellStyle name="Unos 3 2 6 4" xfId="45022" xr:uid="{00000000-0005-0000-0000-000059C30000}"/>
    <cellStyle name="Unos 3 2 6 4 2" xfId="45023" xr:uid="{00000000-0005-0000-0000-00005AC30000}"/>
    <cellStyle name="Unos 3 2 6 4 2 2" xfId="45024" xr:uid="{00000000-0005-0000-0000-00005BC30000}"/>
    <cellStyle name="Unos 3 2 6 4 2 2 2" xfId="45025" xr:uid="{00000000-0005-0000-0000-00005CC30000}"/>
    <cellStyle name="Unos 3 2 6 4 2 3" xfId="45026" xr:uid="{00000000-0005-0000-0000-00005DC30000}"/>
    <cellStyle name="Unos 3 2 6 4 3" xfId="45027" xr:uid="{00000000-0005-0000-0000-00005EC30000}"/>
    <cellStyle name="Unos 3 2 6 4 3 2" xfId="45028" xr:uid="{00000000-0005-0000-0000-00005FC30000}"/>
    <cellStyle name="Unos 3 2 6 4 4" xfId="45029" xr:uid="{00000000-0005-0000-0000-000060C30000}"/>
    <cellStyle name="Unos 3 2 6 4 5" xfId="48357" xr:uid="{00000000-0005-0000-0000-000061C30000}"/>
    <cellStyle name="Unos 3 2 6 5" xfId="45030" xr:uid="{00000000-0005-0000-0000-000062C30000}"/>
    <cellStyle name="Unos 3 2 6 5 2" xfId="45031" xr:uid="{00000000-0005-0000-0000-000063C30000}"/>
    <cellStyle name="Unos 3 2 6 5 2 2" xfId="45032" xr:uid="{00000000-0005-0000-0000-000064C30000}"/>
    <cellStyle name="Unos 3 2 6 5 2 2 2" xfId="45033" xr:uid="{00000000-0005-0000-0000-000065C30000}"/>
    <cellStyle name="Unos 3 2 6 5 2 3" xfId="45034" xr:uid="{00000000-0005-0000-0000-000066C30000}"/>
    <cellStyle name="Unos 3 2 6 5 3" xfId="45035" xr:uid="{00000000-0005-0000-0000-000067C30000}"/>
    <cellStyle name="Unos 3 2 6 5 3 2" xfId="45036" xr:uid="{00000000-0005-0000-0000-000068C30000}"/>
    <cellStyle name="Unos 3 2 6 5 4" xfId="45037" xr:uid="{00000000-0005-0000-0000-000069C30000}"/>
    <cellStyle name="Unos 3 2 6 5 5" xfId="48758" xr:uid="{00000000-0005-0000-0000-00006AC30000}"/>
    <cellStyle name="Unos 3 2 6 6" xfId="45038" xr:uid="{00000000-0005-0000-0000-00006BC30000}"/>
    <cellStyle name="Unos 3 2 6 6 2" xfId="45039" xr:uid="{00000000-0005-0000-0000-00006CC30000}"/>
    <cellStyle name="Unos 3 2 6 6 2 2" xfId="45040" xr:uid="{00000000-0005-0000-0000-00006DC30000}"/>
    <cellStyle name="Unos 3 2 6 6 2 2 2" xfId="45041" xr:uid="{00000000-0005-0000-0000-00006EC30000}"/>
    <cellStyle name="Unos 3 2 6 6 2 3" xfId="45042" xr:uid="{00000000-0005-0000-0000-00006FC30000}"/>
    <cellStyle name="Unos 3 2 6 6 3" xfId="45043" xr:uid="{00000000-0005-0000-0000-000070C30000}"/>
    <cellStyle name="Unos 3 2 6 6 3 2" xfId="45044" xr:uid="{00000000-0005-0000-0000-000071C30000}"/>
    <cellStyle name="Unos 3 2 6 6 4" xfId="45045" xr:uid="{00000000-0005-0000-0000-000072C30000}"/>
    <cellStyle name="Unos 3 2 6 6 5" xfId="49334" xr:uid="{00000000-0005-0000-0000-000073C30000}"/>
    <cellStyle name="Unos 3 2 6 7" xfId="45046" xr:uid="{00000000-0005-0000-0000-000074C30000}"/>
    <cellStyle name="Unos 3 2 6 7 2" xfId="45047" xr:uid="{00000000-0005-0000-0000-000075C30000}"/>
    <cellStyle name="Unos 3 2 6 7 2 2" xfId="45048" xr:uid="{00000000-0005-0000-0000-000076C30000}"/>
    <cellStyle name="Unos 3 2 6 7 2 2 2" xfId="45049" xr:uid="{00000000-0005-0000-0000-000077C30000}"/>
    <cellStyle name="Unos 3 2 6 7 2 3" xfId="45050" xr:uid="{00000000-0005-0000-0000-000078C30000}"/>
    <cellStyle name="Unos 3 2 6 7 3" xfId="45051" xr:uid="{00000000-0005-0000-0000-000079C30000}"/>
    <cellStyle name="Unos 3 2 6 7 3 2" xfId="45052" xr:uid="{00000000-0005-0000-0000-00007AC30000}"/>
    <cellStyle name="Unos 3 2 6 7 4" xfId="45053" xr:uid="{00000000-0005-0000-0000-00007BC30000}"/>
    <cellStyle name="Unos 3 2 6 7 5" xfId="49726" xr:uid="{00000000-0005-0000-0000-00007CC30000}"/>
    <cellStyle name="Unos 3 2 6 8" xfId="45054" xr:uid="{00000000-0005-0000-0000-00007DC30000}"/>
    <cellStyle name="Unos 3 2 6 8 2" xfId="45055" xr:uid="{00000000-0005-0000-0000-00007EC30000}"/>
    <cellStyle name="Unos 3 2 6 8 2 2" xfId="45056" xr:uid="{00000000-0005-0000-0000-00007FC30000}"/>
    <cellStyle name="Unos 3 2 6 8 2 2 2" xfId="45057" xr:uid="{00000000-0005-0000-0000-000080C30000}"/>
    <cellStyle name="Unos 3 2 6 8 2 3" xfId="45058" xr:uid="{00000000-0005-0000-0000-000081C30000}"/>
    <cellStyle name="Unos 3 2 6 8 3" xfId="45059" xr:uid="{00000000-0005-0000-0000-000082C30000}"/>
    <cellStyle name="Unos 3 2 6 8 3 2" xfId="45060" xr:uid="{00000000-0005-0000-0000-000083C30000}"/>
    <cellStyle name="Unos 3 2 6 8 4" xfId="45061" xr:uid="{00000000-0005-0000-0000-000084C30000}"/>
    <cellStyle name="Unos 3 2 6 8 5" xfId="50172" xr:uid="{00000000-0005-0000-0000-000085C30000}"/>
    <cellStyle name="Unos 3 2 6 9" xfId="45062" xr:uid="{00000000-0005-0000-0000-000086C30000}"/>
    <cellStyle name="Unos 3 2 6 9 2" xfId="45063" xr:uid="{00000000-0005-0000-0000-000087C30000}"/>
    <cellStyle name="Unos 3 2 6 9 2 2" xfId="45064" xr:uid="{00000000-0005-0000-0000-000088C30000}"/>
    <cellStyle name="Unos 3 2 6 9 2 2 2" xfId="45065" xr:uid="{00000000-0005-0000-0000-000089C30000}"/>
    <cellStyle name="Unos 3 2 6 9 2 3" xfId="45066" xr:uid="{00000000-0005-0000-0000-00008AC30000}"/>
    <cellStyle name="Unos 3 2 6 9 3" xfId="45067" xr:uid="{00000000-0005-0000-0000-00008BC30000}"/>
    <cellStyle name="Unos 3 2 6 9 3 2" xfId="45068" xr:uid="{00000000-0005-0000-0000-00008CC30000}"/>
    <cellStyle name="Unos 3 2 6 9 4" xfId="45069" xr:uid="{00000000-0005-0000-0000-00008DC30000}"/>
    <cellStyle name="Unos 3 2 6 9 5" xfId="50580" xr:uid="{00000000-0005-0000-0000-00008EC30000}"/>
    <cellStyle name="Unos 3 2 7" xfId="45070" xr:uid="{00000000-0005-0000-0000-00008FC30000}"/>
    <cellStyle name="Unos 3 2 7 10" xfId="45071" xr:uid="{00000000-0005-0000-0000-000090C30000}"/>
    <cellStyle name="Unos 3 2 7 10 2" xfId="45072" xr:uid="{00000000-0005-0000-0000-000091C30000}"/>
    <cellStyle name="Unos 3 2 7 10 2 2" xfId="45073" xr:uid="{00000000-0005-0000-0000-000092C30000}"/>
    <cellStyle name="Unos 3 2 7 10 2 2 2" xfId="45074" xr:uid="{00000000-0005-0000-0000-000093C30000}"/>
    <cellStyle name="Unos 3 2 7 10 2 3" xfId="45075" xr:uid="{00000000-0005-0000-0000-000094C30000}"/>
    <cellStyle name="Unos 3 2 7 10 3" xfId="45076" xr:uid="{00000000-0005-0000-0000-000095C30000}"/>
    <cellStyle name="Unos 3 2 7 10 3 2" xfId="45077" xr:uid="{00000000-0005-0000-0000-000096C30000}"/>
    <cellStyle name="Unos 3 2 7 10 4" xfId="45078" xr:uid="{00000000-0005-0000-0000-000097C30000}"/>
    <cellStyle name="Unos 3 2 7 10 5" xfId="51008" xr:uid="{00000000-0005-0000-0000-000098C30000}"/>
    <cellStyle name="Unos 3 2 7 11" xfId="45079" xr:uid="{00000000-0005-0000-0000-000099C30000}"/>
    <cellStyle name="Unos 3 2 7 11 2" xfId="45080" xr:uid="{00000000-0005-0000-0000-00009AC30000}"/>
    <cellStyle name="Unos 3 2 7 11 2 2" xfId="45081" xr:uid="{00000000-0005-0000-0000-00009BC30000}"/>
    <cellStyle name="Unos 3 2 7 11 3" xfId="45082" xr:uid="{00000000-0005-0000-0000-00009CC30000}"/>
    <cellStyle name="Unos 3 2 7 12" xfId="45083" xr:uid="{00000000-0005-0000-0000-00009DC30000}"/>
    <cellStyle name="Unos 3 2 7 12 2" xfId="45084" xr:uid="{00000000-0005-0000-0000-00009EC30000}"/>
    <cellStyle name="Unos 3 2 7 13" xfId="45085" xr:uid="{00000000-0005-0000-0000-00009FC30000}"/>
    <cellStyle name="Unos 3 2 7 14" xfId="46598" xr:uid="{00000000-0005-0000-0000-0000A0C30000}"/>
    <cellStyle name="Unos 3 2 7 2" xfId="45086" xr:uid="{00000000-0005-0000-0000-0000A1C30000}"/>
    <cellStyle name="Unos 3 2 7 2 2" xfId="45087" xr:uid="{00000000-0005-0000-0000-0000A2C30000}"/>
    <cellStyle name="Unos 3 2 7 2 2 2" xfId="45088" xr:uid="{00000000-0005-0000-0000-0000A3C30000}"/>
    <cellStyle name="Unos 3 2 7 2 2 2 2" xfId="45089" xr:uid="{00000000-0005-0000-0000-0000A4C30000}"/>
    <cellStyle name="Unos 3 2 7 2 2 3" xfId="45090" xr:uid="{00000000-0005-0000-0000-0000A5C30000}"/>
    <cellStyle name="Unos 3 2 7 2 3" xfId="45091" xr:uid="{00000000-0005-0000-0000-0000A6C30000}"/>
    <cellStyle name="Unos 3 2 7 2 3 2" xfId="45092" xr:uid="{00000000-0005-0000-0000-0000A7C30000}"/>
    <cellStyle name="Unos 3 2 7 2 4" xfId="45093" xr:uid="{00000000-0005-0000-0000-0000A8C30000}"/>
    <cellStyle name="Unos 3 2 7 2 5" xfId="47341" xr:uid="{00000000-0005-0000-0000-0000A9C30000}"/>
    <cellStyle name="Unos 3 2 7 3" xfId="45094" xr:uid="{00000000-0005-0000-0000-0000AAC30000}"/>
    <cellStyle name="Unos 3 2 7 3 2" xfId="45095" xr:uid="{00000000-0005-0000-0000-0000ABC30000}"/>
    <cellStyle name="Unos 3 2 7 3 2 2" xfId="45096" xr:uid="{00000000-0005-0000-0000-0000ACC30000}"/>
    <cellStyle name="Unos 3 2 7 3 2 2 2" xfId="45097" xr:uid="{00000000-0005-0000-0000-0000ADC30000}"/>
    <cellStyle name="Unos 3 2 7 3 2 3" xfId="45098" xr:uid="{00000000-0005-0000-0000-0000AEC30000}"/>
    <cellStyle name="Unos 3 2 7 3 3" xfId="45099" xr:uid="{00000000-0005-0000-0000-0000AFC30000}"/>
    <cellStyle name="Unos 3 2 7 3 3 2" xfId="45100" xr:uid="{00000000-0005-0000-0000-0000B0C30000}"/>
    <cellStyle name="Unos 3 2 7 3 4" xfId="45101" xr:uid="{00000000-0005-0000-0000-0000B1C30000}"/>
    <cellStyle name="Unos 3 2 7 3 5" xfId="47942" xr:uid="{00000000-0005-0000-0000-0000B2C30000}"/>
    <cellStyle name="Unos 3 2 7 4" xfId="45102" xr:uid="{00000000-0005-0000-0000-0000B3C30000}"/>
    <cellStyle name="Unos 3 2 7 4 2" xfId="45103" xr:uid="{00000000-0005-0000-0000-0000B4C30000}"/>
    <cellStyle name="Unos 3 2 7 4 2 2" xfId="45104" xr:uid="{00000000-0005-0000-0000-0000B5C30000}"/>
    <cellStyle name="Unos 3 2 7 4 2 2 2" xfId="45105" xr:uid="{00000000-0005-0000-0000-0000B6C30000}"/>
    <cellStyle name="Unos 3 2 7 4 2 3" xfId="45106" xr:uid="{00000000-0005-0000-0000-0000B7C30000}"/>
    <cellStyle name="Unos 3 2 7 4 3" xfId="45107" xr:uid="{00000000-0005-0000-0000-0000B8C30000}"/>
    <cellStyle name="Unos 3 2 7 4 3 2" xfId="45108" xr:uid="{00000000-0005-0000-0000-0000B9C30000}"/>
    <cellStyle name="Unos 3 2 7 4 4" xfId="45109" xr:uid="{00000000-0005-0000-0000-0000BAC30000}"/>
    <cellStyle name="Unos 3 2 7 4 5" xfId="48358" xr:uid="{00000000-0005-0000-0000-0000BBC30000}"/>
    <cellStyle name="Unos 3 2 7 5" xfId="45110" xr:uid="{00000000-0005-0000-0000-0000BCC30000}"/>
    <cellStyle name="Unos 3 2 7 5 2" xfId="45111" xr:uid="{00000000-0005-0000-0000-0000BDC30000}"/>
    <cellStyle name="Unos 3 2 7 5 2 2" xfId="45112" xr:uid="{00000000-0005-0000-0000-0000BEC30000}"/>
    <cellStyle name="Unos 3 2 7 5 2 2 2" xfId="45113" xr:uid="{00000000-0005-0000-0000-0000BFC30000}"/>
    <cellStyle name="Unos 3 2 7 5 2 3" xfId="45114" xr:uid="{00000000-0005-0000-0000-0000C0C30000}"/>
    <cellStyle name="Unos 3 2 7 5 3" xfId="45115" xr:uid="{00000000-0005-0000-0000-0000C1C30000}"/>
    <cellStyle name="Unos 3 2 7 5 3 2" xfId="45116" xr:uid="{00000000-0005-0000-0000-0000C2C30000}"/>
    <cellStyle name="Unos 3 2 7 5 4" xfId="45117" xr:uid="{00000000-0005-0000-0000-0000C3C30000}"/>
    <cellStyle name="Unos 3 2 7 5 5" xfId="48759" xr:uid="{00000000-0005-0000-0000-0000C4C30000}"/>
    <cellStyle name="Unos 3 2 7 6" xfId="45118" xr:uid="{00000000-0005-0000-0000-0000C5C30000}"/>
    <cellStyle name="Unos 3 2 7 6 2" xfId="45119" xr:uid="{00000000-0005-0000-0000-0000C6C30000}"/>
    <cellStyle name="Unos 3 2 7 6 2 2" xfId="45120" xr:uid="{00000000-0005-0000-0000-0000C7C30000}"/>
    <cellStyle name="Unos 3 2 7 6 2 2 2" xfId="45121" xr:uid="{00000000-0005-0000-0000-0000C8C30000}"/>
    <cellStyle name="Unos 3 2 7 6 2 3" xfId="45122" xr:uid="{00000000-0005-0000-0000-0000C9C30000}"/>
    <cellStyle name="Unos 3 2 7 6 3" xfId="45123" xr:uid="{00000000-0005-0000-0000-0000CAC30000}"/>
    <cellStyle name="Unos 3 2 7 6 3 2" xfId="45124" xr:uid="{00000000-0005-0000-0000-0000CBC30000}"/>
    <cellStyle name="Unos 3 2 7 6 4" xfId="45125" xr:uid="{00000000-0005-0000-0000-0000CCC30000}"/>
    <cellStyle name="Unos 3 2 7 6 5" xfId="49335" xr:uid="{00000000-0005-0000-0000-0000CDC30000}"/>
    <cellStyle name="Unos 3 2 7 7" xfId="45126" xr:uid="{00000000-0005-0000-0000-0000CEC30000}"/>
    <cellStyle name="Unos 3 2 7 7 2" xfId="45127" xr:uid="{00000000-0005-0000-0000-0000CFC30000}"/>
    <cellStyle name="Unos 3 2 7 7 2 2" xfId="45128" xr:uid="{00000000-0005-0000-0000-0000D0C30000}"/>
    <cellStyle name="Unos 3 2 7 7 2 2 2" xfId="45129" xr:uid="{00000000-0005-0000-0000-0000D1C30000}"/>
    <cellStyle name="Unos 3 2 7 7 2 3" xfId="45130" xr:uid="{00000000-0005-0000-0000-0000D2C30000}"/>
    <cellStyle name="Unos 3 2 7 7 3" xfId="45131" xr:uid="{00000000-0005-0000-0000-0000D3C30000}"/>
    <cellStyle name="Unos 3 2 7 7 3 2" xfId="45132" xr:uid="{00000000-0005-0000-0000-0000D4C30000}"/>
    <cellStyle name="Unos 3 2 7 7 4" xfId="45133" xr:uid="{00000000-0005-0000-0000-0000D5C30000}"/>
    <cellStyle name="Unos 3 2 7 7 5" xfId="49727" xr:uid="{00000000-0005-0000-0000-0000D6C30000}"/>
    <cellStyle name="Unos 3 2 7 8" xfId="45134" xr:uid="{00000000-0005-0000-0000-0000D7C30000}"/>
    <cellStyle name="Unos 3 2 7 8 2" xfId="45135" xr:uid="{00000000-0005-0000-0000-0000D8C30000}"/>
    <cellStyle name="Unos 3 2 7 8 2 2" xfId="45136" xr:uid="{00000000-0005-0000-0000-0000D9C30000}"/>
    <cellStyle name="Unos 3 2 7 8 2 2 2" xfId="45137" xr:uid="{00000000-0005-0000-0000-0000DAC30000}"/>
    <cellStyle name="Unos 3 2 7 8 2 3" xfId="45138" xr:uid="{00000000-0005-0000-0000-0000DBC30000}"/>
    <cellStyle name="Unos 3 2 7 8 3" xfId="45139" xr:uid="{00000000-0005-0000-0000-0000DCC30000}"/>
    <cellStyle name="Unos 3 2 7 8 3 2" xfId="45140" xr:uid="{00000000-0005-0000-0000-0000DDC30000}"/>
    <cellStyle name="Unos 3 2 7 8 4" xfId="45141" xr:uid="{00000000-0005-0000-0000-0000DEC30000}"/>
    <cellStyle name="Unos 3 2 7 8 5" xfId="50173" xr:uid="{00000000-0005-0000-0000-0000DFC30000}"/>
    <cellStyle name="Unos 3 2 7 9" xfId="45142" xr:uid="{00000000-0005-0000-0000-0000E0C30000}"/>
    <cellStyle name="Unos 3 2 7 9 2" xfId="45143" xr:uid="{00000000-0005-0000-0000-0000E1C30000}"/>
    <cellStyle name="Unos 3 2 7 9 2 2" xfId="45144" xr:uid="{00000000-0005-0000-0000-0000E2C30000}"/>
    <cellStyle name="Unos 3 2 7 9 2 2 2" xfId="45145" xr:uid="{00000000-0005-0000-0000-0000E3C30000}"/>
    <cellStyle name="Unos 3 2 7 9 2 3" xfId="45146" xr:uid="{00000000-0005-0000-0000-0000E4C30000}"/>
    <cellStyle name="Unos 3 2 7 9 3" xfId="45147" xr:uid="{00000000-0005-0000-0000-0000E5C30000}"/>
    <cellStyle name="Unos 3 2 7 9 3 2" xfId="45148" xr:uid="{00000000-0005-0000-0000-0000E6C30000}"/>
    <cellStyle name="Unos 3 2 7 9 4" xfId="45149" xr:uid="{00000000-0005-0000-0000-0000E7C30000}"/>
    <cellStyle name="Unos 3 2 7 9 5" xfId="50581" xr:uid="{00000000-0005-0000-0000-0000E8C30000}"/>
    <cellStyle name="Unos 3 2 8" xfId="45150" xr:uid="{00000000-0005-0000-0000-0000E9C30000}"/>
    <cellStyle name="Unos 3 2 8 10" xfId="45151" xr:uid="{00000000-0005-0000-0000-0000EAC30000}"/>
    <cellStyle name="Unos 3 2 8 10 2" xfId="45152" xr:uid="{00000000-0005-0000-0000-0000EBC30000}"/>
    <cellStyle name="Unos 3 2 8 10 2 2" xfId="45153" xr:uid="{00000000-0005-0000-0000-0000ECC30000}"/>
    <cellStyle name="Unos 3 2 8 10 2 2 2" xfId="45154" xr:uid="{00000000-0005-0000-0000-0000EDC30000}"/>
    <cellStyle name="Unos 3 2 8 10 2 3" xfId="45155" xr:uid="{00000000-0005-0000-0000-0000EEC30000}"/>
    <cellStyle name="Unos 3 2 8 10 3" xfId="45156" xr:uid="{00000000-0005-0000-0000-0000EFC30000}"/>
    <cellStyle name="Unos 3 2 8 10 3 2" xfId="45157" xr:uid="{00000000-0005-0000-0000-0000F0C30000}"/>
    <cellStyle name="Unos 3 2 8 10 4" xfId="45158" xr:uid="{00000000-0005-0000-0000-0000F1C30000}"/>
    <cellStyle name="Unos 3 2 8 10 5" xfId="51009" xr:uid="{00000000-0005-0000-0000-0000F2C30000}"/>
    <cellStyle name="Unos 3 2 8 11" xfId="45159" xr:uid="{00000000-0005-0000-0000-0000F3C30000}"/>
    <cellStyle name="Unos 3 2 8 11 2" xfId="45160" xr:uid="{00000000-0005-0000-0000-0000F4C30000}"/>
    <cellStyle name="Unos 3 2 8 11 2 2" xfId="45161" xr:uid="{00000000-0005-0000-0000-0000F5C30000}"/>
    <cellStyle name="Unos 3 2 8 11 3" xfId="45162" xr:uid="{00000000-0005-0000-0000-0000F6C30000}"/>
    <cellStyle name="Unos 3 2 8 12" xfId="45163" xr:uid="{00000000-0005-0000-0000-0000F7C30000}"/>
    <cellStyle name="Unos 3 2 8 12 2" xfId="45164" xr:uid="{00000000-0005-0000-0000-0000F8C30000}"/>
    <cellStyle name="Unos 3 2 8 13" xfId="45165" xr:uid="{00000000-0005-0000-0000-0000F9C30000}"/>
    <cellStyle name="Unos 3 2 8 14" xfId="46673" xr:uid="{00000000-0005-0000-0000-0000FAC30000}"/>
    <cellStyle name="Unos 3 2 8 2" xfId="45166" xr:uid="{00000000-0005-0000-0000-0000FBC30000}"/>
    <cellStyle name="Unos 3 2 8 2 2" xfId="45167" xr:uid="{00000000-0005-0000-0000-0000FCC30000}"/>
    <cellStyle name="Unos 3 2 8 2 2 2" xfId="45168" xr:uid="{00000000-0005-0000-0000-0000FDC30000}"/>
    <cellStyle name="Unos 3 2 8 2 2 2 2" xfId="45169" xr:uid="{00000000-0005-0000-0000-0000FEC30000}"/>
    <cellStyle name="Unos 3 2 8 2 2 3" xfId="45170" xr:uid="{00000000-0005-0000-0000-0000FFC30000}"/>
    <cellStyle name="Unos 3 2 8 2 3" xfId="45171" xr:uid="{00000000-0005-0000-0000-000000C40000}"/>
    <cellStyle name="Unos 3 2 8 2 3 2" xfId="45172" xr:uid="{00000000-0005-0000-0000-000001C40000}"/>
    <cellStyle name="Unos 3 2 8 2 4" xfId="45173" xr:uid="{00000000-0005-0000-0000-000002C40000}"/>
    <cellStyle name="Unos 3 2 8 2 5" xfId="47342" xr:uid="{00000000-0005-0000-0000-000003C40000}"/>
    <cellStyle name="Unos 3 2 8 3" xfId="45174" xr:uid="{00000000-0005-0000-0000-000004C40000}"/>
    <cellStyle name="Unos 3 2 8 3 2" xfId="45175" xr:uid="{00000000-0005-0000-0000-000005C40000}"/>
    <cellStyle name="Unos 3 2 8 3 2 2" xfId="45176" xr:uid="{00000000-0005-0000-0000-000006C40000}"/>
    <cellStyle name="Unos 3 2 8 3 2 2 2" xfId="45177" xr:uid="{00000000-0005-0000-0000-000007C40000}"/>
    <cellStyle name="Unos 3 2 8 3 2 3" xfId="45178" xr:uid="{00000000-0005-0000-0000-000008C40000}"/>
    <cellStyle name="Unos 3 2 8 3 3" xfId="45179" xr:uid="{00000000-0005-0000-0000-000009C40000}"/>
    <cellStyle name="Unos 3 2 8 3 3 2" xfId="45180" xr:uid="{00000000-0005-0000-0000-00000AC40000}"/>
    <cellStyle name="Unos 3 2 8 3 4" xfId="45181" xr:uid="{00000000-0005-0000-0000-00000BC40000}"/>
    <cellStyle name="Unos 3 2 8 3 5" xfId="47943" xr:uid="{00000000-0005-0000-0000-00000CC40000}"/>
    <cellStyle name="Unos 3 2 8 4" xfId="45182" xr:uid="{00000000-0005-0000-0000-00000DC40000}"/>
    <cellStyle name="Unos 3 2 8 4 2" xfId="45183" xr:uid="{00000000-0005-0000-0000-00000EC40000}"/>
    <cellStyle name="Unos 3 2 8 4 2 2" xfId="45184" xr:uid="{00000000-0005-0000-0000-00000FC40000}"/>
    <cellStyle name="Unos 3 2 8 4 2 2 2" xfId="45185" xr:uid="{00000000-0005-0000-0000-000010C40000}"/>
    <cellStyle name="Unos 3 2 8 4 2 3" xfId="45186" xr:uid="{00000000-0005-0000-0000-000011C40000}"/>
    <cellStyle name="Unos 3 2 8 4 3" xfId="45187" xr:uid="{00000000-0005-0000-0000-000012C40000}"/>
    <cellStyle name="Unos 3 2 8 4 3 2" xfId="45188" xr:uid="{00000000-0005-0000-0000-000013C40000}"/>
    <cellStyle name="Unos 3 2 8 4 4" xfId="45189" xr:uid="{00000000-0005-0000-0000-000014C40000}"/>
    <cellStyle name="Unos 3 2 8 4 5" xfId="48359" xr:uid="{00000000-0005-0000-0000-000015C40000}"/>
    <cellStyle name="Unos 3 2 8 5" xfId="45190" xr:uid="{00000000-0005-0000-0000-000016C40000}"/>
    <cellStyle name="Unos 3 2 8 5 2" xfId="45191" xr:uid="{00000000-0005-0000-0000-000017C40000}"/>
    <cellStyle name="Unos 3 2 8 5 2 2" xfId="45192" xr:uid="{00000000-0005-0000-0000-000018C40000}"/>
    <cellStyle name="Unos 3 2 8 5 2 2 2" xfId="45193" xr:uid="{00000000-0005-0000-0000-000019C40000}"/>
    <cellStyle name="Unos 3 2 8 5 2 3" xfId="45194" xr:uid="{00000000-0005-0000-0000-00001AC40000}"/>
    <cellStyle name="Unos 3 2 8 5 3" xfId="45195" xr:uid="{00000000-0005-0000-0000-00001BC40000}"/>
    <cellStyle name="Unos 3 2 8 5 3 2" xfId="45196" xr:uid="{00000000-0005-0000-0000-00001CC40000}"/>
    <cellStyle name="Unos 3 2 8 5 4" xfId="45197" xr:uid="{00000000-0005-0000-0000-00001DC40000}"/>
    <cellStyle name="Unos 3 2 8 5 5" xfId="48760" xr:uid="{00000000-0005-0000-0000-00001EC40000}"/>
    <cellStyle name="Unos 3 2 8 6" xfId="45198" xr:uid="{00000000-0005-0000-0000-00001FC40000}"/>
    <cellStyle name="Unos 3 2 8 6 2" xfId="45199" xr:uid="{00000000-0005-0000-0000-000020C40000}"/>
    <cellStyle name="Unos 3 2 8 6 2 2" xfId="45200" xr:uid="{00000000-0005-0000-0000-000021C40000}"/>
    <cellStyle name="Unos 3 2 8 6 2 2 2" xfId="45201" xr:uid="{00000000-0005-0000-0000-000022C40000}"/>
    <cellStyle name="Unos 3 2 8 6 2 3" xfId="45202" xr:uid="{00000000-0005-0000-0000-000023C40000}"/>
    <cellStyle name="Unos 3 2 8 6 3" xfId="45203" xr:uid="{00000000-0005-0000-0000-000024C40000}"/>
    <cellStyle name="Unos 3 2 8 6 3 2" xfId="45204" xr:uid="{00000000-0005-0000-0000-000025C40000}"/>
    <cellStyle name="Unos 3 2 8 6 4" xfId="45205" xr:uid="{00000000-0005-0000-0000-000026C40000}"/>
    <cellStyle name="Unos 3 2 8 6 5" xfId="49336" xr:uid="{00000000-0005-0000-0000-000027C40000}"/>
    <cellStyle name="Unos 3 2 8 7" xfId="45206" xr:uid="{00000000-0005-0000-0000-000028C40000}"/>
    <cellStyle name="Unos 3 2 8 7 2" xfId="45207" xr:uid="{00000000-0005-0000-0000-000029C40000}"/>
    <cellStyle name="Unos 3 2 8 7 2 2" xfId="45208" xr:uid="{00000000-0005-0000-0000-00002AC40000}"/>
    <cellStyle name="Unos 3 2 8 7 2 2 2" xfId="45209" xr:uid="{00000000-0005-0000-0000-00002BC40000}"/>
    <cellStyle name="Unos 3 2 8 7 2 3" xfId="45210" xr:uid="{00000000-0005-0000-0000-00002CC40000}"/>
    <cellStyle name="Unos 3 2 8 7 3" xfId="45211" xr:uid="{00000000-0005-0000-0000-00002DC40000}"/>
    <cellStyle name="Unos 3 2 8 7 3 2" xfId="45212" xr:uid="{00000000-0005-0000-0000-00002EC40000}"/>
    <cellStyle name="Unos 3 2 8 7 4" xfId="45213" xr:uid="{00000000-0005-0000-0000-00002FC40000}"/>
    <cellStyle name="Unos 3 2 8 7 5" xfId="49728" xr:uid="{00000000-0005-0000-0000-000030C40000}"/>
    <cellStyle name="Unos 3 2 8 8" xfId="45214" xr:uid="{00000000-0005-0000-0000-000031C40000}"/>
    <cellStyle name="Unos 3 2 8 8 2" xfId="45215" xr:uid="{00000000-0005-0000-0000-000032C40000}"/>
    <cellStyle name="Unos 3 2 8 8 2 2" xfId="45216" xr:uid="{00000000-0005-0000-0000-000033C40000}"/>
    <cellStyle name="Unos 3 2 8 8 2 2 2" xfId="45217" xr:uid="{00000000-0005-0000-0000-000034C40000}"/>
    <cellStyle name="Unos 3 2 8 8 2 3" xfId="45218" xr:uid="{00000000-0005-0000-0000-000035C40000}"/>
    <cellStyle name="Unos 3 2 8 8 3" xfId="45219" xr:uid="{00000000-0005-0000-0000-000036C40000}"/>
    <cellStyle name="Unos 3 2 8 8 3 2" xfId="45220" xr:uid="{00000000-0005-0000-0000-000037C40000}"/>
    <cellStyle name="Unos 3 2 8 8 4" xfId="45221" xr:uid="{00000000-0005-0000-0000-000038C40000}"/>
    <cellStyle name="Unos 3 2 8 8 5" xfId="50174" xr:uid="{00000000-0005-0000-0000-000039C40000}"/>
    <cellStyle name="Unos 3 2 8 9" xfId="45222" xr:uid="{00000000-0005-0000-0000-00003AC40000}"/>
    <cellStyle name="Unos 3 2 8 9 2" xfId="45223" xr:uid="{00000000-0005-0000-0000-00003BC40000}"/>
    <cellStyle name="Unos 3 2 8 9 2 2" xfId="45224" xr:uid="{00000000-0005-0000-0000-00003CC40000}"/>
    <cellStyle name="Unos 3 2 8 9 2 2 2" xfId="45225" xr:uid="{00000000-0005-0000-0000-00003DC40000}"/>
    <cellStyle name="Unos 3 2 8 9 2 3" xfId="45226" xr:uid="{00000000-0005-0000-0000-00003EC40000}"/>
    <cellStyle name="Unos 3 2 8 9 3" xfId="45227" xr:uid="{00000000-0005-0000-0000-00003FC40000}"/>
    <cellStyle name="Unos 3 2 8 9 3 2" xfId="45228" xr:uid="{00000000-0005-0000-0000-000040C40000}"/>
    <cellStyle name="Unos 3 2 8 9 4" xfId="45229" xr:uid="{00000000-0005-0000-0000-000041C40000}"/>
    <cellStyle name="Unos 3 2 8 9 5" xfId="50582" xr:uid="{00000000-0005-0000-0000-000042C40000}"/>
    <cellStyle name="Unos 3 2 9" xfId="45230" xr:uid="{00000000-0005-0000-0000-000043C40000}"/>
    <cellStyle name="Unos 3 2 9 10" xfId="45231" xr:uid="{00000000-0005-0000-0000-000044C40000}"/>
    <cellStyle name="Unos 3 2 9 10 2" xfId="45232" xr:uid="{00000000-0005-0000-0000-000045C40000}"/>
    <cellStyle name="Unos 3 2 9 10 2 2" xfId="45233" xr:uid="{00000000-0005-0000-0000-000046C40000}"/>
    <cellStyle name="Unos 3 2 9 10 2 2 2" xfId="45234" xr:uid="{00000000-0005-0000-0000-000047C40000}"/>
    <cellStyle name="Unos 3 2 9 10 2 3" xfId="45235" xr:uid="{00000000-0005-0000-0000-000048C40000}"/>
    <cellStyle name="Unos 3 2 9 10 3" xfId="45236" xr:uid="{00000000-0005-0000-0000-000049C40000}"/>
    <cellStyle name="Unos 3 2 9 10 3 2" xfId="45237" xr:uid="{00000000-0005-0000-0000-00004AC40000}"/>
    <cellStyle name="Unos 3 2 9 10 4" xfId="45238" xr:uid="{00000000-0005-0000-0000-00004BC40000}"/>
    <cellStyle name="Unos 3 2 9 10 5" xfId="51010" xr:uid="{00000000-0005-0000-0000-00004CC40000}"/>
    <cellStyle name="Unos 3 2 9 11" xfId="45239" xr:uid="{00000000-0005-0000-0000-00004DC40000}"/>
    <cellStyle name="Unos 3 2 9 11 2" xfId="45240" xr:uid="{00000000-0005-0000-0000-00004EC40000}"/>
    <cellStyle name="Unos 3 2 9 11 2 2" xfId="45241" xr:uid="{00000000-0005-0000-0000-00004FC40000}"/>
    <cellStyle name="Unos 3 2 9 11 3" xfId="45242" xr:uid="{00000000-0005-0000-0000-000050C40000}"/>
    <cellStyle name="Unos 3 2 9 12" xfId="45243" xr:uid="{00000000-0005-0000-0000-000051C40000}"/>
    <cellStyle name="Unos 3 2 9 12 2" xfId="45244" xr:uid="{00000000-0005-0000-0000-000052C40000}"/>
    <cellStyle name="Unos 3 2 9 13" xfId="45245" xr:uid="{00000000-0005-0000-0000-000053C40000}"/>
    <cellStyle name="Unos 3 2 9 14" xfId="46829" xr:uid="{00000000-0005-0000-0000-000054C40000}"/>
    <cellStyle name="Unos 3 2 9 2" xfId="45246" xr:uid="{00000000-0005-0000-0000-000055C40000}"/>
    <cellStyle name="Unos 3 2 9 2 2" xfId="45247" xr:uid="{00000000-0005-0000-0000-000056C40000}"/>
    <cellStyle name="Unos 3 2 9 2 2 2" xfId="45248" xr:uid="{00000000-0005-0000-0000-000057C40000}"/>
    <cellStyle name="Unos 3 2 9 2 2 2 2" xfId="45249" xr:uid="{00000000-0005-0000-0000-000058C40000}"/>
    <cellStyle name="Unos 3 2 9 2 2 3" xfId="45250" xr:uid="{00000000-0005-0000-0000-000059C40000}"/>
    <cellStyle name="Unos 3 2 9 2 3" xfId="45251" xr:uid="{00000000-0005-0000-0000-00005AC40000}"/>
    <cellStyle name="Unos 3 2 9 2 3 2" xfId="45252" xr:uid="{00000000-0005-0000-0000-00005BC40000}"/>
    <cellStyle name="Unos 3 2 9 2 4" xfId="45253" xr:uid="{00000000-0005-0000-0000-00005CC40000}"/>
    <cellStyle name="Unos 3 2 9 2 5" xfId="47343" xr:uid="{00000000-0005-0000-0000-00005DC40000}"/>
    <cellStyle name="Unos 3 2 9 3" xfId="45254" xr:uid="{00000000-0005-0000-0000-00005EC40000}"/>
    <cellStyle name="Unos 3 2 9 3 2" xfId="45255" xr:uid="{00000000-0005-0000-0000-00005FC40000}"/>
    <cellStyle name="Unos 3 2 9 3 2 2" xfId="45256" xr:uid="{00000000-0005-0000-0000-000060C40000}"/>
    <cellStyle name="Unos 3 2 9 3 2 2 2" xfId="45257" xr:uid="{00000000-0005-0000-0000-000061C40000}"/>
    <cellStyle name="Unos 3 2 9 3 2 3" xfId="45258" xr:uid="{00000000-0005-0000-0000-000062C40000}"/>
    <cellStyle name="Unos 3 2 9 3 3" xfId="45259" xr:uid="{00000000-0005-0000-0000-000063C40000}"/>
    <cellStyle name="Unos 3 2 9 3 3 2" xfId="45260" xr:uid="{00000000-0005-0000-0000-000064C40000}"/>
    <cellStyle name="Unos 3 2 9 3 4" xfId="45261" xr:uid="{00000000-0005-0000-0000-000065C40000}"/>
    <cellStyle name="Unos 3 2 9 3 5" xfId="47944" xr:uid="{00000000-0005-0000-0000-000066C40000}"/>
    <cellStyle name="Unos 3 2 9 4" xfId="45262" xr:uid="{00000000-0005-0000-0000-000067C40000}"/>
    <cellStyle name="Unos 3 2 9 4 2" xfId="45263" xr:uid="{00000000-0005-0000-0000-000068C40000}"/>
    <cellStyle name="Unos 3 2 9 4 2 2" xfId="45264" xr:uid="{00000000-0005-0000-0000-000069C40000}"/>
    <cellStyle name="Unos 3 2 9 4 2 2 2" xfId="45265" xr:uid="{00000000-0005-0000-0000-00006AC40000}"/>
    <cellStyle name="Unos 3 2 9 4 2 3" xfId="45266" xr:uid="{00000000-0005-0000-0000-00006BC40000}"/>
    <cellStyle name="Unos 3 2 9 4 3" xfId="45267" xr:uid="{00000000-0005-0000-0000-00006CC40000}"/>
    <cellStyle name="Unos 3 2 9 4 3 2" xfId="45268" xr:uid="{00000000-0005-0000-0000-00006DC40000}"/>
    <cellStyle name="Unos 3 2 9 4 4" xfId="45269" xr:uid="{00000000-0005-0000-0000-00006EC40000}"/>
    <cellStyle name="Unos 3 2 9 4 5" xfId="48360" xr:uid="{00000000-0005-0000-0000-00006FC40000}"/>
    <cellStyle name="Unos 3 2 9 5" xfId="45270" xr:uid="{00000000-0005-0000-0000-000070C40000}"/>
    <cellStyle name="Unos 3 2 9 5 2" xfId="45271" xr:uid="{00000000-0005-0000-0000-000071C40000}"/>
    <cellStyle name="Unos 3 2 9 5 2 2" xfId="45272" xr:uid="{00000000-0005-0000-0000-000072C40000}"/>
    <cellStyle name="Unos 3 2 9 5 2 2 2" xfId="45273" xr:uid="{00000000-0005-0000-0000-000073C40000}"/>
    <cellStyle name="Unos 3 2 9 5 2 3" xfId="45274" xr:uid="{00000000-0005-0000-0000-000074C40000}"/>
    <cellStyle name="Unos 3 2 9 5 3" xfId="45275" xr:uid="{00000000-0005-0000-0000-000075C40000}"/>
    <cellStyle name="Unos 3 2 9 5 3 2" xfId="45276" xr:uid="{00000000-0005-0000-0000-000076C40000}"/>
    <cellStyle name="Unos 3 2 9 5 4" xfId="45277" xr:uid="{00000000-0005-0000-0000-000077C40000}"/>
    <cellStyle name="Unos 3 2 9 5 5" xfId="48761" xr:uid="{00000000-0005-0000-0000-000078C40000}"/>
    <cellStyle name="Unos 3 2 9 6" xfId="45278" xr:uid="{00000000-0005-0000-0000-000079C40000}"/>
    <cellStyle name="Unos 3 2 9 6 2" xfId="45279" xr:uid="{00000000-0005-0000-0000-00007AC40000}"/>
    <cellStyle name="Unos 3 2 9 6 2 2" xfId="45280" xr:uid="{00000000-0005-0000-0000-00007BC40000}"/>
    <cellStyle name="Unos 3 2 9 6 2 2 2" xfId="45281" xr:uid="{00000000-0005-0000-0000-00007CC40000}"/>
    <cellStyle name="Unos 3 2 9 6 2 3" xfId="45282" xr:uid="{00000000-0005-0000-0000-00007DC40000}"/>
    <cellStyle name="Unos 3 2 9 6 3" xfId="45283" xr:uid="{00000000-0005-0000-0000-00007EC40000}"/>
    <cellStyle name="Unos 3 2 9 6 3 2" xfId="45284" xr:uid="{00000000-0005-0000-0000-00007FC40000}"/>
    <cellStyle name="Unos 3 2 9 6 4" xfId="45285" xr:uid="{00000000-0005-0000-0000-000080C40000}"/>
    <cellStyle name="Unos 3 2 9 6 5" xfId="49337" xr:uid="{00000000-0005-0000-0000-000081C40000}"/>
    <cellStyle name="Unos 3 2 9 7" xfId="45286" xr:uid="{00000000-0005-0000-0000-000082C40000}"/>
    <cellStyle name="Unos 3 2 9 7 2" xfId="45287" xr:uid="{00000000-0005-0000-0000-000083C40000}"/>
    <cellStyle name="Unos 3 2 9 7 2 2" xfId="45288" xr:uid="{00000000-0005-0000-0000-000084C40000}"/>
    <cellStyle name="Unos 3 2 9 7 2 2 2" xfId="45289" xr:uid="{00000000-0005-0000-0000-000085C40000}"/>
    <cellStyle name="Unos 3 2 9 7 2 3" xfId="45290" xr:uid="{00000000-0005-0000-0000-000086C40000}"/>
    <cellStyle name="Unos 3 2 9 7 3" xfId="45291" xr:uid="{00000000-0005-0000-0000-000087C40000}"/>
    <cellStyle name="Unos 3 2 9 7 3 2" xfId="45292" xr:uid="{00000000-0005-0000-0000-000088C40000}"/>
    <cellStyle name="Unos 3 2 9 7 4" xfId="45293" xr:uid="{00000000-0005-0000-0000-000089C40000}"/>
    <cellStyle name="Unos 3 2 9 7 5" xfId="49729" xr:uid="{00000000-0005-0000-0000-00008AC40000}"/>
    <cellStyle name="Unos 3 2 9 8" xfId="45294" xr:uid="{00000000-0005-0000-0000-00008BC40000}"/>
    <cellStyle name="Unos 3 2 9 8 2" xfId="45295" xr:uid="{00000000-0005-0000-0000-00008CC40000}"/>
    <cellStyle name="Unos 3 2 9 8 2 2" xfId="45296" xr:uid="{00000000-0005-0000-0000-00008DC40000}"/>
    <cellStyle name="Unos 3 2 9 8 2 2 2" xfId="45297" xr:uid="{00000000-0005-0000-0000-00008EC40000}"/>
    <cellStyle name="Unos 3 2 9 8 2 3" xfId="45298" xr:uid="{00000000-0005-0000-0000-00008FC40000}"/>
    <cellStyle name="Unos 3 2 9 8 3" xfId="45299" xr:uid="{00000000-0005-0000-0000-000090C40000}"/>
    <cellStyle name="Unos 3 2 9 8 3 2" xfId="45300" xr:uid="{00000000-0005-0000-0000-000091C40000}"/>
    <cellStyle name="Unos 3 2 9 8 4" xfId="45301" xr:uid="{00000000-0005-0000-0000-000092C40000}"/>
    <cellStyle name="Unos 3 2 9 8 5" xfId="50175" xr:uid="{00000000-0005-0000-0000-000093C40000}"/>
    <cellStyle name="Unos 3 2 9 9" xfId="45302" xr:uid="{00000000-0005-0000-0000-000094C40000}"/>
    <cellStyle name="Unos 3 2 9 9 2" xfId="45303" xr:uid="{00000000-0005-0000-0000-000095C40000}"/>
    <cellStyle name="Unos 3 2 9 9 2 2" xfId="45304" xr:uid="{00000000-0005-0000-0000-000096C40000}"/>
    <cellStyle name="Unos 3 2 9 9 2 2 2" xfId="45305" xr:uid="{00000000-0005-0000-0000-000097C40000}"/>
    <cellStyle name="Unos 3 2 9 9 2 3" xfId="45306" xr:uid="{00000000-0005-0000-0000-000098C40000}"/>
    <cellStyle name="Unos 3 2 9 9 3" xfId="45307" xr:uid="{00000000-0005-0000-0000-000099C40000}"/>
    <cellStyle name="Unos 3 2 9 9 3 2" xfId="45308" xr:uid="{00000000-0005-0000-0000-00009AC40000}"/>
    <cellStyle name="Unos 3 2 9 9 4" xfId="45309" xr:uid="{00000000-0005-0000-0000-00009BC40000}"/>
    <cellStyle name="Unos 3 2 9 9 5" xfId="50583" xr:uid="{00000000-0005-0000-0000-00009CC40000}"/>
    <cellStyle name="Unos 3 3" xfId="45310" xr:uid="{00000000-0005-0000-0000-00009DC40000}"/>
    <cellStyle name="Unos 3 3 10" xfId="45311" xr:uid="{00000000-0005-0000-0000-00009EC40000}"/>
    <cellStyle name="Unos 3 3 10 2" xfId="45312" xr:uid="{00000000-0005-0000-0000-00009FC40000}"/>
    <cellStyle name="Unos 3 3 10 2 2" xfId="45313" xr:uid="{00000000-0005-0000-0000-0000A0C40000}"/>
    <cellStyle name="Unos 3 3 10 2 2 2" xfId="45314" xr:uid="{00000000-0005-0000-0000-0000A1C40000}"/>
    <cellStyle name="Unos 3 3 10 2 3" xfId="45315" xr:uid="{00000000-0005-0000-0000-0000A2C40000}"/>
    <cellStyle name="Unos 3 3 10 3" xfId="45316" xr:uid="{00000000-0005-0000-0000-0000A3C40000}"/>
    <cellStyle name="Unos 3 3 10 3 2" xfId="45317" xr:uid="{00000000-0005-0000-0000-0000A4C40000}"/>
    <cellStyle name="Unos 3 3 10 4" xfId="45318" xr:uid="{00000000-0005-0000-0000-0000A5C40000}"/>
    <cellStyle name="Unos 3 3 10 5" xfId="51011" xr:uid="{00000000-0005-0000-0000-0000A6C40000}"/>
    <cellStyle name="Unos 3 3 11" xfId="45319" xr:uid="{00000000-0005-0000-0000-0000A7C40000}"/>
    <cellStyle name="Unos 3 3 11 2" xfId="45320" xr:uid="{00000000-0005-0000-0000-0000A8C40000}"/>
    <cellStyle name="Unos 3 3 11 2 2" xfId="45321" xr:uid="{00000000-0005-0000-0000-0000A9C40000}"/>
    <cellStyle name="Unos 3 3 11 3" xfId="45322" xr:uid="{00000000-0005-0000-0000-0000AAC40000}"/>
    <cellStyle name="Unos 3 3 12" xfId="45323" xr:uid="{00000000-0005-0000-0000-0000ABC40000}"/>
    <cellStyle name="Unos 3 3 12 2" xfId="45324" xr:uid="{00000000-0005-0000-0000-0000ACC40000}"/>
    <cellStyle name="Unos 3 3 13" xfId="45325" xr:uid="{00000000-0005-0000-0000-0000ADC40000}"/>
    <cellStyle name="Unos 3 3 14" xfId="46635" xr:uid="{00000000-0005-0000-0000-0000AEC40000}"/>
    <cellStyle name="Unos 3 3 2" xfId="45326" xr:uid="{00000000-0005-0000-0000-0000AFC40000}"/>
    <cellStyle name="Unos 3 3 2 2" xfId="45327" xr:uid="{00000000-0005-0000-0000-0000B0C40000}"/>
    <cellStyle name="Unos 3 3 2 2 2" xfId="45328" xr:uid="{00000000-0005-0000-0000-0000B1C40000}"/>
    <cellStyle name="Unos 3 3 2 2 2 2" xfId="45329" xr:uid="{00000000-0005-0000-0000-0000B2C40000}"/>
    <cellStyle name="Unos 3 3 2 2 3" xfId="45330" xr:uid="{00000000-0005-0000-0000-0000B3C40000}"/>
    <cellStyle name="Unos 3 3 2 3" xfId="45331" xr:uid="{00000000-0005-0000-0000-0000B4C40000}"/>
    <cellStyle name="Unos 3 3 2 3 2" xfId="45332" xr:uid="{00000000-0005-0000-0000-0000B5C40000}"/>
    <cellStyle name="Unos 3 3 2 4" xfId="45333" xr:uid="{00000000-0005-0000-0000-0000B6C40000}"/>
    <cellStyle name="Unos 3 3 2 5" xfId="47344" xr:uid="{00000000-0005-0000-0000-0000B7C40000}"/>
    <cellStyle name="Unos 3 3 3" xfId="45334" xr:uid="{00000000-0005-0000-0000-0000B8C40000}"/>
    <cellStyle name="Unos 3 3 3 2" xfId="45335" xr:uid="{00000000-0005-0000-0000-0000B9C40000}"/>
    <cellStyle name="Unos 3 3 3 2 2" xfId="45336" xr:uid="{00000000-0005-0000-0000-0000BAC40000}"/>
    <cellStyle name="Unos 3 3 3 2 2 2" xfId="45337" xr:uid="{00000000-0005-0000-0000-0000BBC40000}"/>
    <cellStyle name="Unos 3 3 3 2 3" xfId="45338" xr:uid="{00000000-0005-0000-0000-0000BCC40000}"/>
    <cellStyle name="Unos 3 3 3 3" xfId="45339" xr:uid="{00000000-0005-0000-0000-0000BDC40000}"/>
    <cellStyle name="Unos 3 3 3 3 2" xfId="45340" xr:uid="{00000000-0005-0000-0000-0000BEC40000}"/>
    <cellStyle name="Unos 3 3 3 4" xfId="45341" xr:uid="{00000000-0005-0000-0000-0000BFC40000}"/>
    <cellStyle name="Unos 3 3 3 5" xfId="47945" xr:uid="{00000000-0005-0000-0000-0000C0C40000}"/>
    <cellStyle name="Unos 3 3 4" xfId="45342" xr:uid="{00000000-0005-0000-0000-0000C1C40000}"/>
    <cellStyle name="Unos 3 3 4 2" xfId="45343" xr:uid="{00000000-0005-0000-0000-0000C2C40000}"/>
    <cellStyle name="Unos 3 3 4 2 2" xfId="45344" xr:uid="{00000000-0005-0000-0000-0000C3C40000}"/>
    <cellStyle name="Unos 3 3 4 2 2 2" xfId="45345" xr:uid="{00000000-0005-0000-0000-0000C4C40000}"/>
    <cellStyle name="Unos 3 3 4 2 3" xfId="45346" xr:uid="{00000000-0005-0000-0000-0000C5C40000}"/>
    <cellStyle name="Unos 3 3 4 3" xfId="45347" xr:uid="{00000000-0005-0000-0000-0000C6C40000}"/>
    <cellStyle name="Unos 3 3 4 3 2" xfId="45348" xr:uid="{00000000-0005-0000-0000-0000C7C40000}"/>
    <cellStyle name="Unos 3 3 4 4" xfId="45349" xr:uid="{00000000-0005-0000-0000-0000C8C40000}"/>
    <cellStyle name="Unos 3 3 4 5" xfId="48361" xr:uid="{00000000-0005-0000-0000-0000C9C40000}"/>
    <cellStyle name="Unos 3 3 5" xfId="45350" xr:uid="{00000000-0005-0000-0000-0000CAC40000}"/>
    <cellStyle name="Unos 3 3 5 2" xfId="45351" xr:uid="{00000000-0005-0000-0000-0000CBC40000}"/>
    <cellStyle name="Unos 3 3 5 2 2" xfId="45352" xr:uid="{00000000-0005-0000-0000-0000CCC40000}"/>
    <cellStyle name="Unos 3 3 5 2 2 2" xfId="45353" xr:uid="{00000000-0005-0000-0000-0000CDC40000}"/>
    <cellStyle name="Unos 3 3 5 2 3" xfId="45354" xr:uid="{00000000-0005-0000-0000-0000CEC40000}"/>
    <cellStyle name="Unos 3 3 5 3" xfId="45355" xr:uid="{00000000-0005-0000-0000-0000CFC40000}"/>
    <cellStyle name="Unos 3 3 5 3 2" xfId="45356" xr:uid="{00000000-0005-0000-0000-0000D0C40000}"/>
    <cellStyle name="Unos 3 3 5 4" xfId="45357" xr:uid="{00000000-0005-0000-0000-0000D1C40000}"/>
    <cellStyle name="Unos 3 3 5 5" xfId="48762" xr:uid="{00000000-0005-0000-0000-0000D2C40000}"/>
    <cellStyle name="Unos 3 3 6" xfId="45358" xr:uid="{00000000-0005-0000-0000-0000D3C40000}"/>
    <cellStyle name="Unos 3 3 6 2" xfId="45359" xr:uid="{00000000-0005-0000-0000-0000D4C40000}"/>
    <cellStyle name="Unos 3 3 6 2 2" xfId="45360" xr:uid="{00000000-0005-0000-0000-0000D5C40000}"/>
    <cellStyle name="Unos 3 3 6 2 2 2" xfId="45361" xr:uid="{00000000-0005-0000-0000-0000D6C40000}"/>
    <cellStyle name="Unos 3 3 6 2 3" xfId="45362" xr:uid="{00000000-0005-0000-0000-0000D7C40000}"/>
    <cellStyle name="Unos 3 3 6 3" xfId="45363" xr:uid="{00000000-0005-0000-0000-0000D8C40000}"/>
    <cellStyle name="Unos 3 3 6 3 2" xfId="45364" xr:uid="{00000000-0005-0000-0000-0000D9C40000}"/>
    <cellStyle name="Unos 3 3 6 4" xfId="45365" xr:uid="{00000000-0005-0000-0000-0000DAC40000}"/>
    <cellStyle name="Unos 3 3 6 5" xfId="49338" xr:uid="{00000000-0005-0000-0000-0000DBC40000}"/>
    <cellStyle name="Unos 3 3 7" xfId="45366" xr:uid="{00000000-0005-0000-0000-0000DCC40000}"/>
    <cellStyle name="Unos 3 3 7 2" xfId="45367" xr:uid="{00000000-0005-0000-0000-0000DDC40000}"/>
    <cellStyle name="Unos 3 3 7 2 2" xfId="45368" xr:uid="{00000000-0005-0000-0000-0000DEC40000}"/>
    <cellStyle name="Unos 3 3 7 2 2 2" xfId="45369" xr:uid="{00000000-0005-0000-0000-0000DFC40000}"/>
    <cellStyle name="Unos 3 3 7 2 3" xfId="45370" xr:uid="{00000000-0005-0000-0000-0000E0C40000}"/>
    <cellStyle name="Unos 3 3 7 3" xfId="45371" xr:uid="{00000000-0005-0000-0000-0000E1C40000}"/>
    <cellStyle name="Unos 3 3 7 3 2" xfId="45372" xr:uid="{00000000-0005-0000-0000-0000E2C40000}"/>
    <cellStyle name="Unos 3 3 7 4" xfId="45373" xr:uid="{00000000-0005-0000-0000-0000E3C40000}"/>
    <cellStyle name="Unos 3 3 7 5" xfId="49730" xr:uid="{00000000-0005-0000-0000-0000E4C40000}"/>
    <cellStyle name="Unos 3 3 8" xfId="45374" xr:uid="{00000000-0005-0000-0000-0000E5C40000}"/>
    <cellStyle name="Unos 3 3 8 2" xfId="45375" xr:uid="{00000000-0005-0000-0000-0000E6C40000}"/>
    <cellStyle name="Unos 3 3 8 2 2" xfId="45376" xr:uid="{00000000-0005-0000-0000-0000E7C40000}"/>
    <cellStyle name="Unos 3 3 8 2 2 2" xfId="45377" xr:uid="{00000000-0005-0000-0000-0000E8C40000}"/>
    <cellStyle name="Unos 3 3 8 2 3" xfId="45378" xr:uid="{00000000-0005-0000-0000-0000E9C40000}"/>
    <cellStyle name="Unos 3 3 8 3" xfId="45379" xr:uid="{00000000-0005-0000-0000-0000EAC40000}"/>
    <cellStyle name="Unos 3 3 8 3 2" xfId="45380" xr:uid="{00000000-0005-0000-0000-0000EBC40000}"/>
    <cellStyle name="Unos 3 3 8 4" xfId="45381" xr:uid="{00000000-0005-0000-0000-0000ECC40000}"/>
    <cellStyle name="Unos 3 3 8 5" xfId="50176" xr:uid="{00000000-0005-0000-0000-0000EDC40000}"/>
    <cellStyle name="Unos 3 3 9" xfId="45382" xr:uid="{00000000-0005-0000-0000-0000EEC40000}"/>
    <cellStyle name="Unos 3 3 9 2" xfId="45383" xr:uid="{00000000-0005-0000-0000-0000EFC40000}"/>
    <cellStyle name="Unos 3 3 9 2 2" xfId="45384" xr:uid="{00000000-0005-0000-0000-0000F0C40000}"/>
    <cellStyle name="Unos 3 3 9 2 2 2" xfId="45385" xr:uid="{00000000-0005-0000-0000-0000F1C40000}"/>
    <cellStyle name="Unos 3 3 9 2 3" xfId="45386" xr:uid="{00000000-0005-0000-0000-0000F2C40000}"/>
    <cellStyle name="Unos 3 3 9 3" xfId="45387" xr:uid="{00000000-0005-0000-0000-0000F3C40000}"/>
    <cellStyle name="Unos 3 3 9 3 2" xfId="45388" xr:uid="{00000000-0005-0000-0000-0000F4C40000}"/>
    <cellStyle name="Unos 3 3 9 4" xfId="45389" xr:uid="{00000000-0005-0000-0000-0000F5C40000}"/>
    <cellStyle name="Unos 3 3 9 5" xfId="50584" xr:uid="{00000000-0005-0000-0000-0000F6C40000}"/>
    <cellStyle name="Unos 3 4" xfId="45390" xr:uid="{00000000-0005-0000-0000-0000F7C40000}"/>
    <cellStyle name="Unos 3 4 10" xfId="45391" xr:uid="{00000000-0005-0000-0000-0000F8C40000}"/>
    <cellStyle name="Unos 3 4 10 2" xfId="45392" xr:uid="{00000000-0005-0000-0000-0000F9C40000}"/>
    <cellStyle name="Unos 3 4 10 2 2" xfId="45393" xr:uid="{00000000-0005-0000-0000-0000FAC40000}"/>
    <cellStyle name="Unos 3 4 10 2 2 2" xfId="45394" xr:uid="{00000000-0005-0000-0000-0000FBC40000}"/>
    <cellStyle name="Unos 3 4 10 2 3" xfId="45395" xr:uid="{00000000-0005-0000-0000-0000FCC40000}"/>
    <cellStyle name="Unos 3 4 10 3" xfId="45396" xr:uid="{00000000-0005-0000-0000-0000FDC40000}"/>
    <cellStyle name="Unos 3 4 10 3 2" xfId="45397" xr:uid="{00000000-0005-0000-0000-0000FEC40000}"/>
    <cellStyle name="Unos 3 4 10 4" xfId="45398" xr:uid="{00000000-0005-0000-0000-0000FFC40000}"/>
    <cellStyle name="Unos 3 4 10 5" xfId="51012" xr:uid="{00000000-0005-0000-0000-000000C50000}"/>
    <cellStyle name="Unos 3 4 11" xfId="45399" xr:uid="{00000000-0005-0000-0000-000001C50000}"/>
    <cellStyle name="Unos 3 4 11 2" xfId="45400" xr:uid="{00000000-0005-0000-0000-000002C50000}"/>
    <cellStyle name="Unos 3 4 11 2 2" xfId="45401" xr:uid="{00000000-0005-0000-0000-000003C50000}"/>
    <cellStyle name="Unos 3 4 11 3" xfId="45402" xr:uid="{00000000-0005-0000-0000-000004C50000}"/>
    <cellStyle name="Unos 3 4 12" xfId="45403" xr:uid="{00000000-0005-0000-0000-000005C50000}"/>
    <cellStyle name="Unos 3 4 12 2" xfId="45404" xr:uid="{00000000-0005-0000-0000-000006C50000}"/>
    <cellStyle name="Unos 3 4 13" xfId="45405" xr:uid="{00000000-0005-0000-0000-000007C50000}"/>
    <cellStyle name="Unos 3 4 14" xfId="46640" xr:uid="{00000000-0005-0000-0000-000008C50000}"/>
    <cellStyle name="Unos 3 4 2" xfId="45406" xr:uid="{00000000-0005-0000-0000-000009C50000}"/>
    <cellStyle name="Unos 3 4 2 2" xfId="45407" xr:uid="{00000000-0005-0000-0000-00000AC50000}"/>
    <cellStyle name="Unos 3 4 2 2 2" xfId="45408" xr:uid="{00000000-0005-0000-0000-00000BC50000}"/>
    <cellStyle name="Unos 3 4 2 2 2 2" xfId="45409" xr:uid="{00000000-0005-0000-0000-00000CC50000}"/>
    <cellStyle name="Unos 3 4 2 2 3" xfId="45410" xr:uid="{00000000-0005-0000-0000-00000DC50000}"/>
    <cellStyle name="Unos 3 4 2 3" xfId="45411" xr:uid="{00000000-0005-0000-0000-00000EC50000}"/>
    <cellStyle name="Unos 3 4 2 3 2" xfId="45412" xr:uid="{00000000-0005-0000-0000-00000FC50000}"/>
    <cellStyle name="Unos 3 4 2 4" xfId="45413" xr:uid="{00000000-0005-0000-0000-000010C50000}"/>
    <cellStyle name="Unos 3 4 2 5" xfId="47345" xr:uid="{00000000-0005-0000-0000-000011C50000}"/>
    <cellStyle name="Unos 3 4 3" xfId="45414" xr:uid="{00000000-0005-0000-0000-000012C50000}"/>
    <cellStyle name="Unos 3 4 3 2" xfId="45415" xr:uid="{00000000-0005-0000-0000-000013C50000}"/>
    <cellStyle name="Unos 3 4 3 2 2" xfId="45416" xr:uid="{00000000-0005-0000-0000-000014C50000}"/>
    <cellStyle name="Unos 3 4 3 2 2 2" xfId="45417" xr:uid="{00000000-0005-0000-0000-000015C50000}"/>
    <cellStyle name="Unos 3 4 3 2 3" xfId="45418" xr:uid="{00000000-0005-0000-0000-000016C50000}"/>
    <cellStyle name="Unos 3 4 3 3" xfId="45419" xr:uid="{00000000-0005-0000-0000-000017C50000}"/>
    <cellStyle name="Unos 3 4 3 3 2" xfId="45420" xr:uid="{00000000-0005-0000-0000-000018C50000}"/>
    <cellStyle name="Unos 3 4 3 4" xfId="45421" xr:uid="{00000000-0005-0000-0000-000019C50000}"/>
    <cellStyle name="Unos 3 4 3 5" xfId="47946" xr:uid="{00000000-0005-0000-0000-00001AC50000}"/>
    <cellStyle name="Unos 3 4 4" xfId="45422" xr:uid="{00000000-0005-0000-0000-00001BC50000}"/>
    <cellStyle name="Unos 3 4 4 2" xfId="45423" xr:uid="{00000000-0005-0000-0000-00001CC50000}"/>
    <cellStyle name="Unos 3 4 4 2 2" xfId="45424" xr:uid="{00000000-0005-0000-0000-00001DC50000}"/>
    <cellStyle name="Unos 3 4 4 2 2 2" xfId="45425" xr:uid="{00000000-0005-0000-0000-00001EC50000}"/>
    <cellStyle name="Unos 3 4 4 2 3" xfId="45426" xr:uid="{00000000-0005-0000-0000-00001FC50000}"/>
    <cellStyle name="Unos 3 4 4 3" xfId="45427" xr:uid="{00000000-0005-0000-0000-000020C50000}"/>
    <cellStyle name="Unos 3 4 4 3 2" xfId="45428" xr:uid="{00000000-0005-0000-0000-000021C50000}"/>
    <cellStyle name="Unos 3 4 4 4" xfId="45429" xr:uid="{00000000-0005-0000-0000-000022C50000}"/>
    <cellStyle name="Unos 3 4 4 5" xfId="48362" xr:uid="{00000000-0005-0000-0000-000023C50000}"/>
    <cellStyle name="Unos 3 4 5" xfId="45430" xr:uid="{00000000-0005-0000-0000-000024C50000}"/>
    <cellStyle name="Unos 3 4 5 2" xfId="45431" xr:uid="{00000000-0005-0000-0000-000025C50000}"/>
    <cellStyle name="Unos 3 4 5 2 2" xfId="45432" xr:uid="{00000000-0005-0000-0000-000026C50000}"/>
    <cellStyle name="Unos 3 4 5 2 2 2" xfId="45433" xr:uid="{00000000-0005-0000-0000-000027C50000}"/>
    <cellStyle name="Unos 3 4 5 2 3" xfId="45434" xr:uid="{00000000-0005-0000-0000-000028C50000}"/>
    <cellStyle name="Unos 3 4 5 3" xfId="45435" xr:uid="{00000000-0005-0000-0000-000029C50000}"/>
    <cellStyle name="Unos 3 4 5 3 2" xfId="45436" xr:uid="{00000000-0005-0000-0000-00002AC50000}"/>
    <cellStyle name="Unos 3 4 5 4" xfId="45437" xr:uid="{00000000-0005-0000-0000-00002BC50000}"/>
    <cellStyle name="Unos 3 4 5 5" xfId="48763" xr:uid="{00000000-0005-0000-0000-00002CC50000}"/>
    <cellStyle name="Unos 3 4 6" xfId="45438" xr:uid="{00000000-0005-0000-0000-00002DC50000}"/>
    <cellStyle name="Unos 3 4 6 2" xfId="45439" xr:uid="{00000000-0005-0000-0000-00002EC50000}"/>
    <cellStyle name="Unos 3 4 6 2 2" xfId="45440" xr:uid="{00000000-0005-0000-0000-00002FC50000}"/>
    <cellStyle name="Unos 3 4 6 2 2 2" xfId="45441" xr:uid="{00000000-0005-0000-0000-000030C50000}"/>
    <cellStyle name="Unos 3 4 6 2 3" xfId="45442" xr:uid="{00000000-0005-0000-0000-000031C50000}"/>
    <cellStyle name="Unos 3 4 6 3" xfId="45443" xr:uid="{00000000-0005-0000-0000-000032C50000}"/>
    <cellStyle name="Unos 3 4 6 3 2" xfId="45444" xr:uid="{00000000-0005-0000-0000-000033C50000}"/>
    <cellStyle name="Unos 3 4 6 4" xfId="45445" xr:uid="{00000000-0005-0000-0000-000034C50000}"/>
    <cellStyle name="Unos 3 4 6 5" xfId="49339" xr:uid="{00000000-0005-0000-0000-000035C50000}"/>
    <cellStyle name="Unos 3 4 7" xfId="45446" xr:uid="{00000000-0005-0000-0000-000036C50000}"/>
    <cellStyle name="Unos 3 4 7 2" xfId="45447" xr:uid="{00000000-0005-0000-0000-000037C50000}"/>
    <cellStyle name="Unos 3 4 7 2 2" xfId="45448" xr:uid="{00000000-0005-0000-0000-000038C50000}"/>
    <cellStyle name="Unos 3 4 7 2 2 2" xfId="45449" xr:uid="{00000000-0005-0000-0000-000039C50000}"/>
    <cellStyle name="Unos 3 4 7 2 3" xfId="45450" xr:uid="{00000000-0005-0000-0000-00003AC50000}"/>
    <cellStyle name="Unos 3 4 7 3" xfId="45451" xr:uid="{00000000-0005-0000-0000-00003BC50000}"/>
    <cellStyle name="Unos 3 4 7 3 2" xfId="45452" xr:uid="{00000000-0005-0000-0000-00003CC50000}"/>
    <cellStyle name="Unos 3 4 7 4" xfId="45453" xr:uid="{00000000-0005-0000-0000-00003DC50000}"/>
    <cellStyle name="Unos 3 4 7 5" xfId="49731" xr:uid="{00000000-0005-0000-0000-00003EC50000}"/>
    <cellStyle name="Unos 3 4 8" xfId="45454" xr:uid="{00000000-0005-0000-0000-00003FC50000}"/>
    <cellStyle name="Unos 3 4 8 2" xfId="45455" xr:uid="{00000000-0005-0000-0000-000040C50000}"/>
    <cellStyle name="Unos 3 4 8 2 2" xfId="45456" xr:uid="{00000000-0005-0000-0000-000041C50000}"/>
    <cellStyle name="Unos 3 4 8 2 2 2" xfId="45457" xr:uid="{00000000-0005-0000-0000-000042C50000}"/>
    <cellStyle name="Unos 3 4 8 2 3" xfId="45458" xr:uid="{00000000-0005-0000-0000-000043C50000}"/>
    <cellStyle name="Unos 3 4 8 3" xfId="45459" xr:uid="{00000000-0005-0000-0000-000044C50000}"/>
    <cellStyle name="Unos 3 4 8 3 2" xfId="45460" xr:uid="{00000000-0005-0000-0000-000045C50000}"/>
    <cellStyle name="Unos 3 4 8 4" xfId="45461" xr:uid="{00000000-0005-0000-0000-000046C50000}"/>
    <cellStyle name="Unos 3 4 8 5" xfId="50177" xr:uid="{00000000-0005-0000-0000-000047C50000}"/>
    <cellStyle name="Unos 3 4 9" xfId="45462" xr:uid="{00000000-0005-0000-0000-000048C50000}"/>
    <cellStyle name="Unos 3 4 9 2" xfId="45463" xr:uid="{00000000-0005-0000-0000-000049C50000}"/>
    <cellStyle name="Unos 3 4 9 2 2" xfId="45464" xr:uid="{00000000-0005-0000-0000-00004AC50000}"/>
    <cellStyle name="Unos 3 4 9 2 2 2" xfId="45465" xr:uid="{00000000-0005-0000-0000-00004BC50000}"/>
    <cellStyle name="Unos 3 4 9 2 3" xfId="45466" xr:uid="{00000000-0005-0000-0000-00004CC50000}"/>
    <cellStyle name="Unos 3 4 9 3" xfId="45467" xr:uid="{00000000-0005-0000-0000-00004DC50000}"/>
    <cellStyle name="Unos 3 4 9 3 2" xfId="45468" xr:uid="{00000000-0005-0000-0000-00004EC50000}"/>
    <cellStyle name="Unos 3 4 9 4" xfId="45469" xr:uid="{00000000-0005-0000-0000-00004FC50000}"/>
    <cellStyle name="Unos 3 4 9 5" xfId="50585" xr:uid="{00000000-0005-0000-0000-000050C50000}"/>
    <cellStyle name="Unos 3 5" xfId="45470" xr:uid="{00000000-0005-0000-0000-000051C50000}"/>
    <cellStyle name="Unos 3 5 10" xfId="45471" xr:uid="{00000000-0005-0000-0000-000052C50000}"/>
    <cellStyle name="Unos 3 5 10 2" xfId="45472" xr:uid="{00000000-0005-0000-0000-000053C50000}"/>
    <cellStyle name="Unos 3 5 10 2 2" xfId="45473" xr:uid="{00000000-0005-0000-0000-000054C50000}"/>
    <cellStyle name="Unos 3 5 10 2 2 2" xfId="45474" xr:uid="{00000000-0005-0000-0000-000055C50000}"/>
    <cellStyle name="Unos 3 5 10 2 3" xfId="45475" xr:uid="{00000000-0005-0000-0000-000056C50000}"/>
    <cellStyle name="Unos 3 5 10 3" xfId="45476" xr:uid="{00000000-0005-0000-0000-000057C50000}"/>
    <cellStyle name="Unos 3 5 10 3 2" xfId="45477" xr:uid="{00000000-0005-0000-0000-000058C50000}"/>
    <cellStyle name="Unos 3 5 10 4" xfId="45478" xr:uid="{00000000-0005-0000-0000-000059C50000}"/>
    <cellStyle name="Unos 3 5 10 5" xfId="51013" xr:uid="{00000000-0005-0000-0000-00005AC50000}"/>
    <cellStyle name="Unos 3 5 11" xfId="45479" xr:uid="{00000000-0005-0000-0000-00005BC50000}"/>
    <cellStyle name="Unos 3 5 11 2" xfId="45480" xr:uid="{00000000-0005-0000-0000-00005CC50000}"/>
    <cellStyle name="Unos 3 5 11 2 2" xfId="45481" xr:uid="{00000000-0005-0000-0000-00005DC50000}"/>
    <cellStyle name="Unos 3 5 11 3" xfId="45482" xr:uid="{00000000-0005-0000-0000-00005EC50000}"/>
    <cellStyle name="Unos 3 5 12" xfId="45483" xr:uid="{00000000-0005-0000-0000-00005FC50000}"/>
    <cellStyle name="Unos 3 5 12 2" xfId="45484" xr:uid="{00000000-0005-0000-0000-000060C50000}"/>
    <cellStyle name="Unos 3 5 13" xfId="45485" xr:uid="{00000000-0005-0000-0000-000061C50000}"/>
    <cellStyle name="Unos 3 5 14" xfId="46533" xr:uid="{00000000-0005-0000-0000-000062C50000}"/>
    <cellStyle name="Unos 3 5 2" xfId="45486" xr:uid="{00000000-0005-0000-0000-000063C50000}"/>
    <cellStyle name="Unos 3 5 2 2" xfId="45487" xr:uid="{00000000-0005-0000-0000-000064C50000}"/>
    <cellStyle name="Unos 3 5 2 2 2" xfId="45488" xr:uid="{00000000-0005-0000-0000-000065C50000}"/>
    <cellStyle name="Unos 3 5 2 2 2 2" xfId="45489" xr:uid="{00000000-0005-0000-0000-000066C50000}"/>
    <cellStyle name="Unos 3 5 2 2 3" xfId="45490" xr:uid="{00000000-0005-0000-0000-000067C50000}"/>
    <cellStyle name="Unos 3 5 2 3" xfId="45491" xr:uid="{00000000-0005-0000-0000-000068C50000}"/>
    <cellStyle name="Unos 3 5 2 3 2" xfId="45492" xr:uid="{00000000-0005-0000-0000-000069C50000}"/>
    <cellStyle name="Unos 3 5 2 4" xfId="45493" xr:uid="{00000000-0005-0000-0000-00006AC50000}"/>
    <cellStyle name="Unos 3 5 2 5" xfId="47346" xr:uid="{00000000-0005-0000-0000-00006BC50000}"/>
    <cellStyle name="Unos 3 5 3" xfId="45494" xr:uid="{00000000-0005-0000-0000-00006CC50000}"/>
    <cellStyle name="Unos 3 5 3 2" xfId="45495" xr:uid="{00000000-0005-0000-0000-00006DC50000}"/>
    <cellStyle name="Unos 3 5 3 2 2" xfId="45496" xr:uid="{00000000-0005-0000-0000-00006EC50000}"/>
    <cellStyle name="Unos 3 5 3 2 2 2" xfId="45497" xr:uid="{00000000-0005-0000-0000-00006FC50000}"/>
    <cellStyle name="Unos 3 5 3 2 3" xfId="45498" xr:uid="{00000000-0005-0000-0000-000070C50000}"/>
    <cellStyle name="Unos 3 5 3 3" xfId="45499" xr:uid="{00000000-0005-0000-0000-000071C50000}"/>
    <cellStyle name="Unos 3 5 3 3 2" xfId="45500" xr:uid="{00000000-0005-0000-0000-000072C50000}"/>
    <cellStyle name="Unos 3 5 3 4" xfId="45501" xr:uid="{00000000-0005-0000-0000-000073C50000}"/>
    <cellStyle name="Unos 3 5 3 5" xfId="47947" xr:uid="{00000000-0005-0000-0000-000074C50000}"/>
    <cellStyle name="Unos 3 5 4" xfId="45502" xr:uid="{00000000-0005-0000-0000-000075C50000}"/>
    <cellStyle name="Unos 3 5 4 2" xfId="45503" xr:uid="{00000000-0005-0000-0000-000076C50000}"/>
    <cellStyle name="Unos 3 5 4 2 2" xfId="45504" xr:uid="{00000000-0005-0000-0000-000077C50000}"/>
    <cellStyle name="Unos 3 5 4 2 2 2" xfId="45505" xr:uid="{00000000-0005-0000-0000-000078C50000}"/>
    <cellStyle name="Unos 3 5 4 2 3" xfId="45506" xr:uid="{00000000-0005-0000-0000-000079C50000}"/>
    <cellStyle name="Unos 3 5 4 3" xfId="45507" xr:uid="{00000000-0005-0000-0000-00007AC50000}"/>
    <cellStyle name="Unos 3 5 4 3 2" xfId="45508" xr:uid="{00000000-0005-0000-0000-00007BC50000}"/>
    <cellStyle name="Unos 3 5 4 4" xfId="45509" xr:uid="{00000000-0005-0000-0000-00007CC50000}"/>
    <cellStyle name="Unos 3 5 4 5" xfId="48363" xr:uid="{00000000-0005-0000-0000-00007DC50000}"/>
    <cellStyle name="Unos 3 5 5" xfId="45510" xr:uid="{00000000-0005-0000-0000-00007EC50000}"/>
    <cellStyle name="Unos 3 5 5 2" xfId="45511" xr:uid="{00000000-0005-0000-0000-00007FC50000}"/>
    <cellStyle name="Unos 3 5 5 2 2" xfId="45512" xr:uid="{00000000-0005-0000-0000-000080C50000}"/>
    <cellStyle name="Unos 3 5 5 2 2 2" xfId="45513" xr:uid="{00000000-0005-0000-0000-000081C50000}"/>
    <cellStyle name="Unos 3 5 5 2 3" xfId="45514" xr:uid="{00000000-0005-0000-0000-000082C50000}"/>
    <cellStyle name="Unos 3 5 5 3" xfId="45515" xr:uid="{00000000-0005-0000-0000-000083C50000}"/>
    <cellStyle name="Unos 3 5 5 3 2" xfId="45516" xr:uid="{00000000-0005-0000-0000-000084C50000}"/>
    <cellStyle name="Unos 3 5 5 4" xfId="45517" xr:uid="{00000000-0005-0000-0000-000085C50000}"/>
    <cellStyle name="Unos 3 5 5 5" xfId="48764" xr:uid="{00000000-0005-0000-0000-000086C50000}"/>
    <cellStyle name="Unos 3 5 6" xfId="45518" xr:uid="{00000000-0005-0000-0000-000087C50000}"/>
    <cellStyle name="Unos 3 5 6 2" xfId="45519" xr:uid="{00000000-0005-0000-0000-000088C50000}"/>
    <cellStyle name="Unos 3 5 6 2 2" xfId="45520" xr:uid="{00000000-0005-0000-0000-000089C50000}"/>
    <cellStyle name="Unos 3 5 6 2 2 2" xfId="45521" xr:uid="{00000000-0005-0000-0000-00008AC50000}"/>
    <cellStyle name="Unos 3 5 6 2 3" xfId="45522" xr:uid="{00000000-0005-0000-0000-00008BC50000}"/>
    <cellStyle name="Unos 3 5 6 3" xfId="45523" xr:uid="{00000000-0005-0000-0000-00008CC50000}"/>
    <cellStyle name="Unos 3 5 6 3 2" xfId="45524" xr:uid="{00000000-0005-0000-0000-00008DC50000}"/>
    <cellStyle name="Unos 3 5 6 4" xfId="45525" xr:uid="{00000000-0005-0000-0000-00008EC50000}"/>
    <cellStyle name="Unos 3 5 6 5" xfId="49340" xr:uid="{00000000-0005-0000-0000-00008FC50000}"/>
    <cellStyle name="Unos 3 5 7" xfId="45526" xr:uid="{00000000-0005-0000-0000-000090C50000}"/>
    <cellStyle name="Unos 3 5 7 2" xfId="45527" xr:uid="{00000000-0005-0000-0000-000091C50000}"/>
    <cellStyle name="Unos 3 5 7 2 2" xfId="45528" xr:uid="{00000000-0005-0000-0000-000092C50000}"/>
    <cellStyle name="Unos 3 5 7 2 2 2" xfId="45529" xr:uid="{00000000-0005-0000-0000-000093C50000}"/>
    <cellStyle name="Unos 3 5 7 2 3" xfId="45530" xr:uid="{00000000-0005-0000-0000-000094C50000}"/>
    <cellStyle name="Unos 3 5 7 3" xfId="45531" xr:uid="{00000000-0005-0000-0000-000095C50000}"/>
    <cellStyle name="Unos 3 5 7 3 2" xfId="45532" xr:uid="{00000000-0005-0000-0000-000096C50000}"/>
    <cellStyle name="Unos 3 5 7 4" xfId="45533" xr:uid="{00000000-0005-0000-0000-000097C50000}"/>
    <cellStyle name="Unos 3 5 7 5" xfId="49732" xr:uid="{00000000-0005-0000-0000-000098C50000}"/>
    <cellStyle name="Unos 3 5 8" xfId="45534" xr:uid="{00000000-0005-0000-0000-000099C50000}"/>
    <cellStyle name="Unos 3 5 8 2" xfId="45535" xr:uid="{00000000-0005-0000-0000-00009AC50000}"/>
    <cellStyle name="Unos 3 5 8 2 2" xfId="45536" xr:uid="{00000000-0005-0000-0000-00009BC50000}"/>
    <cellStyle name="Unos 3 5 8 2 2 2" xfId="45537" xr:uid="{00000000-0005-0000-0000-00009CC50000}"/>
    <cellStyle name="Unos 3 5 8 2 3" xfId="45538" xr:uid="{00000000-0005-0000-0000-00009DC50000}"/>
    <cellStyle name="Unos 3 5 8 3" xfId="45539" xr:uid="{00000000-0005-0000-0000-00009EC50000}"/>
    <cellStyle name="Unos 3 5 8 3 2" xfId="45540" xr:uid="{00000000-0005-0000-0000-00009FC50000}"/>
    <cellStyle name="Unos 3 5 8 4" xfId="45541" xr:uid="{00000000-0005-0000-0000-0000A0C50000}"/>
    <cellStyle name="Unos 3 5 8 5" xfId="50178" xr:uid="{00000000-0005-0000-0000-0000A1C50000}"/>
    <cellStyle name="Unos 3 5 9" xfId="45542" xr:uid="{00000000-0005-0000-0000-0000A2C50000}"/>
    <cellStyle name="Unos 3 5 9 2" xfId="45543" xr:uid="{00000000-0005-0000-0000-0000A3C50000}"/>
    <cellStyle name="Unos 3 5 9 2 2" xfId="45544" xr:uid="{00000000-0005-0000-0000-0000A4C50000}"/>
    <cellStyle name="Unos 3 5 9 2 2 2" xfId="45545" xr:uid="{00000000-0005-0000-0000-0000A5C50000}"/>
    <cellStyle name="Unos 3 5 9 2 3" xfId="45546" xr:uid="{00000000-0005-0000-0000-0000A6C50000}"/>
    <cellStyle name="Unos 3 5 9 3" xfId="45547" xr:uid="{00000000-0005-0000-0000-0000A7C50000}"/>
    <cellStyle name="Unos 3 5 9 3 2" xfId="45548" xr:uid="{00000000-0005-0000-0000-0000A8C50000}"/>
    <cellStyle name="Unos 3 5 9 4" xfId="45549" xr:uid="{00000000-0005-0000-0000-0000A9C50000}"/>
    <cellStyle name="Unos 3 5 9 5" xfId="50586" xr:uid="{00000000-0005-0000-0000-0000AAC50000}"/>
    <cellStyle name="Unos 3 6" xfId="45550" xr:uid="{00000000-0005-0000-0000-0000ABC50000}"/>
    <cellStyle name="Unos 3 6 10" xfId="45551" xr:uid="{00000000-0005-0000-0000-0000ACC50000}"/>
    <cellStyle name="Unos 3 6 10 2" xfId="45552" xr:uid="{00000000-0005-0000-0000-0000ADC50000}"/>
    <cellStyle name="Unos 3 6 10 2 2" xfId="45553" xr:uid="{00000000-0005-0000-0000-0000AEC50000}"/>
    <cellStyle name="Unos 3 6 10 2 2 2" xfId="45554" xr:uid="{00000000-0005-0000-0000-0000AFC50000}"/>
    <cellStyle name="Unos 3 6 10 2 3" xfId="45555" xr:uid="{00000000-0005-0000-0000-0000B0C50000}"/>
    <cellStyle name="Unos 3 6 10 3" xfId="45556" xr:uid="{00000000-0005-0000-0000-0000B1C50000}"/>
    <cellStyle name="Unos 3 6 10 3 2" xfId="45557" xr:uid="{00000000-0005-0000-0000-0000B2C50000}"/>
    <cellStyle name="Unos 3 6 10 4" xfId="45558" xr:uid="{00000000-0005-0000-0000-0000B3C50000}"/>
    <cellStyle name="Unos 3 6 10 5" xfId="51014" xr:uid="{00000000-0005-0000-0000-0000B4C50000}"/>
    <cellStyle name="Unos 3 6 11" xfId="45559" xr:uid="{00000000-0005-0000-0000-0000B5C50000}"/>
    <cellStyle name="Unos 3 6 11 2" xfId="45560" xr:uid="{00000000-0005-0000-0000-0000B6C50000}"/>
    <cellStyle name="Unos 3 6 11 2 2" xfId="45561" xr:uid="{00000000-0005-0000-0000-0000B7C50000}"/>
    <cellStyle name="Unos 3 6 11 3" xfId="45562" xr:uid="{00000000-0005-0000-0000-0000B8C50000}"/>
    <cellStyle name="Unos 3 6 12" xfId="45563" xr:uid="{00000000-0005-0000-0000-0000B9C50000}"/>
    <cellStyle name="Unos 3 6 12 2" xfId="45564" xr:uid="{00000000-0005-0000-0000-0000BAC50000}"/>
    <cellStyle name="Unos 3 6 13" xfId="45565" xr:uid="{00000000-0005-0000-0000-0000BBC50000}"/>
    <cellStyle name="Unos 3 6 14" xfId="46645" xr:uid="{00000000-0005-0000-0000-0000BCC50000}"/>
    <cellStyle name="Unos 3 6 2" xfId="45566" xr:uid="{00000000-0005-0000-0000-0000BDC50000}"/>
    <cellStyle name="Unos 3 6 2 2" xfId="45567" xr:uid="{00000000-0005-0000-0000-0000BEC50000}"/>
    <cellStyle name="Unos 3 6 2 2 2" xfId="45568" xr:uid="{00000000-0005-0000-0000-0000BFC50000}"/>
    <cellStyle name="Unos 3 6 2 2 2 2" xfId="45569" xr:uid="{00000000-0005-0000-0000-0000C0C50000}"/>
    <cellStyle name="Unos 3 6 2 2 3" xfId="45570" xr:uid="{00000000-0005-0000-0000-0000C1C50000}"/>
    <cellStyle name="Unos 3 6 2 3" xfId="45571" xr:uid="{00000000-0005-0000-0000-0000C2C50000}"/>
    <cellStyle name="Unos 3 6 2 3 2" xfId="45572" xr:uid="{00000000-0005-0000-0000-0000C3C50000}"/>
    <cellStyle name="Unos 3 6 2 4" xfId="45573" xr:uid="{00000000-0005-0000-0000-0000C4C50000}"/>
    <cellStyle name="Unos 3 6 2 5" xfId="47347" xr:uid="{00000000-0005-0000-0000-0000C5C50000}"/>
    <cellStyle name="Unos 3 6 3" xfId="45574" xr:uid="{00000000-0005-0000-0000-0000C6C50000}"/>
    <cellStyle name="Unos 3 6 3 2" xfId="45575" xr:uid="{00000000-0005-0000-0000-0000C7C50000}"/>
    <cellStyle name="Unos 3 6 3 2 2" xfId="45576" xr:uid="{00000000-0005-0000-0000-0000C8C50000}"/>
    <cellStyle name="Unos 3 6 3 2 2 2" xfId="45577" xr:uid="{00000000-0005-0000-0000-0000C9C50000}"/>
    <cellStyle name="Unos 3 6 3 2 3" xfId="45578" xr:uid="{00000000-0005-0000-0000-0000CAC50000}"/>
    <cellStyle name="Unos 3 6 3 3" xfId="45579" xr:uid="{00000000-0005-0000-0000-0000CBC50000}"/>
    <cellStyle name="Unos 3 6 3 3 2" xfId="45580" xr:uid="{00000000-0005-0000-0000-0000CCC50000}"/>
    <cellStyle name="Unos 3 6 3 4" xfId="45581" xr:uid="{00000000-0005-0000-0000-0000CDC50000}"/>
    <cellStyle name="Unos 3 6 3 5" xfId="47948" xr:uid="{00000000-0005-0000-0000-0000CEC50000}"/>
    <cellStyle name="Unos 3 6 4" xfId="45582" xr:uid="{00000000-0005-0000-0000-0000CFC50000}"/>
    <cellStyle name="Unos 3 6 4 2" xfId="45583" xr:uid="{00000000-0005-0000-0000-0000D0C50000}"/>
    <cellStyle name="Unos 3 6 4 2 2" xfId="45584" xr:uid="{00000000-0005-0000-0000-0000D1C50000}"/>
    <cellStyle name="Unos 3 6 4 2 2 2" xfId="45585" xr:uid="{00000000-0005-0000-0000-0000D2C50000}"/>
    <cellStyle name="Unos 3 6 4 2 3" xfId="45586" xr:uid="{00000000-0005-0000-0000-0000D3C50000}"/>
    <cellStyle name="Unos 3 6 4 3" xfId="45587" xr:uid="{00000000-0005-0000-0000-0000D4C50000}"/>
    <cellStyle name="Unos 3 6 4 3 2" xfId="45588" xr:uid="{00000000-0005-0000-0000-0000D5C50000}"/>
    <cellStyle name="Unos 3 6 4 4" xfId="45589" xr:uid="{00000000-0005-0000-0000-0000D6C50000}"/>
    <cellStyle name="Unos 3 6 4 5" xfId="48364" xr:uid="{00000000-0005-0000-0000-0000D7C50000}"/>
    <cellStyle name="Unos 3 6 5" xfId="45590" xr:uid="{00000000-0005-0000-0000-0000D8C50000}"/>
    <cellStyle name="Unos 3 6 5 2" xfId="45591" xr:uid="{00000000-0005-0000-0000-0000D9C50000}"/>
    <cellStyle name="Unos 3 6 5 2 2" xfId="45592" xr:uid="{00000000-0005-0000-0000-0000DAC50000}"/>
    <cellStyle name="Unos 3 6 5 2 2 2" xfId="45593" xr:uid="{00000000-0005-0000-0000-0000DBC50000}"/>
    <cellStyle name="Unos 3 6 5 2 3" xfId="45594" xr:uid="{00000000-0005-0000-0000-0000DCC50000}"/>
    <cellStyle name="Unos 3 6 5 3" xfId="45595" xr:uid="{00000000-0005-0000-0000-0000DDC50000}"/>
    <cellStyle name="Unos 3 6 5 3 2" xfId="45596" xr:uid="{00000000-0005-0000-0000-0000DEC50000}"/>
    <cellStyle name="Unos 3 6 5 4" xfId="45597" xr:uid="{00000000-0005-0000-0000-0000DFC50000}"/>
    <cellStyle name="Unos 3 6 5 5" xfId="48765" xr:uid="{00000000-0005-0000-0000-0000E0C50000}"/>
    <cellStyle name="Unos 3 6 6" xfId="45598" xr:uid="{00000000-0005-0000-0000-0000E1C50000}"/>
    <cellStyle name="Unos 3 6 6 2" xfId="45599" xr:uid="{00000000-0005-0000-0000-0000E2C50000}"/>
    <cellStyle name="Unos 3 6 6 2 2" xfId="45600" xr:uid="{00000000-0005-0000-0000-0000E3C50000}"/>
    <cellStyle name="Unos 3 6 6 2 2 2" xfId="45601" xr:uid="{00000000-0005-0000-0000-0000E4C50000}"/>
    <cellStyle name="Unos 3 6 6 2 3" xfId="45602" xr:uid="{00000000-0005-0000-0000-0000E5C50000}"/>
    <cellStyle name="Unos 3 6 6 3" xfId="45603" xr:uid="{00000000-0005-0000-0000-0000E6C50000}"/>
    <cellStyle name="Unos 3 6 6 3 2" xfId="45604" xr:uid="{00000000-0005-0000-0000-0000E7C50000}"/>
    <cellStyle name="Unos 3 6 6 4" xfId="45605" xr:uid="{00000000-0005-0000-0000-0000E8C50000}"/>
    <cellStyle name="Unos 3 6 6 5" xfId="49341" xr:uid="{00000000-0005-0000-0000-0000E9C50000}"/>
    <cellStyle name="Unos 3 6 7" xfId="45606" xr:uid="{00000000-0005-0000-0000-0000EAC50000}"/>
    <cellStyle name="Unos 3 6 7 2" xfId="45607" xr:uid="{00000000-0005-0000-0000-0000EBC50000}"/>
    <cellStyle name="Unos 3 6 7 2 2" xfId="45608" xr:uid="{00000000-0005-0000-0000-0000ECC50000}"/>
    <cellStyle name="Unos 3 6 7 2 2 2" xfId="45609" xr:uid="{00000000-0005-0000-0000-0000EDC50000}"/>
    <cellStyle name="Unos 3 6 7 2 3" xfId="45610" xr:uid="{00000000-0005-0000-0000-0000EEC50000}"/>
    <cellStyle name="Unos 3 6 7 3" xfId="45611" xr:uid="{00000000-0005-0000-0000-0000EFC50000}"/>
    <cellStyle name="Unos 3 6 7 3 2" xfId="45612" xr:uid="{00000000-0005-0000-0000-0000F0C50000}"/>
    <cellStyle name="Unos 3 6 7 4" xfId="45613" xr:uid="{00000000-0005-0000-0000-0000F1C50000}"/>
    <cellStyle name="Unos 3 6 7 5" xfId="49733" xr:uid="{00000000-0005-0000-0000-0000F2C50000}"/>
    <cellStyle name="Unos 3 6 8" xfId="45614" xr:uid="{00000000-0005-0000-0000-0000F3C50000}"/>
    <cellStyle name="Unos 3 6 8 2" xfId="45615" xr:uid="{00000000-0005-0000-0000-0000F4C50000}"/>
    <cellStyle name="Unos 3 6 8 2 2" xfId="45616" xr:uid="{00000000-0005-0000-0000-0000F5C50000}"/>
    <cellStyle name="Unos 3 6 8 2 2 2" xfId="45617" xr:uid="{00000000-0005-0000-0000-0000F6C50000}"/>
    <cellStyle name="Unos 3 6 8 2 3" xfId="45618" xr:uid="{00000000-0005-0000-0000-0000F7C50000}"/>
    <cellStyle name="Unos 3 6 8 3" xfId="45619" xr:uid="{00000000-0005-0000-0000-0000F8C50000}"/>
    <cellStyle name="Unos 3 6 8 3 2" xfId="45620" xr:uid="{00000000-0005-0000-0000-0000F9C50000}"/>
    <cellStyle name="Unos 3 6 8 4" xfId="45621" xr:uid="{00000000-0005-0000-0000-0000FAC50000}"/>
    <cellStyle name="Unos 3 6 8 5" xfId="50179" xr:uid="{00000000-0005-0000-0000-0000FBC50000}"/>
    <cellStyle name="Unos 3 6 9" xfId="45622" xr:uid="{00000000-0005-0000-0000-0000FCC50000}"/>
    <cellStyle name="Unos 3 6 9 2" xfId="45623" xr:uid="{00000000-0005-0000-0000-0000FDC50000}"/>
    <cellStyle name="Unos 3 6 9 2 2" xfId="45624" xr:uid="{00000000-0005-0000-0000-0000FEC50000}"/>
    <cellStyle name="Unos 3 6 9 2 2 2" xfId="45625" xr:uid="{00000000-0005-0000-0000-0000FFC50000}"/>
    <cellStyle name="Unos 3 6 9 2 3" xfId="45626" xr:uid="{00000000-0005-0000-0000-000000C60000}"/>
    <cellStyle name="Unos 3 6 9 3" xfId="45627" xr:uid="{00000000-0005-0000-0000-000001C60000}"/>
    <cellStyle name="Unos 3 6 9 3 2" xfId="45628" xr:uid="{00000000-0005-0000-0000-000002C60000}"/>
    <cellStyle name="Unos 3 6 9 4" xfId="45629" xr:uid="{00000000-0005-0000-0000-000003C60000}"/>
    <cellStyle name="Unos 3 6 9 5" xfId="50587" xr:uid="{00000000-0005-0000-0000-000004C60000}"/>
    <cellStyle name="Unos 3 7" xfId="45630" xr:uid="{00000000-0005-0000-0000-000005C60000}"/>
    <cellStyle name="Unos 3 7 10" xfId="45631" xr:uid="{00000000-0005-0000-0000-000006C60000}"/>
    <cellStyle name="Unos 3 7 10 2" xfId="45632" xr:uid="{00000000-0005-0000-0000-000007C60000}"/>
    <cellStyle name="Unos 3 7 10 2 2" xfId="45633" xr:uid="{00000000-0005-0000-0000-000008C60000}"/>
    <cellStyle name="Unos 3 7 10 2 2 2" xfId="45634" xr:uid="{00000000-0005-0000-0000-000009C60000}"/>
    <cellStyle name="Unos 3 7 10 2 3" xfId="45635" xr:uid="{00000000-0005-0000-0000-00000AC60000}"/>
    <cellStyle name="Unos 3 7 10 3" xfId="45636" xr:uid="{00000000-0005-0000-0000-00000BC60000}"/>
    <cellStyle name="Unos 3 7 10 3 2" xfId="45637" xr:uid="{00000000-0005-0000-0000-00000CC60000}"/>
    <cellStyle name="Unos 3 7 10 4" xfId="45638" xr:uid="{00000000-0005-0000-0000-00000DC60000}"/>
    <cellStyle name="Unos 3 7 10 5" xfId="51015" xr:uid="{00000000-0005-0000-0000-00000EC60000}"/>
    <cellStyle name="Unos 3 7 11" xfId="45639" xr:uid="{00000000-0005-0000-0000-00000FC60000}"/>
    <cellStyle name="Unos 3 7 11 2" xfId="45640" xr:uid="{00000000-0005-0000-0000-000010C60000}"/>
    <cellStyle name="Unos 3 7 11 2 2" xfId="45641" xr:uid="{00000000-0005-0000-0000-000011C60000}"/>
    <cellStyle name="Unos 3 7 11 3" xfId="45642" xr:uid="{00000000-0005-0000-0000-000012C60000}"/>
    <cellStyle name="Unos 3 7 12" xfId="45643" xr:uid="{00000000-0005-0000-0000-000013C60000}"/>
    <cellStyle name="Unos 3 7 12 2" xfId="45644" xr:uid="{00000000-0005-0000-0000-000014C60000}"/>
    <cellStyle name="Unos 3 7 13" xfId="45645" xr:uid="{00000000-0005-0000-0000-000015C60000}"/>
    <cellStyle name="Unos 3 7 14" xfId="46528" xr:uid="{00000000-0005-0000-0000-000016C60000}"/>
    <cellStyle name="Unos 3 7 2" xfId="45646" xr:uid="{00000000-0005-0000-0000-000017C60000}"/>
    <cellStyle name="Unos 3 7 2 2" xfId="45647" xr:uid="{00000000-0005-0000-0000-000018C60000}"/>
    <cellStyle name="Unos 3 7 2 2 2" xfId="45648" xr:uid="{00000000-0005-0000-0000-000019C60000}"/>
    <cellStyle name="Unos 3 7 2 2 2 2" xfId="45649" xr:uid="{00000000-0005-0000-0000-00001AC60000}"/>
    <cellStyle name="Unos 3 7 2 2 3" xfId="45650" xr:uid="{00000000-0005-0000-0000-00001BC60000}"/>
    <cellStyle name="Unos 3 7 2 3" xfId="45651" xr:uid="{00000000-0005-0000-0000-00001CC60000}"/>
    <cellStyle name="Unos 3 7 2 3 2" xfId="45652" xr:uid="{00000000-0005-0000-0000-00001DC60000}"/>
    <cellStyle name="Unos 3 7 2 4" xfId="45653" xr:uid="{00000000-0005-0000-0000-00001EC60000}"/>
    <cellStyle name="Unos 3 7 2 5" xfId="47348" xr:uid="{00000000-0005-0000-0000-00001FC60000}"/>
    <cellStyle name="Unos 3 7 3" xfId="45654" xr:uid="{00000000-0005-0000-0000-000020C60000}"/>
    <cellStyle name="Unos 3 7 3 2" xfId="45655" xr:uid="{00000000-0005-0000-0000-000021C60000}"/>
    <cellStyle name="Unos 3 7 3 2 2" xfId="45656" xr:uid="{00000000-0005-0000-0000-000022C60000}"/>
    <cellStyle name="Unos 3 7 3 2 2 2" xfId="45657" xr:uid="{00000000-0005-0000-0000-000023C60000}"/>
    <cellStyle name="Unos 3 7 3 2 3" xfId="45658" xr:uid="{00000000-0005-0000-0000-000024C60000}"/>
    <cellStyle name="Unos 3 7 3 3" xfId="45659" xr:uid="{00000000-0005-0000-0000-000025C60000}"/>
    <cellStyle name="Unos 3 7 3 3 2" xfId="45660" xr:uid="{00000000-0005-0000-0000-000026C60000}"/>
    <cellStyle name="Unos 3 7 3 4" xfId="45661" xr:uid="{00000000-0005-0000-0000-000027C60000}"/>
    <cellStyle name="Unos 3 7 3 5" xfId="47949" xr:uid="{00000000-0005-0000-0000-000028C60000}"/>
    <cellStyle name="Unos 3 7 4" xfId="45662" xr:uid="{00000000-0005-0000-0000-000029C60000}"/>
    <cellStyle name="Unos 3 7 4 2" xfId="45663" xr:uid="{00000000-0005-0000-0000-00002AC60000}"/>
    <cellStyle name="Unos 3 7 4 2 2" xfId="45664" xr:uid="{00000000-0005-0000-0000-00002BC60000}"/>
    <cellStyle name="Unos 3 7 4 2 2 2" xfId="45665" xr:uid="{00000000-0005-0000-0000-00002CC60000}"/>
    <cellStyle name="Unos 3 7 4 2 3" xfId="45666" xr:uid="{00000000-0005-0000-0000-00002DC60000}"/>
    <cellStyle name="Unos 3 7 4 3" xfId="45667" xr:uid="{00000000-0005-0000-0000-00002EC60000}"/>
    <cellStyle name="Unos 3 7 4 3 2" xfId="45668" xr:uid="{00000000-0005-0000-0000-00002FC60000}"/>
    <cellStyle name="Unos 3 7 4 4" xfId="45669" xr:uid="{00000000-0005-0000-0000-000030C60000}"/>
    <cellStyle name="Unos 3 7 4 5" xfId="48365" xr:uid="{00000000-0005-0000-0000-000031C60000}"/>
    <cellStyle name="Unos 3 7 5" xfId="45670" xr:uid="{00000000-0005-0000-0000-000032C60000}"/>
    <cellStyle name="Unos 3 7 5 2" xfId="45671" xr:uid="{00000000-0005-0000-0000-000033C60000}"/>
    <cellStyle name="Unos 3 7 5 2 2" xfId="45672" xr:uid="{00000000-0005-0000-0000-000034C60000}"/>
    <cellStyle name="Unos 3 7 5 2 2 2" xfId="45673" xr:uid="{00000000-0005-0000-0000-000035C60000}"/>
    <cellStyle name="Unos 3 7 5 2 3" xfId="45674" xr:uid="{00000000-0005-0000-0000-000036C60000}"/>
    <cellStyle name="Unos 3 7 5 3" xfId="45675" xr:uid="{00000000-0005-0000-0000-000037C60000}"/>
    <cellStyle name="Unos 3 7 5 3 2" xfId="45676" xr:uid="{00000000-0005-0000-0000-000038C60000}"/>
    <cellStyle name="Unos 3 7 5 4" xfId="45677" xr:uid="{00000000-0005-0000-0000-000039C60000}"/>
    <cellStyle name="Unos 3 7 5 5" xfId="48766" xr:uid="{00000000-0005-0000-0000-00003AC60000}"/>
    <cellStyle name="Unos 3 7 6" xfId="45678" xr:uid="{00000000-0005-0000-0000-00003BC60000}"/>
    <cellStyle name="Unos 3 7 6 2" xfId="45679" xr:uid="{00000000-0005-0000-0000-00003CC60000}"/>
    <cellStyle name="Unos 3 7 6 2 2" xfId="45680" xr:uid="{00000000-0005-0000-0000-00003DC60000}"/>
    <cellStyle name="Unos 3 7 6 2 2 2" xfId="45681" xr:uid="{00000000-0005-0000-0000-00003EC60000}"/>
    <cellStyle name="Unos 3 7 6 2 3" xfId="45682" xr:uid="{00000000-0005-0000-0000-00003FC60000}"/>
    <cellStyle name="Unos 3 7 6 3" xfId="45683" xr:uid="{00000000-0005-0000-0000-000040C60000}"/>
    <cellStyle name="Unos 3 7 6 3 2" xfId="45684" xr:uid="{00000000-0005-0000-0000-000041C60000}"/>
    <cellStyle name="Unos 3 7 6 4" xfId="45685" xr:uid="{00000000-0005-0000-0000-000042C60000}"/>
    <cellStyle name="Unos 3 7 6 5" xfId="49342" xr:uid="{00000000-0005-0000-0000-000043C60000}"/>
    <cellStyle name="Unos 3 7 7" xfId="45686" xr:uid="{00000000-0005-0000-0000-000044C60000}"/>
    <cellStyle name="Unos 3 7 7 2" xfId="45687" xr:uid="{00000000-0005-0000-0000-000045C60000}"/>
    <cellStyle name="Unos 3 7 7 2 2" xfId="45688" xr:uid="{00000000-0005-0000-0000-000046C60000}"/>
    <cellStyle name="Unos 3 7 7 2 2 2" xfId="45689" xr:uid="{00000000-0005-0000-0000-000047C60000}"/>
    <cellStyle name="Unos 3 7 7 2 3" xfId="45690" xr:uid="{00000000-0005-0000-0000-000048C60000}"/>
    <cellStyle name="Unos 3 7 7 3" xfId="45691" xr:uid="{00000000-0005-0000-0000-000049C60000}"/>
    <cellStyle name="Unos 3 7 7 3 2" xfId="45692" xr:uid="{00000000-0005-0000-0000-00004AC60000}"/>
    <cellStyle name="Unos 3 7 7 4" xfId="45693" xr:uid="{00000000-0005-0000-0000-00004BC60000}"/>
    <cellStyle name="Unos 3 7 7 5" xfId="49734" xr:uid="{00000000-0005-0000-0000-00004CC60000}"/>
    <cellStyle name="Unos 3 7 8" xfId="45694" xr:uid="{00000000-0005-0000-0000-00004DC60000}"/>
    <cellStyle name="Unos 3 7 8 2" xfId="45695" xr:uid="{00000000-0005-0000-0000-00004EC60000}"/>
    <cellStyle name="Unos 3 7 8 2 2" xfId="45696" xr:uid="{00000000-0005-0000-0000-00004FC60000}"/>
    <cellStyle name="Unos 3 7 8 2 2 2" xfId="45697" xr:uid="{00000000-0005-0000-0000-000050C60000}"/>
    <cellStyle name="Unos 3 7 8 2 3" xfId="45698" xr:uid="{00000000-0005-0000-0000-000051C60000}"/>
    <cellStyle name="Unos 3 7 8 3" xfId="45699" xr:uid="{00000000-0005-0000-0000-000052C60000}"/>
    <cellStyle name="Unos 3 7 8 3 2" xfId="45700" xr:uid="{00000000-0005-0000-0000-000053C60000}"/>
    <cellStyle name="Unos 3 7 8 4" xfId="45701" xr:uid="{00000000-0005-0000-0000-000054C60000}"/>
    <cellStyle name="Unos 3 7 8 5" xfId="50180" xr:uid="{00000000-0005-0000-0000-000055C60000}"/>
    <cellStyle name="Unos 3 7 9" xfId="45702" xr:uid="{00000000-0005-0000-0000-000056C60000}"/>
    <cellStyle name="Unos 3 7 9 2" xfId="45703" xr:uid="{00000000-0005-0000-0000-000057C60000}"/>
    <cellStyle name="Unos 3 7 9 2 2" xfId="45704" xr:uid="{00000000-0005-0000-0000-000058C60000}"/>
    <cellStyle name="Unos 3 7 9 2 2 2" xfId="45705" xr:uid="{00000000-0005-0000-0000-000059C60000}"/>
    <cellStyle name="Unos 3 7 9 2 3" xfId="45706" xr:uid="{00000000-0005-0000-0000-00005AC60000}"/>
    <cellStyle name="Unos 3 7 9 3" xfId="45707" xr:uid="{00000000-0005-0000-0000-00005BC60000}"/>
    <cellStyle name="Unos 3 7 9 3 2" xfId="45708" xr:uid="{00000000-0005-0000-0000-00005CC60000}"/>
    <cellStyle name="Unos 3 7 9 4" xfId="45709" xr:uid="{00000000-0005-0000-0000-00005DC60000}"/>
    <cellStyle name="Unos 3 7 9 5" xfId="50588" xr:uid="{00000000-0005-0000-0000-00005EC60000}"/>
    <cellStyle name="Unos 3 8" xfId="45710" xr:uid="{00000000-0005-0000-0000-00005FC60000}"/>
    <cellStyle name="Unos 3 8 10" xfId="45711" xr:uid="{00000000-0005-0000-0000-000060C60000}"/>
    <cellStyle name="Unos 3 8 10 2" xfId="45712" xr:uid="{00000000-0005-0000-0000-000061C60000}"/>
    <cellStyle name="Unos 3 8 10 2 2" xfId="45713" xr:uid="{00000000-0005-0000-0000-000062C60000}"/>
    <cellStyle name="Unos 3 8 10 2 2 2" xfId="45714" xr:uid="{00000000-0005-0000-0000-000063C60000}"/>
    <cellStyle name="Unos 3 8 10 2 3" xfId="45715" xr:uid="{00000000-0005-0000-0000-000064C60000}"/>
    <cellStyle name="Unos 3 8 10 3" xfId="45716" xr:uid="{00000000-0005-0000-0000-000065C60000}"/>
    <cellStyle name="Unos 3 8 10 3 2" xfId="45717" xr:uid="{00000000-0005-0000-0000-000066C60000}"/>
    <cellStyle name="Unos 3 8 10 4" xfId="45718" xr:uid="{00000000-0005-0000-0000-000067C60000}"/>
    <cellStyle name="Unos 3 8 10 5" xfId="51016" xr:uid="{00000000-0005-0000-0000-000068C60000}"/>
    <cellStyle name="Unos 3 8 11" xfId="45719" xr:uid="{00000000-0005-0000-0000-000069C60000}"/>
    <cellStyle name="Unos 3 8 11 2" xfId="45720" xr:uid="{00000000-0005-0000-0000-00006AC60000}"/>
    <cellStyle name="Unos 3 8 11 2 2" xfId="45721" xr:uid="{00000000-0005-0000-0000-00006BC60000}"/>
    <cellStyle name="Unos 3 8 11 3" xfId="45722" xr:uid="{00000000-0005-0000-0000-00006CC60000}"/>
    <cellStyle name="Unos 3 8 12" xfId="45723" xr:uid="{00000000-0005-0000-0000-00006DC60000}"/>
    <cellStyle name="Unos 3 8 12 2" xfId="45724" xr:uid="{00000000-0005-0000-0000-00006EC60000}"/>
    <cellStyle name="Unos 3 8 13" xfId="45725" xr:uid="{00000000-0005-0000-0000-00006FC60000}"/>
    <cellStyle name="Unos 3 8 14" xfId="46650" xr:uid="{00000000-0005-0000-0000-000070C60000}"/>
    <cellStyle name="Unos 3 8 2" xfId="45726" xr:uid="{00000000-0005-0000-0000-000071C60000}"/>
    <cellStyle name="Unos 3 8 2 2" xfId="45727" xr:uid="{00000000-0005-0000-0000-000072C60000}"/>
    <cellStyle name="Unos 3 8 2 2 2" xfId="45728" xr:uid="{00000000-0005-0000-0000-000073C60000}"/>
    <cellStyle name="Unos 3 8 2 2 2 2" xfId="45729" xr:uid="{00000000-0005-0000-0000-000074C60000}"/>
    <cellStyle name="Unos 3 8 2 2 3" xfId="45730" xr:uid="{00000000-0005-0000-0000-000075C60000}"/>
    <cellStyle name="Unos 3 8 2 3" xfId="45731" xr:uid="{00000000-0005-0000-0000-000076C60000}"/>
    <cellStyle name="Unos 3 8 2 3 2" xfId="45732" xr:uid="{00000000-0005-0000-0000-000077C60000}"/>
    <cellStyle name="Unos 3 8 2 4" xfId="45733" xr:uid="{00000000-0005-0000-0000-000078C60000}"/>
    <cellStyle name="Unos 3 8 2 5" xfId="47349" xr:uid="{00000000-0005-0000-0000-000079C60000}"/>
    <cellStyle name="Unos 3 8 3" xfId="45734" xr:uid="{00000000-0005-0000-0000-00007AC60000}"/>
    <cellStyle name="Unos 3 8 3 2" xfId="45735" xr:uid="{00000000-0005-0000-0000-00007BC60000}"/>
    <cellStyle name="Unos 3 8 3 2 2" xfId="45736" xr:uid="{00000000-0005-0000-0000-00007CC60000}"/>
    <cellStyle name="Unos 3 8 3 2 2 2" xfId="45737" xr:uid="{00000000-0005-0000-0000-00007DC60000}"/>
    <cellStyle name="Unos 3 8 3 2 3" xfId="45738" xr:uid="{00000000-0005-0000-0000-00007EC60000}"/>
    <cellStyle name="Unos 3 8 3 3" xfId="45739" xr:uid="{00000000-0005-0000-0000-00007FC60000}"/>
    <cellStyle name="Unos 3 8 3 3 2" xfId="45740" xr:uid="{00000000-0005-0000-0000-000080C60000}"/>
    <cellStyle name="Unos 3 8 3 4" xfId="45741" xr:uid="{00000000-0005-0000-0000-000081C60000}"/>
    <cellStyle name="Unos 3 8 3 5" xfId="47950" xr:uid="{00000000-0005-0000-0000-000082C60000}"/>
    <cellStyle name="Unos 3 8 4" xfId="45742" xr:uid="{00000000-0005-0000-0000-000083C60000}"/>
    <cellStyle name="Unos 3 8 4 2" xfId="45743" xr:uid="{00000000-0005-0000-0000-000084C60000}"/>
    <cellStyle name="Unos 3 8 4 2 2" xfId="45744" xr:uid="{00000000-0005-0000-0000-000085C60000}"/>
    <cellStyle name="Unos 3 8 4 2 2 2" xfId="45745" xr:uid="{00000000-0005-0000-0000-000086C60000}"/>
    <cellStyle name="Unos 3 8 4 2 3" xfId="45746" xr:uid="{00000000-0005-0000-0000-000087C60000}"/>
    <cellStyle name="Unos 3 8 4 3" xfId="45747" xr:uid="{00000000-0005-0000-0000-000088C60000}"/>
    <cellStyle name="Unos 3 8 4 3 2" xfId="45748" xr:uid="{00000000-0005-0000-0000-000089C60000}"/>
    <cellStyle name="Unos 3 8 4 4" xfId="45749" xr:uid="{00000000-0005-0000-0000-00008AC60000}"/>
    <cellStyle name="Unos 3 8 4 5" xfId="48366" xr:uid="{00000000-0005-0000-0000-00008BC60000}"/>
    <cellStyle name="Unos 3 8 5" xfId="45750" xr:uid="{00000000-0005-0000-0000-00008CC60000}"/>
    <cellStyle name="Unos 3 8 5 2" xfId="45751" xr:uid="{00000000-0005-0000-0000-00008DC60000}"/>
    <cellStyle name="Unos 3 8 5 2 2" xfId="45752" xr:uid="{00000000-0005-0000-0000-00008EC60000}"/>
    <cellStyle name="Unos 3 8 5 2 2 2" xfId="45753" xr:uid="{00000000-0005-0000-0000-00008FC60000}"/>
    <cellStyle name="Unos 3 8 5 2 3" xfId="45754" xr:uid="{00000000-0005-0000-0000-000090C60000}"/>
    <cellStyle name="Unos 3 8 5 3" xfId="45755" xr:uid="{00000000-0005-0000-0000-000091C60000}"/>
    <cellStyle name="Unos 3 8 5 3 2" xfId="45756" xr:uid="{00000000-0005-0000-0000-000092C60000}"/>
    <cellStyle name="Unos 3 8 5 4" xfId="45757" xr:uid="{00000000-0005-0000-0000-000093C60000}"/>
    <cellStyle name="Unos 3 8 5 5" xfId="48767" xr:uid="{00000000-0005-0000-0000-000094C60000}"/>
    <cellStyle name="Unos 3 8 6" xfId="45758" xr:uid="{00000000-0005-0000-0000-000095C60000}"/>
    <cellStyle name="Unos 3 8 6 2" xfId="45759" xr:uid="{00000000-0005-0000-0000-000096C60000}"/>
    <cellStyle name="Unos 3 8 6 2 2" xfId="45760" xr:uid="{00000000-0005-0000-0000-000097C60000}"/>
    <cellStyle name="Unos 3 8 6 2 2 2" xfId="45761" xr:uid="{00000000-0005-0000-0000-000098C60000}"/>
    <cellStyle name="Unos 3 8 6 2 3" xfId="45762" xr:uid="{00000000-0005-0000-0000-000099C60000}"/>
    <cellStyle name="Unos 3 8 6 3" xfId="45763" xr:uid="{00000000-0005-0000-0000-00009AC60000}"/>
    <cellStyle name="Unos 3 8 6 3 2" xfId="45764" xr:uid="{00000000-0005-0000-0000-00009BC60000}"/>
    <cellStyle name="Unos 3 8 6 4" xfId="45765" xr:uid="{00000000-0005-0000-0000-00009CC60000}"/>
    <cellStyle name="Unos 3 8 6 5" xfId="49343" xr:uid="{00000000-0005-0000-0000-00009DC60000}"/>
    <cellStyle name="Unos 3 8 7" xfId="45766" xr:uid="{00000000-0005-0000-0000-00009EC60000}"/>
    <cellStyle name="Unos 3 8 7 2" xfId="45767" xr:uid="{00000000-0005-0000-0000-00009FC60000}"/>
    <cellStyle name="Unos 3 8 7 2 2" xfId="45768" xr:uid="{00000000-0005-0000-0000-0000A0C60000}"/>
    <cellStyle name="Unos 3 8 7 2 2 2" xfId="45769" xr:uid="{00000000-0005-0000-0000-0000A1C60000}"/>
    <cellStyle name="Unos 3 8 7 2 3" xfId="45770" xr:uid="{00000000-0005-0000-0000-0000A2C60000}"/>
    <cellStyle name="Unos 3 8 7 3" xfId="45771" xr:uid="{00000000-0005-0000-0000-0000A3C60000}"/>
    <cellStyle name="Unos 3 8 7 3 2" xfId="45772" xr:uid="{00000000-0005-0000-0000-0000A4C60000}"/>
    <cellStyle name="Unos 3 8 7 4" xfId="45773" xr:uid="{00000000-0005-0000-0000-0000A5C60000}"/>
    <cellStyle name="Unos 3 8 7 5" xfId="49735" xr:uid="{00000000-0005-0000-0000-0000A6C60000}"/>
    <cellStyle name="Unos 3 8 8" xfId="45774" xr:uid="{00000000-0005-0000-0000-0000A7C60000}"/>
    <cellStyle name="Unos 3 8 8 2" xfId="45775" xr:uid="{00000000-0005-0000-0000-0000A8C60000}"/>
    <cellStyle name="Unos 3 8 8 2 2" xfId="45776" xr:uid="{00000000-0005-0000-0000-0000A9C60000}"/>
    <cellStyle name="Unos 3 8 8 2 2 2" xfId="45777" xr:uid="{00000000-0005-0000-0000-0000AAC60000}"/>
    <cellStyle name="Unos 3 8 8 2 3" xfId="45778" xr:uid="{00000000-0005-0000-0000-0000ABC60000}"/>
    <cellStyle name="Unos 3 8 8 3" xfId="45779" xr:uid="{00000000-0005-0000-0000-0000ACC60000}"/>
    <cellStyle name="Unos 3 8 8 3 2" xfId="45780" xr:uid="{00000000-0005-0000-0000-0000ADC60000}"/>
    <cellStyle name="Unos 3 8 8 4" xfId="45781" xr:uid="{00000000-0005-0000-0000-0000AEC60000}"/>
    <cellStyle name="Unos 3 8 8 5" xfId="50181" xr:uid="{00000000-0005-0000-0000-0000AFC60000}"/>
    <cellStyle name="Unos 3 8 9" xfId="45782" xr:uid="{00000000-0005-0000-0000-0000B0C60000}"/>
    <cellStyle name="Unos 3 8 9 2" xfId="45783" xr:uid="{00000000-0005-0000-0000-0000B1C60000}"/>
    <cellStyle name="Unos 3 8 9 2 2" xfId="45784" xr:uid="{00000000-0005-0000-0000-0000B2C60000}"/>
    <cellStyle name="Unos 3 8 9 2 2 2" xfId="45785" xr:uid="{00000000-0005-0000-0000-0000B3C60000}"/>
    <cellStyle name="Unos 3 8 9 2 3" xfId="45786" xr:uid="{00000000-0005-0000-0000-0000B4C60000}"/>
    <cellStyle name="Unos 3 8 9 3" xfId="45787" xr:uid="{00000000-0005-0000-0000-0000B5C60000}"/>
    <cellStyle name="Unos 3 8 9 3 2" xfId="45788" xr:uid="{00000000-0005-0000-0000-0000B6C60000}"/>
    <cellStyle name="Unos 3 8 9 4" xfId="45789" xr:uid="{00000000-0005-0000-0000-0000B7C60000}"/>
    <cellStyle name="Unos 3 8 9 5" xfId="50589" xr:uid="{00000000-0005-0000-0000-0000B8C60000}"/>
    <cellStyle name="Unos 3 9" xfId="45790" xr:uid="{00000000-0005-0000-0000-0000B9C60000}"/>
    <cellStyle name="Unos 3 9 10" xfId="45791" xr:uid="{00000000-0005-0000-0000-0000BAC60000}"/>
    <cellStyle name="Unos 3 9 10 2" xfId="45792" xr:uid="{00000000-0005-0000-0000-0000BBC60000}"/>
    <cellStyle name="Unos 3 9 10 2 2" xfId="45793" xr:uid="{00000000-0005-0000-0000-0000BCC60000}"/>
    <cellStyle name="Unos 3 9 10 2 2 2" xfId="45794" xr:uid="{00000000-0005-0000-0000-0000BDC60000}"/>
    <cellStyle name="Unos 3 9 10 2 3" xfId="45795" xr:uid="{00000000-0005-0000-0000-0000BEC60000}"/>
    <cellStyle name="Unos 3 9 10 3" xfId="45796" xr:uid="{00000000-0005-0000-0000-0000BFC60000}"/>
    <cellStyle name="Unos 3 9 10 3 2" xfId="45797" xr:uid="{00000000-0005-0000-0000-0000C0C60000}"/>
    <cellStyle name="Unos 3 9 10 4" xfId="45798" xr:uid="{00000000-0005-0000-0000-0000C1C60000}"/>
    <cellStyle name="Unos 3 9 10 5" xfId="51017" xr:uid="{00000000-0005-0000-0000-0000C2C60000}"/>
    <cellStyle name="Unos 3 9 11" xfId="45799" xr:uid="{00000000-0005-0000-0000-0000C3C60000}"/>
    <cellStyle name="Unos 3 9 11 2" xfId="45800" xr:uid="{00000000-0005-0000-0000-0000C4C60000}"/>
    <cellStyle name="Unos 3 9 11 2 2" xfId="45801" xr:uid="{00000000-0005-0000-0000-0000C5C60000}"/>
    <cellStyle name="Unos 3 9 11 3" xfId="45802" xr:uid="{00000000-0005-0000-0000-0000C6C60000}"/>
    <cellStyle name="Unos 3 9 12" xfId="45803" xr:uid="{00000000-0005-0000-0000-0000C7C60000}"/>
    <cellStyle name="Unos 3 9 12 2" xfId="45804" xr:uid="{00000000-0005-0000-0000-0000C8C60000}"/>
    <cellStyle name="Unos 3 9 13" xfId="45805" xr:uid="{00000000-0005-0000-0000-0000C9C60000}"/>
    <cellStyle name="Unos 3 9 14" xfId="46691" xr:uid="{00000000-0005-0000-0000-0000CAC60000}"/>
    <cellStyle name="Unos 3 9 2" xfId="45806" xr:uid="{00000000-0005-0000-0000-0000CBC60000}"/>
    <cellStyle name="Unos 3 9 2 2" xfId="45807" xr:uid="{00000000-0005-0000-0000-0000CCC60000}"/>
    <cellStyle name="Unos 3 9 2 2 2" xfId="45808" xr:uid="{00000000-0005-0000-0000-0000CDC60000}"/>
    <cellStyle name="Unos 3 9 2 2 2 2" xfId="45809" xr:uid="{00000000-0005-0000-0000-0000CEC60000}"/>
    <cellStyle name="Unos 3 9 2 2 3" xfId="45810" xr:uid="{00000000-0005-0000-0000-0000CFC60000}"/>
    <cellStyle name="Unos 3 9 2 3" xfId="45811" xr:uid="{00000000-0005-0000-0000-0000D0C60000}"/>
    <cellStyle name="Unos 3 9 2 3 2" xfId="45812" xr:uid="{00000000-0005-0000-0000-0000D1C60000}"/>
    <cellStyle name="Unos 3 9 2 4" xfId="45813" xr:uid="{00000000-0005-0000-0000-0000D2C60000}"/>
    <cellStyle name="Unos 3 9 2 5" xfId="47350" xr:uid="{00000000-0005-0000-0000-0000D3C60000}"/>
    <cellStyle name="Unos 3 9 3" xfId="45814" xr:uid="{00000000-0005-0000-0000-0000D4C60000}"/>
    <cellStyle name="Unos 3 9 3 2" xfId="45815" xr:uid="{00000000-0005-0000-0000-0000D5C60000}"/>
    <cellStyle name="Unos 3 9 3 2 2" xfId="45816" xr:uid="{00000000-0005-0000-0000-0000D6C60000}"/>
    <cellStyle name="Unos 3 9 3 2 2 2" xfId="45817" xr:uid="{00000000-0005-0000-0000-0000D7C60000}"/>
    <cellStyle name="Unos 3 9 3 2 3" xfId="45818" xr:uid="{00000000-0005-0000-0000-0000D8C60000}"/>
    <cellStyle name="Unos 3 9 3 3" xfId="45819" xr:uid="{00000000-0005-0000-0000-0000D9C60000}"/>
    <cellStyle name="Unos 3 9 3 3 2" xfId="45820" xr:uid="{00000000-0005-0000-0000-0000DAC60000}"/>
    <cellStyle name="Unos 3 9 3 4" xfId="45821" xr:uid="{00000000-0005-0000-0000-0000DBC60000}"/>
    <cellStyle name="Unos 3 9 3 5" xfId="47951" xr:uid="{00000000-0005-0000-0000-0000DCC60000}"/>
    <cellStyle name="Unos 3 9 4" xfId="45822" xr:uid="{00000000-0005-0000-0000-0000DDC60000}"/>
    <cellStyle name="Unos 3 9 4 2" xfId="45823" xr:uid="{00000000-0005-0000-0000-0000DEC60000}"/>
    <cellStyle name="Unos 3 9 4 2 2" xfId="45824" xr:uid="{00000000-0005-0000-0000-0000DFC60000}"/>
    <cellStyle name="Unos 3 9 4 2 2 2" xfId="45825" xr:uid="{00000000-0005-0000-0000-0000E0C60000}"/>
    <cellStyle name="Unos 3 9 4 2 3" xfId="45826" xr:uid="{00000000-0005-0000-0000-0000E1C60000}"/>
    <cellStyle name="Unos 3 9 4 3" xfId="45827" xr:uid="{00000000-0005-0000-0000-0000E2C60000}"/>
    <cellStyle name="Unos 3 9 4 3 2" xfId="45828" xr:uid="{00000000-0005-0000-0000-0000E3C60000}"/>
    <cellStyle name="Unos 3 9 4 4" xfId="45829" xr:uid="{00000000-0005-0000-0000-0000E4C60000}"/>
    <cellStyle name="Unos 3 9 4 5" xfId="48367" xr:uid="{00000000-0005-0000-0000-0000E5C60000}"/>
    <cellStyle name="Unos 3 9 5" xfId="45830" xr:uid="{00000000-0005-0000-0000-0000E6C60000}"/>
    <cellStyle name="Unos 3 9 5 2" xfId="45831" xr:uid="{00000000-0005-0000-0000-0000E7C60000}"/>
    <cellStyle name="Unos 3 9 5 2 2" xfId="45832" xr:uid="{00000000-0005-0000-0000-0000E8C60000}"/>
    <cellStyle name="Unos 3 9 5 2 2 2" xfId="45833" xr:uid="{00000000-0005-0000-0000-0000E9C60000}"/>
    <cellStyle name="Unos 3 9 5 2 3" xfId="45834" xr:uid="{00000000-0005-0000-0000-0000EAC60000}"/>
    <cellStyle name="Unos 3 9 5 3" xfId="45835" xr:uid="{00000000-0005-0000-0000-0000EBC60000}"/>
    <cellStyle name="Unos 3 9 5 3 2" xfId="45836" xr:uid="{00000000-0005-0000-0000-0000ECC60000}"/>
    <cellStyle name="Unos 3 9 5 4" xfId="45837" xr:uid="{00000000-0005-0000-0000-0000EDC60000}"/>
    <cellStyle name="Unos 3 9 5 5" xfId="48768" xr:uid="{00000000-0005-0000-0000-0000EEC60000}"/>
    <cellStyle name="Unos 3 9 6" xfId="45838" xr:uid="{00000000-0005-0000-0000-0000EFC60000}"/>
    <cellStyle name="Unos 3 9 6 2" xfId="45839" xr:uid="{00000000-0005-0000-0000-0000F0C60000}"/>
    <cellStyle name="Unos 3 9 6 2 2" xfId="45840" xr:uid="{00000000-0005-0000-0000-0000F1C60000}"/>
    <cellStyle name="Unos 3 9 6 2 2 2" xfId="45841" xr:uid="{00000000-0005-0000-0000-0000F2C60000}"/>
    <cellStyle name="Unos 3 9 6 2 3" xfId="45842" xr:uid="{00000000-0005-0000-0000-0000F3C60000}"/>
    <cellStyle name="Unos 3 9 6 3" xfId="45843" xr:uid="{00000000-0005-0000-0000-0000F4C60000}"/>
    <cellStyle name="Unos 3 9 6 3 2" xfId="45844" xr:uid="{00000000-0005-0000-0000-0000F5C60000}"/>
    <cellStyle name="Unos 3 9 6 4" xfId="45845" xr:uid="{00000000-0005-0000-0000-0000F6C60000}"/>
    <cellStyle name="Unos 3 9 6 5" xfId="49344" xr:uid="{00000000-0005-0000-0000-0000F7C60000}"/>
    <cellStyle name="Unos 3 9 7" xfId="45846" xr:uid="{00000000-0005-0000-0000-0000F8C60000}"/>
    <cellStyle name="Unos 3 9 7 2" xfId="45847" xr:uid="{00000000-0005-0000-0000-0000F9C60000}"/>
    <cellStyle name="Unos 3 9 7 2 2" xfId="45848" xr:uid="{00000000-0005-0000-0000-0000FAC60000}"/>
    <cellStyle name="Unos 3 9 7 2 2 2" xfId="45849" xr:uid="{00000000-0005-0000-0000-0000FBC60000}"/>
    <cellStyle name="Unos 3 9 7 2 3" xfId="45850" xr:uid="{00000000-0005-0000-0000-0000FCC60000}"/>
    <cellStyle name="Unos 3 9 7 3" xfId="45851" xr:uid="{00000000-0005-0000-0000-0000FDC60000}"/>
    <cellStyle name="Unos 3 9 7 3 2" xfId="45852" xr:uid="{00000000-0005-0000-0000-0000FEC60000}"/>
    <cellStyle name="Unos 3 9 7 4" xfId="45853" xr:uid="{00000000-0005-0000-0000-0000FFC60000}"/>
    <cellStyle name="Unos 3 9 7 5" xfId="49736" xr:uid="{00000000-0005-0000-0000-000000C70000}"/>
    <cellStyle name="Unos 3 9 8" xfId="45854" xr:uid="{00000000-0005-0000-0000-000001C70000}"/>
    <cellStyle name="Unos 3 9 8 2" xfId="45855" xr:uid="{00000000-0005-0000-0000-000002C70000}"/>
    <cellStyle name="Unos 3 9 8 2 2" xfId="45856" xr:uid="{00000000-0005-0000-0000-000003C70000}"/>
    <cellStyle name="Unos 3 9 8 2 2 2" xfId="45857" xr:uid="{00000000-0005-0000-0000-000004C70000}"/>
    <cellStyle name="Unos 3 9 8 2 3" xfId="45858" xr:uid="{00000000-0005-0000-0000-000005C70000}"/>
    <cellStyle name="Unos 3 9 8 3" xfId="45859" xr:uid="{00000000-0005-0000-0000-000006C70000}"/>
    <cellStyle name="Unos 3 9 8 3 2" xfId="45860" xr:uid="{00000000-0005-0000-0000-000007C70000}"/>
    <cellStyle name="Unos 3 9 8 4" xfId="45861" xr:uid="{00000000-0005-0000-0000-000008C70000}"/>
    <cellStyle name="Unos 3 9 8 5" xfId="50182" xr:uid="{00000000-0005-0000-0000-000009C70000}"/>
    <cellStyle name="Unos 3 9 9" xfId="45862" xr:uid="{00000000-0005-0000-0000-00000AC70000}"/>
    <cellStyle name="Unos 3 9 9 2" xfId="45863" xr:uid="{00000000-0005-0000-0000-00000BC70000}"/>
    <cellStyle name="Unos 3 9 9 2 2" xfId="45864" xr:uid="{00000000-0005-0000-0000-00000CC70000}"/>
    <cellStyle name="Unos 3 9 9 2 2 2" xfId="45865" xr:uid="{00000000-0005-0000-0000-00000DC70000}"/>
    <cellStyle name="Unos 3 9 9 2 3" xfId="45866" xr:uid="{00000000-0005-0000-0000-00000EC70000}"/>
    <cellStyle name="Unos 3 9 9 3" xfId="45867" xr:uid="{00000000-0005-0000-0000-00000FC70000}"/>
    <cellStyle name="Unos 3 9 9 3 2" xfId="45868" xr:uid="{00000000-0005-0000-0000-000010C70000}"/>
    <cellStyle name="Unos 3 9 9 4" xfId="45869" xr:uid="{00000000-0005-0000-0000-000011C70000}"/>
    <cellStyle name="Unos 3 9 9 5" xfId="50590" xr:uid="{00000000-0005-0000-0000-000012C70000}"/>
    <cellStyle name="Warning Text" xfId="45870" xr:uid="{00000000-0005-0000-0000-000013C70000}"/>
    <cellStyle name="Warning Text 2" xfId="45871" xr:uid="{00000000-0005-0000-0000-000014C70000}"/>
    <cellStyle name="Warning Text 3" xfId="46508" xr:uid="{00000000-0005-0000-0000-000015C70000}"/>
    <cellStyle name="Zarez [0] 2" xfId="45910" xr:uid="{00000000-0005-0000-0000-000016C70000}"/>
    <cellStyle name="Zarez [0] 2 2" xfId="46351" xr:uid="{00000000-0005-0000-0000-000017C70000}"/>
    <cellStyle name="Zarez 10" xfId="45872" xr:uid="{00000000-0005-0000-0000-000018C70000}"/>
    <cellStyle name="Zarez 10 2" xfId="46515" xr:uid="{00000000-0005-0000-0000-000019C70000}"/>
    <cellStyle name="Zarez 11" xfId="45873" xr:uid="{00000000-0005-0000-0000-00001AC70000}"/>
    <cellStyle name="Zarez 11 2" xfId="46517" xr:uid="{00000000-0005-0000-0000-00001BC70000}"/>
    <cellStyle name="Zarez 12" xfId="45874" xr:uid="{00000000-0005-0000-0000-00001CC70000}"/>
    <cellStyle name="Zarez 12 2" xfId="46516" xr:uid="{00000000-0005-0000-0000-00001DC70000}"/>
    <cellStyle name="Zarez 13" xfId="45875" xr:uid="{00000000-0005-0000-0000-00001EC70000}"/>
    <cellStyle name="Zarez 14" xfId="45876" xr:uid="{00000000-0005-0000-0000-00001FC70000}"/>
    <cellStyle name="Zarez 15" xfId="45877" xr:uid="{00000000-0005-0000-0000-000020C70000}"/>
    <cellStyle name="Zarez 16" xfId="45878" xr:uid="{00000000-0005-0000-0000-000021C70000}"/>
    <cellStyle name="Zarez 17" xfId="45879" xr:uid="{00000000-0005-0000-0000-000022C70000}"/>
    <cellStyle name="Zarez 18" xfId="45880" xr:uid="{00000000-0005-0000-0000-000023C70000}"/>
    <cellStyle name="Zarez 19" xfId="45881" xr:uid="{00000000-0005-0000-0000-000024C70000}"/>
    <cellStyle name="Zarez 2" xfId="45882" xr:uid="{00000000-0005-0000-0000-000025C70000}"/>
    <cellStyle name="Zarez 2 2" xfId="45883" xr:uid="{00000000-0005-0000-0000-000026C70000}"/>
    <cellStyle name="Zarez 2 2 2" xfId="45973" xr:uid="{00000000-0005-0000-0000-000027C70000}"/>
    <cellStyle name="Zarez 2 2 3" xfId="46313" xr:uid="{00000000-0005-0000-0000-000028C70000}"/>
    <cellStyle name="Zarez 2 3" xfId="46314" xr:uid="{00000000-0005-0000-0000-000029C70000}"/>
    <cellStyle name="Zarez 2 3 2" xfId="46315" xr:uid="{00000000-0005-0000-0000-00002AC70000}"/>
    <cellStyle name="Zarez 2 4" xfId="46316" xr:uid="{00000000-0005-0000-0000-00002BC70000}"/>
    <cellStyle name="Zarez 20" xfId="45884" xr:uid="{00000000-0005-0000-0000-00002CC70000}"/>
    <cellStyle name="Zarez 21" xfId="45885" xr:uid="{00000000-0005-0000-0000-00002DC70000}"/>
    <cellStyle name="Zarez 22" xfId="45886" xr:uid="{00000000-0005-0000-0000-00002EC70000}"/>
    <cellStyle name="Zarez 23" xfId="45887" xr:uid="{00000000-0005-0000-0000-00002FC70000}"/>
    <cellStyle name="Zarez 24" xfId="45888" xr:uid="{00000000-0005-0000-0000-000030C70000}"/>
    <cellStyle name="Zarez 25" xfId="45889" xr:uid="{00000000-0005-0000-0000-000031C70000}"/>
    <cellStyle name="Zarez 26" xfId="45890" xr:uid="{00000000-0005-0000-0000-000032C70000}"/>
    <cellStyle name="Zarez 27" xfId="45891" xr:uid="{00000000-0005-0000-0000-000033C70000}"/>
    <cellStyle name="Zarez 28" xfId="45892" xr:uid="{00000000-0005-0000-0000-000034C70000}"/>
    <cellStyle name="Zarez 29" xfId="45893" xr:uid="{00000000-0005-0000-0000-000035C70000}"/>
    <cellStyle name="Zarez 3" xfId="45894" xr:uid="{00000000-0005-0000-0000-000036C70000}"/>
    <cellStyle name="Zarez 3 2" xfId="46317" xr:uid="{00000000-0005-0000-0000-000037C70000}"/>
    <cellStyle name="Zarez 3 2 2" xfId="46318" xr:uid="{00000000-0005-0000-0000-000038C70000}"/>
    <cellStyle name="Zarez 3 2 2 2" xfId="46319" xr:uid="{00000000-0005-0000-0000-000039C70000}"/>
    <cellStyle name="Zarez 3 2 3" xfId="46320" xr:uid="{00000000-0005-0000-0000-00003AC70000}"/>
    <cellStyle name="Zarez 3 3" xfId="46321" xr:uid="{00000000-0005-0000-0000-00003BC70000}"/>
    <cellStyle name="Zarez 3 3 2" xfId="46322" xr:uid="{00000000-0005-0000-0000-00003CC70000}"/>
    <cellStyle name="Zarez 3 4" xfId="46323" xr:uid="{00000000-0005-0000-0000-00003DC70000}"/>
    <cellStyle name="Zarez 3 4 2" xfId="46324" xr:uid="{00000000-0005-0000-0000-00003EC70000}"/>
    <cellStyle name="Zarez 3 5" xfId="46325" xr:uid="{00000000-0005-0000-0000-00003FC70000}"/>
    <cellStyle name="Zarez 3 6" xfId="46326" xr:uid="{00000000-0005-0000-0000-000040C70000}"/>
    <cellStyle name="Zarez 3 6 2" xfId="46327" xr:uid="{00000000-0005-0000-0000-000041C70000}"/>
    <cellStyle name="Zarez 3 7" xfId="46328" xr:uid="{00000000-0005-0000-0000-000042C70000}"/>
    <cellStyle name="Zarez 3 7 2" xfId="46329" xr:uid="{00000000-0005-0000-0000-000043C70000}"/>
    <cellStyle name="Zarez 3 8" xfId="46330" xr:uid="{00000000-0005-0000-0000-000044C70000}"/>
    <cellStyle name="Zarez 30" xfId="45895" xr:uid="{00000000-0005-0000-0000-000045C70000}"/>
    <cellStyle name="Zarez 31" xfId="45896" xr:uid="{00000000-0005-0000-0000-000046C70000}"/>
    <cellStyle name="Zarez 32" xfId="45897" xr:uid="{00000000-0005-0000-0000-000047C70000}"/>
    <cellStyle name="Zarez 33" xfId="45898" xr:uid="{00000000-0005-0000-0000-000048C70000}"/>
    <cellStyle name="Zarez 34" xfId="45899" xr:uid="{00000000-0005-0000-0000-000049C70000}"/>
    <cellStyle name="Zarez 35" xfId="45900" xr:uid="{00000000-0005-0000-0000-00004AC70000}"/>
    <cellStyle name="Zarez 36" xfId="45901" xr:uid="{00000000-0005-0000-0000-00004BC70000}"/>
    <cellStyle name="Zarez 37" xfId="45902" xr:uid="{00000000-0005-0000-0000-00004CC70000}"/>
    <cellStyle name="Zarez 38" xfId="45903" xr:uid="{00000000-0005-0000-0000-00004DC70000}"/>
    <cellStyle name="Zarez 39" xfId="45954" xr:uid="{00000000-0005-0000-0000-00004EC70000}"/>
    <cellStyle name="Zarez 39 2" xfId="46331" xr:uid="{00000000-0005-0000-0000-00004FC70000}"/>
    <cellStyle name="Zarez 4" xfId="45904" xr:uid="{00000000-0005-0000-0000-000050C70000}"/>
    <cellStyle name="Zarez 4 2" xfId="46510" xr:uid="{00000000-0005-0000-0000-000051C70000}"/>
    <cellStyle name="Zarez 40" xfId="45956" xr:uid="{00000000-0005-0000-0000-000052C70000}"/>
    <cellStyle name="Zarez 5" xfId="45905" xr:uid="{00000000-0005-0000-0000-000053C70000}"/>
    <cellStyle name="Zarez 5 2" xfId="46512" xr:uid="{00000000-0005-0000-0000-000054C70000}"/>
    <cellStyle name="Zarez 6" xfId="45906" xr:uid="{00000000-0005-0000-0000-000055C70000}"/>
    <cellStyle name="Zarez 6 2" xfId="46511" xr:uid="{00000000-0005-0000-0000-000056C70000}"/>
    <cellStyle name="Zarez 7" xfId="45907" xr:uid="{00000000-0005-0000-0000-000057C70000}"/>
    <cellStyle name="Zarez 7 2" xfId="46509" xr:uid="{00000000-0005-0000-0000-000058C70000}"/>
    <cellStyle name="Zarez 8" xfId="45908" xr:uid="{00000000-0005-0000-0000-000059C70000}"/>
    <cellStyle name="Zarez 8 2" xfId="46513" xr:uid="{00000000-0005-0000-0000-00005AC70000}"/>
    <cellStyle name="Zarez 9" xfId="45909" xr:uid="{00000000-0005-0000-0000-00005BC70000}"/>
    <cellStyle name="Zarez 9 2" xfId="46514" xr:uid="{00000000-0005-0000-0000-00005CC7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563C1"/>
      <rgbColor rgb="FFC0C0C0"/>
      <rgbColor rgb="FF808080"/>
      <rgbColor rgb="FF7F7F7F"/>
      <rgbColor rgb="FF993366"/>
      <rgbColor rgb="FFFFFFCC"/>
      <rgbColor rgb="FFCCFFFF"/>
      <rgbColor rgb="FF660066"/>
      <rgbColor rgb="FFFF8080"/>
      <rgbColor rgb="FF0066CC"/>
      <rgbColor rgb="FFCCCCFF"/>
      <rgbColor rgb="FF000080"/>
      <rgbColor rgb="FFFF00FF"/>
      <rgbColor rgb="FFFFC000"/>
      <rgbColor rgb="FF00FFFF"/>
      <rgbColor rgb="FF800080"/>
      <rgbColor rgb="FFC00000"/>
      <rgbColor rgb="FF008080"/>
      <rgbColor rgb="FF0000FF"/>
      <rgbColor rgb="FF00CCFF"/>
      <rgbColor rgb="FFD9D9D9"/>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7030A0"/>
      <rgbColor rgb="FF333399"/>
      <rgbColor rgb="FF333333"/>
      <rgbColor rgb="00003366"/>
      <rgbColor rgb="00339966"/>
      <rgbColor rgb="00003300"/>
      <rgbColor rgb="00333300"/>
      <rgbColor rgb="00993300"/>
      <rgbColor rgb="00993366"/>
      <rgbColor rgb="00333399"/>
      <rgbColor rgb="00333333"/>
    </indexed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1"/>
  <sheetViews>
    <sheetView view="pageBreakPreview" zoomScaleNormal="100" zoomScaleSheetLayoutView="100" zoomScalePageLayoutView="70" workbookViewId="0">
      <selection activeCell="C20" sqref="C20"/>
    </sheetView>
  </sheetViews>
  <sheetFormatPr defaultColWidth="9.140625" defaultRowHeight="20.100000000000001" customHeight="1"/>
  <cols>
    <col min="1" max="1" width="7" style="40" customWidth="1"/>
    <col min="2" max="2" width="72.140625" style="40" customWidth="1"/>
    <col min="3" max="3" width="27.7109375" style="43" customWidth="1"/>
    <col min="4" max="16384" width="9.140625" style="40"/>
  </cols>
  <sheetData>
    <row r="1" spans="1:7" s="34" customFormat="1" ht="23.45" customHeight="1">
      <c r="A1" s="260" t="s">
        <v>71</v>
      </c>
      <c r="B1" s="261"/>
      <c r="C1" s="32"/>
      <c r="D1" s="33"/>
      <c r="E1" s="33"/>
      <c r="F1" s="33"/>
      <c r="G1" s="33"/>
    </row>
    <row r="2" spans="1:7" s="34" customFormat="1" ht="18.600000000000001" customHeight="1">
      <c r="A2" s="260" t="s">
        <v>72</v>
      </c>
      <c r="B2" s="261"/>
      <c r="C2" s="32"/>
      <c r="D2" s="33"/>
      <c r="E2" s="33"/>
      <c r="F2" s="33"/>
      <c r="G2" s="33"/>
    </row>
    <row r="3" spans="1:7" s="34" customFormat="1" ht="15.75">
      <c r="A3" s="260" t="s">
        <v>73</v>
      </c>
      <c r="B3" s="261"/>
      <c r="C3" s="32"/>
      <c r="D3" s="33"/>
      <c r="E3" s="33"/>
      <c r="F3" s="33"/>
      <c r="G3" s="33"/>
    </row>
    <row r="4" spans="1:7" s="34" customFormat="1" ht="15.75">
      <c r="A4" s="260" t="s">
        <v>74</v>
      </c>
      <c r="B4" s="261"/>
      <c r="C4" s="32"/>
      <c r="D4" s="33"/>
      <c r="E4" s="33"/>
      <c r="F4" s="33"/>
      <c r="G4" s="33"/>
    </row>
    <row r="5" spans="1:7" s="34" customFormat="1" ht="15.75">
      <c r="A5" s="260" t="s">
        <v>75</v>
      </c>
      <c r="B5" s="261"/>
      <c r="C5" s="32"/>
      <c r="D5" s="33"/>
      <c r="E5" s="33"/>
      <c r="F5" s="33"/>
      <c r="G5" s="33"/>
    </row>
    <row r="6" spans="1:7" s="34" customFormat="1" ht="16.899999999999999" customHeight="1">
      <c r="A6" s="260" t="s">
        <v>76</v>
      </c>
      <c r="B6" s="261"/>
      <c r="C6" s="32"/>
      <c r="D6" s="33"/>
      <c r="E6" s="33"/>
      <c r="F6" s="33"/>
      <c r="G6" s="33"/>
    </row>
    <row r="7" spans="1:7" s="38" customFormat="1" ht="15.75">
      <c r="A7" s="35"/>
      <c r="B7" s="35"/>
      <c r="C7" s="36"/>
      <c r="D7" s="37"/>
      <c r="E7" s="37"/>
      <c r="F7" s="37"/>
      <c r="G7" s="37"/>
    </row>
    <row r="8" spans="1:7" ht="20.100000000000001" customHeight="1">
      <c r="A8" s="39" t="s">
        <v>77</v>
      </c>
      <c r="C8" s="41"/>
      <c r="D8" s="42"/>
    </row>
    <row r="9" spans="1:7" s="38" customFormat="1" ht="15.75">
      <c r="A9" s="35" t="s">
        <v>78</v>
      </c>
      <c r="B9" s="40"/>
      <c r="C9" s="43"/>
      <c r="D9" s="40"/>
    </row>
    <row r="10" spans="1:7" s="38" customFormat="1" ht="15.75">
      <c r="A10" s="35" t="s">
        <v>79</v>
      </c>
      <c r="B10" s="40"/>
      <c r="C10" s="43"/>
      <c r="D10" s="40"/>
    </row>
    <row r="11" spans="1:7" s="38" customFormat="1" ht="15.75">
      <c r="A11" s="35" t="s">
        <v>80</v>
      </c>
      <c r="B11" s="40"/>
      <c r="C11" s="43"/>
      <c r="D11" s="40"/>
    </row>
    <row r="12" spans="1:7" ht="39.950000000000003" customHeight="1">
      <c r="A12" s="262" t="s">
        <v>191</v>
      </c>
      <c r="B12" s="263"/>
      <c r="C12" s="264"/>
    </row>
    <row r="13" spans="1:7" ht="8.4499999999999993" customHeight="1">
      <c r="A13" s="44"/>
      <c r="B13" s="45"/>
      <c r="C13" s="46"/>
    </row>
    <row r="14" spans="1:7" ht="20.100000000000001" customHeight="1">
      <c r="A14" s="47" t="s">
        <v>81</v>
      </c>
      <c r="B14" s="48" t="s">
        <v>82</v>
      </c>
      <c r="C14" s="47" t="s">
        <v>83</v>
      </c>
    </row>
    <row r="15" spans="1:7" ht="10.15" customHeight="1">
      <c r="A15" s="49"/>
      <c r="C15" s="50"/>
    </row>
    <row r="16" spans="1:7" ht="14.25">
      <c r="A16" s="51" t="s">
        <v>69</v>
      </c>
      <c r="B16" s="61" t="s">
        <v>190</v>
      </c>
      <c r="C16" s="175">
        <f>Novakovec!F1</f>
        <v>0</v>
      </c>
    </row>
    <row r="17" spans="1:3" ht="20.100000000000001" customHeight="1" thickBot="1"/>
    <row r="18" spans="1:3" ht="20.100000000000001" customHeight="1" thickTop="1" thickBot="1">
      <c r="A18" s="265" t="s">
        <v>84</v>
      </c>
      <c r="B18" s="266"/>
      <c r="C18" s="176">
        <f>SUM(C16:C16)</f>
        <v>0</v>
      </c>
    </row>
    <row r="19" spans="1:3" ht="20.100000000000001" customHeight="1" thickTop="1">
      <c r="A19" s="52"/>
      <c r="B19" s="53"/>
      <c r="C19" s="54"/>
    </row>
    <row r="21" spans="1:3" ht="20.100000000000001" customHeight="1">
      <c r="B21" s="40" t="s">
        <v>85</v>
      </c>
    </row>
  </sheetData>
  <mergeCells count="8">
    <mergeCell ref="A6:B6"/>
    <mergeCell ref="A12:C12"/>
    <mergeCell ref="A18:B18"/>
    <mergeCell ref="A1:B1"/>
    <mergeCell ref="A2:B2"/>
    <mergeCell ref="A3:B3"/>
    <mergeCell ref="A4:B4"/>
    <mergeCell ref="A5:B5"/>
  </mergeCells>
  <pageMargins left="1.3779527559055118" right="0.78740157480314965" top="0.98425196850393704" bottom="0.78740157480314965" header="0.51181102362204722" footer="0.51181102362204722"/>
  <pageSetup paperSize="9" scale="70" orientation="portrait" useFirstPageNumber="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442"/>
  <sheetViews>
    <sheetView tabSelected="1" zoomScaleNormal="100" zoomScaleSheetLayoutView="100" workbookViewId="0">
      <selection activeCell="L7" sqref="L7"/>
    </sheetView>
  </sheetViews>
  <sheetFormatPr defaultColWidth="9.140625" defaultRowHeight="15"/>
  <cols>
    <col min="1" max="1" width="12.5703125" style="96" customWidth="1"/>
    <col min="2" max="2" width="45.7109375" style="96" customWidth="1"/>
    <col min="3" max="3" width="7.7109375" style="105" customWidth="1"/>
    <col min="4" max="4" width="8.7109375" style="206" customWidth="1"/>
    <col min="5" max="5" width="7.42578125" style="96" customWidth="1"/>
    <col min="6" max="6" width="14.5703125" style="96" customWidth="1"/>
  </cols>
  <sheetData>
    <row r="1" spans="1:6" ht="39.950000000000003" customHeight="1">
      <c r="A1" s="29" t="s">
        <v>69</v>
      </c>
      <c r="B1" s="267" t="s">
        <v>370</v>
      </c>
      <c r="C1" s="268"/>
      <c r="D1" s="268"/>
      <c r="E1" s="269"/>
      <c r="F1" s="131">
        <f>F3+F165+F182</f>
        <v>0</v>
      </c>
    </row>
    <row r="2" spans="1:6" ht="27.75" customHeight="1">
      <c r="A2" s="62" t="s">
        <v>0</v>
      </c>
      <c r="B2" s="66" t="s">
        <v>1</v>
      </c>
      <c r="C2" s="63" t="s">
        <v>2</v>
      </c>
      <c r="D2" s="64" t="s">
        <v>3</v>
      </c>
      <c r="E2" s="63" t="s">
        <v>4</v>
      </c>
      <c r="F2" s="65" t="s">
        <v>5</v>
      </c>
    </row>
    <row r="3" spans="1:6">
      <c r="A3" s="30" t="s">
        <v>96</v>
      </c>
      <c r="B3" s="1" t="s">
        <v>6</v>
      </c>
      <c r="C3" s="2"/>
      <c r="D3" s="82"/>
      <c r="E3" s="80"/>
      <c r="F3" s="129">
        <f>F4+F23+F42+F77</f>
        <v>0</v>
      </c>
    </row>
    <row r="4" spans="1:6">
      <c r="A4" s="31" t="s">
        <v>97</v>
      </c>
      <c r="B4" s="3" t="s">
        <v>7</v>
      </c>
      <c r="C4" s="4"/>
      <c r="D4" s="24"/>
      <c r="E4" s="5"/>
      <c r="F4" s="130">
        <f>SUM(F5:F22)</f>
        <v>0</v>
      </c>
    </row>
    <row r="5" spans="1:6">
      <c r="A5" s="25" t="s">
        <v>169</v>
      </c>
      <c r="B5" s="18" t="s">
        <v>8</v>
      </c>
      <c r="C5" s="68"/>
      <c r="D5" s="71"/>
      <c r="E5" s="69"/>
      <c r="F5" s="69"/>
    </row>
    <row r="6" spans="1:6" ht="171" customHeight="1">
      <c r="A6" s="25" t="s">
        <v>98</v>
      </c>
      <c r="B6" s="57" t="s">
        <v>208</v>
      </c>
      <c r="C6" s="13" t="s">
        <v>20</v>
      </c>
      <c r="D6" s="179">
        <v>1</v>
      </c>
      <c r="E6" s="148"/>
      <c r="F6" s="132">
        <f>D6*ROUND(E6,2)</f>
        <v>0</v>
      </c>
    </row>
    <row r="7" spans="1:6" ht="124.5" customHeight="1">
      <c r="A7" s="25" t="s">
        <v>99</v>
      </c>
      <c r="B7" s="18" t="s">
        <v>9</v>
      </c>
      <c r="C7" s="13" t="s">
        <v>10</v>
      </c>
      <c r="D7" s="179">
        <v>9896</v>
      </c>
      <c r="E7" s="148"/>
      <c r="F7" s="132">
        <f t="shared" ref="F7:F22" si="0">D7*ROUND(E7,2)</f>
        <v>0</v>
      </c>
    </row>
    <row r="8" spans="1:6" ht="84">
      <c r="A8" s="25" t="s">
        <v>100</v>
      </c>
      <c r="B8" s="18" t="s">
        <v>11</v>
      </c>
      <c r="C8" s="13" t="s">
        <v>12</v>
      </c>
      <c r="D8" s="179">
        <v>20</v>
      </c>
      <c r="E8" s="148"/>
      <c r="F8" s="132">
        <f t="shared" si="0"/>
        <v>0</v>
      </c>
    </row>
    <row r="9" spans="1:6" ht="66" customHeight="1">
      <c r="A9" s="25" t="s">
        <v>101</v>
      </c>
      <c r="B9" s="18" t="s">
        <v>162</v>
      </c>
      <c r="C9" s="13" t="s">
        <v>61</v>
      </c>
      <c r="D9" s="179">
        <v>390</v>
      </c>
      <c r="E9" s="148"/>
      <c r="F9" s="132">
        <f t="shared" si="0"/>
        <v>0</v>
      </c>
    </row>
    <row r="10" spans="1:6" ht="61.5" customHeight="1">
      <c r="A10" s="25" t="s">
        <v>102</v>
      </c>
      <c r="B10" s="18" t="s">
        <v>13</v>
      </c>
      <c r="C10" s="68"/>
      <c r="D10" s="180"/>
      <c r="E10" s="68"/>
      <c r="F10" s="134"/>
    </row>
    <row r="11" spans="1:6" ht="19.5" customHeight="1">
      <c r="A11" s="25" t="s">
        <v>249</v>
      </c>
      <c r="B11" s="84" t="s">
        <v>265</v>
      </c>
      <c r="C11" s="13" t="s">
        <v>61</v>
      </c>
      <c r="D11" s="181">
        <v>7693.78</v>
      </c>
      <c r="E11" s="149"/>
      <c r="F11" s="132">
        <f t="shared" si="0"/>
        <v>0</v>
      </c>
    </row>
    <row r="12" spans="1:6" ht="27.75" customHeight="1">
      <c r="A12" s="25" t="s">
        <v>250</v>
      </c>
      <c r="B12" s="84" t="s">
        <v>263</v>
      </c>
      <c r="C12" s="13" t="s">
        <v>61</v>
      </c>
      <c r="D12" s="181">
        <v>9194.3700000000008</v>
      </c>
      <c r="E12" s="149"/>
      <c r="F12" s="132">
        <f t="shared" si="0"/>
        <v>0</v>
      </c>
    </row>
    <row r="13" spans="1:6" ht="48">
      <c r="A13" s="27" t="s">
        <v>103</v>
      </c>
      <c r="B13" s="87" t="s">
        <v>88</v>
      </c>
      <c r="C13" s="67" t="s">
        <v>91</v>
      </c>
      <c r="D13" s="182">
        <v>140</v>
      </c>
      <c r="E13" s="141"/>
      <c r="F13" s="132">
        <f t="shared" si="0"/>
        <v>0</v>
      </c>
    </row>
    <row r="14" spans="1:6" ht="48">
      <c r="A14" s="25" t="s">
        <v>104</v>
      </c>
      <c r="B14" s="23" t="s">
        <v>68</v>
      </c>
      <c r="C14" s="13" t="s">
        <v>61</v>
      </c>
      <c r="D14" s="179">
        <v>195</v>
      </c>
      <c r="E14" s="148"/>
      <c r="F14" s="132">
        <f t="shared" si="0"/>
        <v>0</v>
      </c>
    </row>
    <row r="15" spans="1:6" ht="60">
      <c r="A15" s="25" t="s">
        <v>105</v>
      </c>
      <c r="B15" s="23" t="s">
        <v>14</v>
      </c>
      <c r="C15" s="13" t="s">
        <v>61</v>
      </c>
      <c r="D15" s="179">
        <v>315</v>
      </c>
      <c r="E15" s="150"/>
      <c r="F15" s="132">
        <f t="shared" si="0"/>
        <v>0</v>
      </c>
    </row>
    <row r="16" spans="1:6" ht="48">
      <c r="A16" s="25" t="s">
        <v>106</v>
      </c>
      <c r="B16" s="23" t="s">
        <v>15</v>
      </c>
      <c r="C16" s="13" t="s">
        <v>10</v>
      </c>
      <c r="D16" s="179">
        <v>120</v>
      </c>
      <c r="E16" s="148"/>
      <c r="F16" s="132">
        <f t="shared" si="0"/>
        <v>0</v>
      </c>
    </row>
    <row r="17" spans="1:6" ht="48">
      <c r="A17" s="25" t="s">
        <v>107</v>
      </c>
      <c r="B17" s="23" t="s">
        <v>16</v>
      </c>
      <c r="C17" s="13" t="s">
        <v>10</v>
      </c>
      <c r="D17" s="179">
        <v>25</v>
      </c>
      <c r="E17" s="148"/>
      <c r="F17" s="132">
        <f t="shared" si="0"/>
        <v>0</v>
      </c>
    </row>
    <row r="18" spans="1:6" ht="36">
      <c r="A18" s="83" t="s">
        <v>108</v>
      </c>
      <c r="B18" s="97" t="s">
        <v>202</v>
      </c>
      <c r="C18" s="13" t="s">
        <v>10</v>
      </c>
      <c r="D18" s="183">
        <v>16</v>
      </c>
      <c r="E18" s="148"/>
      <c r="F18" s="132">
        <f t="shared" si="0"/>
        <v>0</v>
      </c>
    </row>
    <row r="19" spans="1:6" ht="48">
      <c r="A19" s="83" t="s">
        <v>155</v>
      </c>
      <c r="B19" s="97" t="s">
        <v>204</v>
      </c>
      <c r="C19" s="13" t="s">
        <v>10</v>
      </c>
      <c r="D19" s="183">
        <v>35</v>
      </c>
      <c r="E19" s="148"/>
      <c r="F19" s="132">
        <f t="shared" si="0"/>
        <v>0</v>
      </c>
    </row>
    <row r="20" spans="1:6" ht="88.5" customHeight="1">
      <c r="A20" s="83" t="s">
        <v>170</v>
      </c>
      <c r="B20" s="18" t="s">
        <v>18</v>
      </c>
      <c r="C20" s="13" t="s">
        <v>62</v>
      </c>
      <c r="D20" s="179">
        <v>110</v>
      </c>
      <c r="E20" s="148"/>
      <c r="F20" s="132">
        <f t="shared" si="0"/>
        <v>0</v>
      </c>
    </row>
    <row r="21" spans="1:6" ht="48">
      <c r="A21" s="83" t="s">
        <v>206</v>
      </c>
      <c r="B21" s="19" t="s">
        <v>63</v>
      </c>
      <c r="C21" s="21" t="s">
        <v>12</v>
      </c>
      <c r="D21" s="184">
        <v>4</v>
      </c>
      <c r="E21" s="151"/>
      <c r="F21" s="132">
        <f t="shared" si="0"/>
        <v>0</v>
      </c>
    </row>
    <row r="22" spans="1:6" ht="111" customHeight="1">
      <c r="A22" s="83" t="s">
        <v>218</v>
      </c>
      <c r="B22" s="18" t="s">
        <v>19</v>
      </c>
      <c r="C22" s="13" t="s">
        <v>20</v>
      </c>
      <c r="D22" s="179">
        <v>1</v>
      </c>
      <c r="E22" s="148"/>
      <c r="F22" s="132">
        <f t="shared" si="0"/>
        <v>0</v>
      </c>
    </row>
    <row r="23" spans="1:6">
      <c r="A23" s="31" t="s">
        <v>171</v>
      </c>
      <c r="B23" s="3" t="s">
        <v>21</v>
      </c>
      <c r="C23" s="4"/>
      <c r="D23" s="24"/>
      <c r="E23" s="9"/>
      <c r="F23" s="130">
        <f>SUM(F24:F41)</f>
        <v>0</v>
      </c>
    </row>
    <row r="24" spans="1:6" ht="219.75" customHeight="1">
      <c r="A24" s="25" t="s">
        <v>109</v>
      </c>
      <c r="B24" s="23" t="s">
        <v>354</v>
      </c>
      <c r="C24" s="70"/>
      <c r="D24" s="185"/>
      <c r="E24" s="152"/>
      <c r="F24" s="133"/>
    </row>
    <row r="25" spans="1:6" ht="51.75" customHeight="1">
      <c r="A25" s="25" t="s">
        <v>110</v>
      </c>
      <c r="B25" s="23" t="s">
        <v>22</v>
      </c>
      <c r="C25" s="70"/>
      <c r="D25" s="185"/>
      <c r="E25" s="152"/>
      <c r="F25" s="133"/>
    </row>
    <row r="26" spans="1:6" ht="17.25">
      <c r="A26" s="25" t="s">
        <v>111</v>
      </c>
      <c r="B26" s="23" t="s">
        <v>66</v>
      </c>
      <c r="C26" s="13" t="s">
        <v>62</v>
      </c>
      <c r="D26" s="179">
        <v>9922</v>
      </c>
      <c r="E26" s="148"/>
      <c r="F26" s="132">
        <f>D26*ROUND(E26,2)</f>
        <v>0</v>
      </c>
    </row>
    <row r="27" spans="1:6" ht="24">
      <c r="A27" s="25" t="s">
        <v>112</v>
      </c>
      <c r="B27" s="23" t="s">
        <v>95</v>
      </c>
      <c r="C27" s="13" t="s">
        <v>62</v>
      </c>
      <c r="D27" s="179">
        <v>3815</v>
      </c>
      <c r="E27" s="148"/>
      <c r="F27" s="132">
        <f t="shared" ref="F27:F40" si="1">D27*ROUND(E27,2)</f>
        <v>0</v>
      </c>
    </row>
    <row r="28" spans="1:6" ht="245.25" customHeight="1">
      <c r="A28" s="25" t="s">
        <v>113</v>
      </c>
      <c r="B28" s="23" t="s">
        <v>355</v>
      </c>
      <c r="C28" s="68"/>
      <c r="D28" s="74"/>
      <c r="E28" s="147"/>
      <c r="F28" s="134"/>
    </row>
    <row r="29" spans="1:6" ht="54" customHeight="1">
      <c r="A29" s="27" t="s">
        <v>158</v>
      </c>
      <c r="B29" s="23" t="s">
        <v>22</v>
      </c>
      <c r="C29" s="68"/>
      <c r="D29" s="74"/>
      <c r="E29" s="147"/>
      <c r="F29" s="134"/>
    </row>
    <row r="30" spans="1:6" ht="17.25">
      <c r="A30" s="27" t="s">
        <v>159</v>
      </c>
      <c r="B30" s="23" t="s">
        <v>66</v>
      </c>
      <c r="C30" s="13" t="s">
        <v>62</v>
      </c>
      <c r="D30" s="179">
        <v>11176</v>
      </c>
      <c r="E30" s="148"/>
      <c r="F30" s="132">
        <f t="shared" si="1"/>
        <v>0</v>
      </c>
    </row>
    <row r="31" spans="1:6" ht="24">
      <c r="A31" s="27" t="s">
        <v>160</v>
      </c>
      <c r="B31" s="23" t="s">
        <v>67</v>
      </c>
      <c r="C31" s="13" t="s">
        <v>62</v>
      </c>
      <c r="D31" s="179">
        <v>4129</v>
      </c>
      <c r="E31" s="148"/>
      <c r="F31" s="132">
        <f t="shared" si="1"/>
        <v>0</v>
      </c>
    </row>
    <row r="32" spans="1:6" ht="17.25">
      <c r="A32" s="27" t="s">
        <v>161</v>
      </c>
      <c r="B32" s="23" t="s">
        <v>70</v>
      </c>
      <c r="C32" s="13" t="s">
        <v>61</v>
      </c>
      <c r="D32" s="179">
        <v>6076</v>
      </c>
      <c r="E32" s="148"/>
      <c r="F32" s="132">
        <f t="shared" si="1"/>
        <v>0</v>
      </c>
    </row>
    <row r="33" spans="1:11" ht="144">
      <c r="A33" s="90" t="s">
        <v>114</v>
      </c>
      <c r="B33" s="97" t="s">
        <v>356</v>
      </c>
      <c r="C33" s="98" t="s">
        <v>214</v>
      </c>
      <c r="D33" s="179">
        <v>2100</v>
      </c>
      <c r="E33" s="150"/>
      <c r="F33" s="132">
        <f t="shared" si="1"/>
        <v>0</v>
      </c>
    </row>
    <row r="34" spans="1:11" ht="63.75" customHeight="1">
      <c r="A34" s="90" t="s">
        <v>115</v>
      </c>
      <c r="B34" s="18" t="s">
        <v>357</v>
      </c>
      <c r="C34" s="13" t="s">
        <v>62</v>
      </c>
      <c r="D34" s="179">
        <v>1819.86</v>
      </c>
      <c r="E34" s="148"/>
      <c r="F34" s="132">
        <f t="shared" si="1"/>
        <v>0</v>
      </c>
    </row>
    <row r="35" spans="1:11" ht="49.5" customHeight="1">
      <c r="A35" s="90" t="s">
        <v>116</v>
      </c>
      <c r="B35" s="23" t="s">
        <v>358</v>
      </c>
      <c r="C35" s="13" t="s">
        <v>62</v>
      </c>
      <c r="D35" s="179">
        <v>6385.53</v>
      </c>
      <c r="E35" s="148"/>
      <c r="F35" s="132">
        <f t="shared" si="1"/>
        <v>0</v>
      </c>
    </row>
    <row r="36" spans="1:11" ht="176.25" customHeight="1">
      <c r="A36" s="90" t="s">
        <v>117</v>
      </c>
      <c r="B36" s="110" t="s">
        <v>359</v>
      </c>
      <c r="C36" s="13" t="s">
        <v>62</v>
      </c>
      <c r="D36" s="186">
        <v>9569.98</v>
      </c>
      <c r="E36" s="148"/>
      <c r="F36" s="132">
        <f t="shared" si="1"/>
        <v>0</v>
      </c>
    </row>
    <row r="37" spans="1:11" ht="103.5" customHeight="1">
      <c r="A37" s="90" t="s">
        <v>118</v>
      </c>
      <c r="B37" s="109" t="s">
        <v>360</v>
      </c>
      <c r="C37" s="13" t="s">
        <v>62</v>
      </c>
      <c r="D37" s="179">
        <v>3388.63</v>
      </c>
      <c r="E37" s="149"/>
      <c r="F37" s="132">
        <f t="shared" si="1"/>
        <v>0</v>
      </c>
    </row>
    <row r="38" spans="1:11" ht="82.5" customHeight="1">
      <c r="A38" s="90" t="s">
        <v>119</v>
      </c>
      <c r="B38" s="18" t="s">
        <v>361</v>
      </c>
      <c r="C38" s="13" t="s">
        <v>62</v>
      </c>
      <c r="D38" s="179">
        <v>853.48</v>
      </c>
      <c r="E38" s="148"/>
      <c r="F38" s="132">
        <f t="shared" si="1"/>
        <v>0</v>
      </c>
    </row>
    <row r="39" spans="1:11" ht="90" customHeight="1">
      <c r="A39" s="90" t="s">
        <v>120</v>
      </c>
      <c r="B39" s="18" t="s">
        <v>362</v>
      </c>
      <c r="C39" s="13" t="s">
        <v>61</v>
      </c>
      <c r="D39" s="179">
        <v>7693.78</v>
      </c>
      <c r="E39" s="148"/>
      <c r="F39" s="132">
        <f t="shared" si="1"/>
        <v>0</v>
      </c>
    </row>
    <row r="40" spans="1:11" ht="48">
      <c r="A40" s="90" t="s">
        <v>121</v>
      </c>
      <c r="B40" s="19" t="s">
        <v>209</v>
      </c>
      <c r="C40" s="13" t="s">
        <v>62</v>
      </c>
      <c r="D40" s="179">
        <v>7878</v>
      </c>
      <c r="E40" s="148"/>
      <c r="F40" s="132">
        <f t="shared" si="1"/>
        <v>0</v>
      </c>
    </row>
    <row r="41" spans="1:11" ht="36">
      <c r="A41" s="90" t="s">
        <v>165</v>
      </c>
      <c r="B41" s="18" t="s">
        <v>23</v>
      </c>
      <c r="C41" s="13" t="s">
        <v>62</v>
      </c>
      <c r="D41" s="179">
        <v>679</v>
      </c>
      <c r="E41" s="148"/>
      <c r="F41" s="132">
        <f>D41*ROUND(E41,2)</f>
        <v>0</v>
      </c>
    </row>
    <row r="42" spans="1:11">
      <c r="A42" s="31" t="s">
        <v>172</v>
      </c>
      <c r="B42" s="3" t="s">
        <v>24</v>
      </c>
      <c r="C42" s="4"/>
      <c r="D42" s="24"/>
      <c r="E42" s="9"/>
      <c r="F42" s="130">
        <f>SUM(F43:F76)</f>
        <v>0</v>
      </c>
    </row>
    <row r="43" spans="1:11" ht="72">
      <c r="A43" s="88" t="s">
        <v>122</v>
      </c>
      <c r="B43" s="89" t="s">
        <v>87</v>
      </c>
      <c r="C43" s="101"/>
      <c r="D43" s="187"/>
      <c r="E43" s="153"/>
      <c r="F43" s="135"/>
    </row>
    <row r="44" spans="1:11">
      <c r="A44" s="27" t="s">
        <v>123</v>
      </c>
      <c r="B44" s="6" t="s">
        <v>386</v>
      </c>
      <c r="C44" s="102" t="s">
        <v>10</v>
      </c>
      <c r="D44" s="188">
        <v>7095</v>
      </c>
      <c r="E44" s="154"/>
      <c r="F44" s="136">
        <f>D44*ROUND(E44,2)</f>
        <v>0</v>
      </c>
      <c r="K44" s="211"/>
    </row>
    <row r="45" spans="1:11">
      <c r="A45" s="27" t="s">
        <v>371</v>
      </c>
      <c r="B45" s="207" t="s">
        <v>372</v>
      </c>
      <c r="C45" s="102" t="s">
        <v>10</v>
      </c>
      <c r="D45" s="208">
        <v>1052</v>
      </c>
      <c r="E45" s="154"/>
      <c r="F45" s="136">
        <f>D45*ROUND(E45,2)</f>
        <v>0</v>
      </c>
    </row>
    <row r="46" spans="1:11" ht="96">
      <c r="A46" s="25" t="s">
        <v>124</v>
      </c>
      <c r="B46" s="18" t="s">
        <v>25</v>
      </c>
      <c r="C46" s="68"/>
      <c r="D46" s="71"/>
      <c r="E46" s="147"/>
      <c r="F46" s="174"/>
    </row>
    <row r="47" spans="1:11">
      <c r="A47" s="25" t="s">
        <v>125</v>
      </c>
      <c r="B47" s="18" t="s">
        <v>373</v>
      </c>
      <c r="C47" s="13" t="s">
        <v>12</v>
      </c>
      <c r="D47" s="179">
        <v>15</v>
      </c>
      <c r="E47" s="148"/>
      <c r="F47" s="136">
        <f t="shared" ref="F47:F76" si="2">D47*ROUND(E47,2)</f>
        <v>0</v>
      </c>
    </row>
    <row r="48" spans="1:11">
      <c r="A48" s="25" t="s">
        <v>375</v>
      </c>
      <c r="B48" s="18" t="s">
        <v>374</v>
      </c>
      <c r="C48" s="13" t="s">
        <v>12</v>
      </c>
      <c r="D48" s="179">
        <v>403</v>
      </c>
      <c r="E48" s="148"/>
      <c r="F48" s="136">
        <f t="shared" ref="F48" si="3">D48*ROUND(E48,2)</f>
        <v>0</v>
      </c>
    </row>
    <row r="49" spans="1:6" ht="375.75" customHeight="1">
      <c r="A49" s="25" t="s">
        <v>126</v>
      </c>
      <c r="B49" s="59" t="s">
        <v>243</v>
      </c>
      <c r="C49" s="68"/>
      <c r="D49" s="180"/>
      <c r="E49" s="68"/>
      <c r="F49" s="174"/>
    </row>
    <row r="50" spans="1:6" ht="363" customHeight="1">
      <c r="A50" s="26"/>
      <c r="B50" s="60" t="s">
        <v>223</v>
      </c>
      <c r="C50" s="68"/>
      <c r="D50" s="74"/>
      <c r="E50" s="147"/>
      <c r="F50" s="174"/>
    </row>
    <row r="51" spans="1:6" ht="18" customHeight="1">
      <c r="A51" s="85" t="s">
        <v>238</v>
      </c>
      <c r="B51" s="107" t="s">
        <v>240</v>
      </c>
      <c r="C51" s="108" t="s">
        <v>12</v>
      </c>
      <c r="D51" s="181">
        <v>413</v>
      </c>
      <c r="E51" s="155"/>
      <c r="F51" s="136">
        <f t="shared" si="2"/>
        <v>0</v>
      </c>
    </row>
    <row r="52" spans="1:6" ht="18" customHeight="1">
      <c r="A52" s="85" t="s">
        <v>239</v>
      </c>
      <c r="B52" s="107" t="s">
        <v>241</v>
      </c>
      <c r="C52" s="108" t="s">
        <v>17</v>
      </c>
      <c r="D52" s="181">
        <v>45</v>
      </c>
      <c r="E52" s="155"/>
      <c r="F52" s="136">
        <f t="shared" si="2"/>
        <v>0</v>
      </c>
    </row>
    <row r="53" spans="1:6" ht="291.75" customHeight="1">
      <c r="A53" s="85" t="s">
        <v>127</v>
      </c>
      <c r="B53" s="59" t="s">
        <v>242</v>
      </c>
      <c r="C53" s="68"/>
      <c r="D53" s="180"/>
      <c r="E53" s="68"/>
      <c r="F53" s="174"/>
    </row>
    <row r="54" spans="1:6" ht="363" customHeight="1">
      <c r="A54" s="85"/>
      <c r="B54" s="60" t="s">
        <v>223</v>
      </c>
      <c r="C54" s="68"/>
      <c r="D54" s="74"/>
      <c r="E54" s="147"/>
      <c r="F54" s="174"/>
    </row>
    <row r="55" spans="1:6" ht="15.75" customHeight="1">
      <c r="A55" s="85" t="s">
        <v>128</v>
      </c>
      <c r="B55" s="107" t="s">
        <v>244</v>
      </c>
      <c r="C55" s="13" t="s">
        <v>12</v>
      </c>
      <c r="D55" s="179">
        <v>3</v>
      </c>
      <c r="E55" s="148"/>
      <c r="F55" s="136">
        <f t="shared" si="2"/>
        <v>0</v>
      </c>
    </row>
    <row r="56" spans="1:6" ht="60">
      <c r="A56" s="85" t="s">
        <v>129</v>
      </c>
      <c r="B56" s="18" t="s">
        <v>93</v>
      </c>
      <c r="C56" s="68"/>
      <c r="D56" s="71"/>
      <c r="E56" s="147"/>
      <c r="F56" s="174"/>
    </row>
    <row r="57" spans="1:6">
      <c r="A57" s="26" t="s">
        <v>173</v>
      </c>
      <c r="B57" s="18" t="s">
        <v>376</v>
      </c>
      <c r="C57" s="13" t="s">
        <v>10</v>
      </c>
      <c r="D57" s="179">
        <v>1344</v>
      </c>
      <c r="E57" s="148"/>
      <c r="F57" s="136">
        <f t="shared" si="2"/>
        <v>0</v>
      </c>
    </row>
    <row r="58" spans="1:6" ht="48">
      <c r="A58" s="25" t="s">
        <v>130</v>
      </c>
      <c r="B58" s="16" t="s">
        <v>94</v>
      </c>
      <c r="C58" s="68"/>
      <c r="D58" s="71"/>
      <c r="E58" s="147"/>
      <c r="F58" s="174"/>
    </row>
    <row r="59" spans="1:6">
      <c r="A59" s="25" t="s">
        <v>131</v>
      </c>
      <c r="B59" s="177" t="s">
        <v>377</v>
      </c>
      <c r="C59" s="178" t="s">
        <v>12</v>
      </c>
      <c r="D59" s="216">
        <v>3</v>
      </c>
      <c r="E59" s="149"/>
      <c r="F59" s="136">
        <f t="shared" si="2"/>
        <v>0</v>
      </c>
    </row>
    <row r="60" spans="1:6">
      <c r="A60" s="25" t="s">
        <v>132</v>
      </c>
      <c r="B60" s="177" t="s">
        <v>378</v>
      </c>
      <c r="C60" s="178" t="s">
        <v>12</v>
      </c>
      <c r="D60" s="216">
        <v>6</v>
      </c>
      <c r="E60" s="149"/>
      <c r="F60" s="136">
        <f t="shared" si="2"/>
        <v>0</v>
      </c>
    </row>
    <row r="61" spans="1:6">
      <c r="A61" s="25" t="s">
        <v>381</v>
      </c>
      <c r="B61" s="177" t="s">
        <v>379</v>
      </c>
      <c r="C61" s="178" t="s">
        <v>12</v>
      </c>
      <c r="D61" s="216">
        <v>3</v>
      </c>
      <c r="E61" s="149"/>
      <c r="F61" s="136">
        <f t="shared" si="2"/>
        <v>0</v>
      </c>
    </row>
    <row r="62" spans="1:6">
      <c r="A62" s="25" t="s">
        <v>382</v>
      </c>
      <c r="B62" s="177" t="s">
        <v>380</v>
      </c>
      <c r="C62" s="178" t="s">
        <v>12</v>
      </c>
      <c r="D62" s="216">
        <v>2</v>
      </c>
      <c r="E62" s="149"/>
      <c r="F62" s="136">
        <f t="shared" si="2"/>
        <v>0</v>
      </c>
    </row>
    <row r="63" spans="1:6" ht="109.5" customHeight="1">
      <c r="A63" s="25" t="s">
        <v>133</v>
      </c>
      <c r="B63" s="18" t="s">
        <v>26</v>
      </c>
      <c r="C63" s="68"/>
      <c r="D63" s="71"/>
      <c r="E63" s="147"/>
      <c r="F63" s="174"/>
    </row>
    <row r="64" spans="1:6">
      <c r="A64" s="25" t="s">
        <v>245</v>
      </c>
      <c r="B64" s="18" t="s">
        <v>27</v>
      </c>
      <c r="C64" s="13" t="s">
        <v>12</v>
      </c>
      <c r="D64" s="179">
        <v>112</v>
      </c>
      <c r="E64" s="148"/>
      <c r="F64" s="136">
        <f t="shared" si="2"/>
        <v>0</v>
      </c>
    </row>
    <row r="65" spans="1:6">
      <c r="A65" s="25" t="s">
        <v>246</v>
      </c>
      <c r="B65" s="18" t="s">
        <v>28</v>
      </c>
      <c r="C65" s="13" t="s">
        <v>12</v>
      </c>
      <c r="D65" s="179">
        <v>84</v>
      </c>
      <c r="E65" s="148"/>
      <c r="F65" s="136">
        <f t="shared" si="2"/>
        <v>0</v>
      </c>
    </row>
    <row r="66" spans="1:6" ht="120">
      <c r="A66" s="25" t="s">
        <v>134</v>
      </c>
      <c r="B66" s="18" t="s">
        <v>224</v>
      </c>
      <c r="C66" s="13" t="s">
        <v>12</v>
      </c>
      <c r="D66" s="179">
        <v>178</v>
      </c>
      <c r="E66" s="148"/>
      <c r="F66" s="136">
        <f t="shared" si="2"/>
        <v>0</v>
      </c>
    </row>
    <row r="67" spans="1:6" ht="117" customHeight="1">
      <c r="A67" s="25" t="s">
        <v>135</v>
      </c>
      <c r="B67" s="18" t="s">
        <v>225</v>
      </c>
      <c r="C67" s="13" t="s">
        <v>12</v>
      </c>
      <c r="D67" s="179">
        <v>16</v>
      </c>
      <c r="E67" s="148"/>
      <c r="F67" s="136">
        <f t="shared" si="2"/>
        <v>0</v>
      </c>
    </row>
    <row r="68" spans="1:6" ht="180">
      <c r="A68" s="25" t="s">
        <v>136</v>
      </c>
      <c r="B68" s="59" t="s">
        <v>157</v>
      </c>
      <c r="C68" s="76"/>
      <c r="D68" s="189"/>
      <c r="E68" s="145"/>
      <c r="F68" s="174"/>
    </row>
    <row r="69" spans="1:6">
      <c r="A69" s="55" t="s">
        <v>174</v>
      </c>
      <c r="B69" s="177" t="s">
        <v>384</v>
      </c>
      <c r="C69" s="56" t="s">
        <v>10</v>
      </c>
      <c r="D69" s="184">
        <v>1079.5</v>
      </c>
      <c r="E69" s="143"/>
      <c r="F69" s="136">
        <f t="shared" si="2"/>
        <v>0</v>
      </c>
    </row>
    <row r="70" spans="1:6">
      <c r="A70" s="55" t="s">
        <v>383</v>
      </c>
      <c r="B70" s="177" t="s">
        <v>385</v>
      </c>
      <c r="C70" s="56" t="s">
        <v>10</v>
      </c>
      <c r="D70" s="210">
        <v>7472.5</v>
      </c>
      <c r="E70" s="143"/>
      <c r="F70" s="136">
        <f t="shared" si="2"/>
        <v>0</v>
      </c>
    </row>
    <row r="71" spans="1:6" ht="377.25" customHeight="1">
      <c r="A71" s="25" t="s">
        <v>137</v>
      </c>
      <c r="B71" s="23" t="s">
        <v>164</v>
      </c>
      <c r="C71" s="68"/>
      <c r="D71" s="74"/>
      <c r="E71" s="147"/>
      <c r="F71" s="174"/>
    </row>
    <row r="72" spans="1:6">
      <c r="A72" s="55" t="s">
        <v>175</v>
      </c>
      <c r="B72" s="177" t="s">
        <v>384</v>
      </c>
      <c r="C72" s="56" t="s">
        <v>10</v>
      </c>
      <c r="D72" s="184">
        <v>1079.5</v>
      </c>
      <c r="E72" s="143"/>
      <c r="F72" s="136">
        <f t="shared" si="2"/>
        <v>0</v>
      </c>
    </row>
    <row r="73" spans="1:6">
      <c r="A73" s="55" t="s">
        <v>388</v>
      </c>
      <c r="B73" s="177" t="s">
        <v>385</v>
      </c>
      <c r="C73" s="56" t="s">
        <v>10</v>
      </c>
      <c r="D73" s="210">
        <v>7472.5</v>
      </c>
      <c r="E73" s="143"/>
      <c r="F73" s="136">
        <f t="shared" ref="F73" si="4">D73*ROUND(E73,2)</f>
        <v>0</v>
      </c>
    </row>
    <row r="74" spans="1:6" ht="360">
      <c r="A74" s="55" t="s">
        <v>138</v>
      </c>
      <c r="B74" s="57" t="s">
        <v>210</v>
      </c>
      <c r="C74" s="75"/>
      <c r="D74" s="190"/>
      <c r="E74" s="146"/>
      <c r="F74" s="174"/>
    </row>
    <row r="75" spans="1:6">
      <c r="A75" s="55" t="s">
        <v>247</v>
      </c>
      <c r="B75" s="209" t="s">
        <v>387</v>
      </c>
      <c r="C75" s="58" t="s">
        <v>10</v>
      </c>
      <c r="D75" s="184">
        <v>1344</v>
      </c>
      <c r="E75" s="156"/>
      <c r="F75" s="136">
        <f t="shared" si="2"/>
        <v>0</v>
      </c>
    </row>
    <row r="76" spans="1:6" ht="276.75" customHeight="1">
      <c r="A76" s="55" t="s">
        <v>248</v>
      </c>
      <c r="B76" s="103" t="s">
        <v>211</v>
      </c>
      <c r="C76" s="56" t="s">
        <v>12</v>
      </c>
      <c r="D76" s="184">
        <v>1</v>
      </c>
      <c r="E76" s="143"/>
      <c r="F76" s="136">
        <f t="shared" si="2"/>
        <v>0</v>
      </c>
    </row>
    <row r="77" spans="1:6">
      <c r="A77" s="31" t="s">
        <v>139</v>
      </c>
      <c r="B77" s="3" t="s">
        <v>29</v>
      </c>
      <c r="C77" s="4"/>
      <c r="D77" s="24"/>
      <c r="E77" s="9"/>
      <c r="F77" s="130">
        <f>SUM(F78:F164)</f>
        <v>0</v>
      </c>
    </row>
    <row r="78" spans="1:6" ht="156">
      <c r="A78" s="25" t="s">
        <v>140</v>
      </c>
      <c r="B78" s="177" t="s">
        <v>399</v>
      </c>
      <c r="C78" s="212"/>
      <c r="D78" s="219"/>
      <c r="E78" s="147"/>
      <c r="F78" s="134"/>
    </row>
    <row r="79" spans="1:6">
      <c r="A79" s="83" t="s">
        <v>176</v>
      </c>
      <c r="B79" s="217" t="s">
        <v>408</v>
      </c>
      <c r="C79" s="212"/>
      <c r="D79" s="219"/>
      <c r="E79" s="212"/>
      <c r="F79" s="213"/>
    </row>
    <row r="80" spans="1:6">
      <c r="A80" s="83" t="s">
        <v>410</v>
      </c>
      <c r="B80" s="177" t="s">
        <v>400</v>
      </c>
      <c r="C80" s="215" t="s">
        <v>795</v>
      </c>
      <c r="D80" s="220">
        <v>203</v>
      </c>
      <c r="E80" s="148"/>
      <c r="F80" s="132">
        <f t="shared" ref="F80:F87" si="5">D80*ROUND(E80,2)</f>
        <v>0</v>
      </c>
    </row>
    <row r="81" spans="1:6">
      <c r="A81" s="83" t="s">
        <v>411</v>
      </c>
      <c r="B81" s="177" t="s">
        <v>401</v>
      </c>
      <c r="C81" s="215" t="s">
        <v>12</v>
      </c>
      <c r="D81" s="221">
        <v>4</v>
      </c>
      <c r="E81" s="148"/>
      <c r="F81" s="132">
        <f t="shared" si="5"/>
        <v>0</v>
      </c>
    </row>
    <row r="82" spans="1:6">
      <c r="A82" s="83" t="s">
        <v>412</v>
      </c>
      <c r="B82" s="177" t="s">
        <v>402</v>
      </c>
      <c r="C82" s="215" t="s">
        <v>10</v>
      </c>
      <c r="D82" s="221">
        <v>25.7</v>
      </c>
      <c r="E82" s="148"/>
      <c r="F82" s="132">
        <f t="shared" si="5"/>
        <v>0</v>
      </c>
    </row>
    <row r="83" spans="1:6">
      <c r="A83" s="83" t="s">
        <v>413</v>
      </c>
      <c r="B83" s="177" t="s">
        <v>403</v>
      </c>
      <c r="C83" s="215" t="s">
        <v>10</v>
      </c>
      <c r="D83" s="222">
        <v>25.7</v>
      </c>
      <c r="E83" s="148"/>
      <c r="F83" s="132">
        <f t="shared" si="5"/>
        <v>0</v>
      </c>
    </row>
    <row r="84" spans="1:6">
      <c r="A84" s="83" t="s">
        <v>414</v>
      </c>
      <c r="B84" s="177" t="s">
        <v>404</v>
      </c>
      <c r="C84" s="215" t="s">
        <v>12</v>
      </c>
      <c r="D84" s="222">
        <v>13</v>
      </c>
      <c r="E84" s="148"/>
      <c r="F84" s="132">
        <f t="shared" si="5"/>
        <v>0</v>
      </c>
    </row>
    <row r="85" spans="1:6">
      <c r="A85" s="83" t="s">
        <v>415</v>
      </c>
      <c r="B85" s="177" t="s">
        <v>405</v>
      </c>
      <c r="C85" s="215" t="s">
        <v>12</v>
      </c>
      <c r="D85" s="222">
        <v>26</v>
      </c>
      <c r="E85" s="148"/>
      <c r="F85" s="132">
        <f t="shared" si="5"/>
        <v>0</v>
      </c>
    </row>
    <row r="86" spans="1:6">
      <c r="A86" s="83" t="s">
        <v>416</v>
      </c>
      <c r="B86" s="177" t="s">
        <v>406</v>
      </c>
      <c r="C86" s="215" t="s">
        <v>795</v>
      </c>
      <c r="D86" s="221">
        <v>5.6</v>
      </c>
      <c r="E86" s="148"/>
      <c r="F86" s="132">
        <f t="shared" si="5"/>
        <v>0</v>
      </c>
    </row>
    <row r="87" spans="1:6">
      <c r="A87" s="83" t="s">
        <v>417</v>
      </c>
      <c r="B87" s="177" t="s">
        <v>407</v>
      </c>
      <c r="C87" s="215" t="s">
        <v>52</v>
      </c>
      <c r="D87" s="222">
        <v>160</v>
      </c>
      <c r="E87" s="148"/>
      <c r="F87" s="132">
        <f t="shared" si="5"/>
        <v>0</v>
      </c>
    </row>
    <row r="88" spans="1:6" ht="24">
      <c r="A88" s="83" t="s">
        <v>418</v>
      </c>
      <c r="B88" s="217" t="s">
        <v>409</v>
      </c>
      <c r="C88" s="212"/>
      <c r="D88" s="219"/>
      <c r="E88" s="212"/>
      <c r="F88" s="213"/>
    </row>
    <row r="89" spans="1:6">
      <c r="A89" s="83" t="s">
        <v>419</v>
      </c>
      <c r="B89" s="177" t="s">
        <v>400</v>
      </c>
      <c r="C89" s="215" t="s">
        <v>795</v>
      </c>
      <c r="D89" s="220">
        <v>223</v>
      </c>
      <c r="E89" s="148"/>
      <c r="F89" s="132">
        <f t="shared" ref="F89:F96" si="6">D89*ROUND(E89,2)</f>
        <v>0</v>
      </c>
    </row>
    <row r="90" spans="1:6">
      <c r="A90" s="83" t="s">
        <v>420</v>
      </c>
      <c r="B90" s="177" t="s">
        <v>401</v>
      </c>
      <c r="C90" s="215" t="s">
        <v>12</v>
      </c>
      <c r="D90" s="221">
        <v>5</v>
      </c>
      <c r="E90" s="148"/>
      <c r="F90" s="132">
        <f t="shared" si="6"/>
        <v>0</v>
      </c>
    </row>
    <row r="91" spans="1:6">
      <c r="A91" s="83" t="s">
        <v>421</v>
      </c>
      <c r="B91" s="177" t="s">
        <v>402</v>
      </c>
      <c r="C91" s="215" t="s">
        <v>10</v>
      </c>
      <c r="D91" s="221">
        <v>30.5</v>
      </c>
      <c r="E91" s="148"/>
      <c r="F91" s="132">
        <f t="shared" si="6"/>
        <v>0</v>
      </c>
    </row>
    <row r="92" spans="1:6">
      <c r="A92" s="83" t="s">
        <v>422</v>
      </c>
      <c r="B92" s="177" t="s">
        <v>403</v>
      </c>
      <c r="C92" s="215" t="s">
        <v>10</v>
      </c>
      <c r="D92" s="222">
        <v>30.5</v>
      </c>
      <c r="E92" s="148"/>
      <c r="F92" s="132">
        <f t="shared" si="6"/>
        <v>0</v>
      </c>
    </row>
    <row r="93" spans="1:6">
      <c r="A93" s="83" t="s">
        <v>423</v>
      </c>
      <c r="B93" s="177" t="s">
        <v>404</v>
      </c>
      <c r="C93" s="215" t="s">
        <v>12</v>
      </c>
      <c r="D93" s="222">
        <v>16</v>
      </c>
      <c r="E93" s="148"/>
      <c r="F93" s="132">
        <f t="shared" si="6"/>
        <v>0</v>
      </c>
    </row>
    <row r="94" spans="1:6">
      <c r="A94" s="83" t="s">
        <v>424</v>
      </c>
      <c r="B94" s="177" t="s">
        <v>405</v>
      </c>
      <c r="C94" s="215" t="s">
        <v>12</v>
      </c>
      <c r="D94" s="222">
        <v>32</v>
      </c>
      <c r="E94" s="148"/>
      <c r="F94" s="132">
        <f t="shared" si="6"/>
        <v>0</v>
      </c>
    </row>
    <row r="95" spans="1:6">
      <c r="A95" s="83" t="s">
        <v>425</v>
      </c>
      <c r="B95" s="177" t="s">
        <v>406</v>
      </c>
      <c r="C95" s="215" t="s">
        <v>795</v>
      </c>
      <c r="D95" s="221">
        <v>7</v>
      </c>
      <c r="E95" s="148"/>
      <c r="F95" s="132">
        <f t="shared" si="6"/>
        <v>0</v>
      </c>
    </row>
    <row r="96" spans="1:6">
      <c r="A96" s="83" t="s">
        <v>797</v>
      </c>
      <c r="B96" s="177" t="s">
        <v>407</v>
      </c>
      <c r="C96" s="215" t="s">
        <v>52</v>
      </c>
      <c r="D96" s="222">
        <v>200</v>
      </c>
      <c r="E96" s="148"/>
      <c r="F96" s="132">
        <f t="shared" si="6"/>
        <v>0</v>
      </c>
    </row>
    <row r="97" spans="1:6" ht="48">
      <c r="A97" s="85" t="s">
        <v>141</v>
      </c>
      <c r="B97" s="84" t="s">
        <v>192</v>
      </c>
      <c r="C97" s="13" t="s">
        <v>12</v>
      </c>
      <c r="D97" s="179">
        <v>43</v>
      </c>
      <c r="E97" s="148"/>
      <c r="F97" s="132">
        <f t="shared" ref="F97:F162" si="7">D97*ROUND(E97,2)</f>
        <v>0</v>
      </c>
    </row>
    <row r="98" spans="1:6" ht="48">
      <c r="A98" s="25" t="s">
        <v>193</v>
      </c>
      <c r="B98" s="18" t="s">
        <v>31</v>
      </c>
      <c r="C98" s="13" t="s">
        <v>12</v>
      </c>
      <c r="D98" s="179">
        <v>67</v>
      </c>
      <c r="E98" s="148"/>
      <c r="F98" s="132">
        <f t="shared" si="7"/>
        <v>0</v>
      </c>
    </row>
    <row r="99" spans="1:6" ht="72">
      <c r="A99" s="25" t="s">
        <v>194</v>
      </c>
      <c r="B99" s="79" t="s">
        <v>390</v>
      </c>
      <c r="C99" s="67" t="s">
        <v>10</v>
      </c>
      <c r="D99" s="182">
        <v>400</v>
      </c>
      <c r="E99" s="157"/>
      <c r="F99" s="132">
        <f t="shared" ref="F99" si="8">D99*ROUND(E99,2)</f>
        <v>0</v>
      </c>
    </row>
    <row r="100" spans="1:6" ht="72">
      <c r="A100" s="25" t="s">
        <v>195</v>
      </c>
      <c r="B100" s="79" t="s">
        <v>90</v>
      </c>
      <c r="C100" s="67" t="s">
        <v>10</v>
      </c>
      <c r="D100" s="182">
        <v>300</v>
      </c>
      <c r="E100" s="157"/>
      <c r="F100" s="132">
        <f t="shared" si="7"/>
        <v>0</v>
      </c>
    </row>
    <row r="101" spans="1:6" ht="60">
      <c r="A101" s="25" t="s">
        <v>142</v>
      </c>
      <c r="B101" s="18" t="s">
        <v>32</v>
      </c>
      <c r="C101" s="13" t="s">
        <v>10</v>
      </c>
      <c r="D101" s="183">
        <v>250</v>
      </c>
      <c r="E101" s="148"/>
      <c r="F101" s="132">
        <f t="shared" si="7"/>
        <v>0</v>
      </c>
    </row>
    <row r="102" spans="1:6" ht="48">
      <c r="A102" s="25" t="s">
        <v>143</v>
      </c>
      <c r="B102" s="18" t="s">
        <v>33</v>
      </c>
      <c r="C102" s="13" t="s">
        <v>12</v>
      </c>
      <c r="D102" s="183">
        <v>2</v>
      </c>
      <c r="E102" s="148"/>
      <c r="F102" s="132">
        <f t="shared" si="7"/>
        <v>0</v>
      </c>
    </row>
    <row r="103" spans="1:6" ht="51.75" customHeight="1">
      <c r="A103" s="25" t="s">
        <v>221</v>
      </c>
      <c r="B103" s="109" t="s">
        <v>389</v>
      </c>
      <c r="C103" s="68"/>
      <c r="D103" s="74"/>
      <c r="E103" s="147"/>
      <c r="F103" s="134"/>
    </row>
    <row r="104" spans="1:6" ht="30" customHeight="1">
      <c r="A104" s="25" t="s">
        <v>196</v>
      </c>
      <c r="B104" s="109" t="s">
        <v>230</v>
      </c>
      <c r="C104" s="13" t="s">
        <v>61</v>
      </c>
      <c r="D104" s="179">
        <v>1070.52</v>
      </c>
      <c r="E104" s="148"/>
      <c r="F104" s="132">
        <f t="shared" si="7"/>
        <v>0</v>
      </c>
    </row>
    <row r="105" spans="1:6" ht="40.5" customHeight="1">
      <c r="A105" s="25" t="s">
        <v>197</v>
      </c>
      <c r="B105" s="88" t="s">
        <v>252</v>
      </c>
      <c r="C105" s="13" t="s">
        <v>61</v>
      </c>
      <c r="D105" s="179">
        <v>1070.52</v>
      </c>
      <c r="E105" s="149"/>
      <c r="F105" s="132">
        <f t="shared" si="7"/>
        <v>0</v>
      </c>
    </row>
    <row r="106" spans="1:6" ht="64.5" customHeight="1">
      <c r="A106" s="25" t="s">
        <v>228</v>
      </c>
      <c r="B106" s="109" t="s">
        <v>253</v>
      </c>
      <c r="C106" s="69"/>
      <c r="D106" s="69"/>
      <c r="E106" s="147"/>
      <c r="F106" s="134"/>
    </row>
    <row r="107" spans="1:6" ht="17.25" customHeight="1">
      <c r="A107" s="25" t="s">
        <v>177</v>
      </c>
      <c r="B107" s="109" t="s">
        <v>168</v>
      </c>
      <c r="C107" s="106" t="s">
        <v>61</v>
      </c>
      <c r="D107" s="186">
        <v>10194.1</v>
      </c>
      <c r="E107" s="158"/>
      <c r="F107" s="132">
        <f t="shared" si="7"/>
        <v>0</v>
      </c>
    </row>
    <row r="108" spans="1:6" ht="24">
      <c r="A108" s="25" t="s">
        <v>178</v>
      </c>
      <c r="B108" s="109" t="s">
        <v>86</v>
      </c>
      <c r="C108" s="106" t="s">
        <v>61</v>
      </c>
      <c r="D108" s="186">
        <v>10194.1</v>
      </c>
      <c r="E108" s="158"/>
      <c r="F108" s="132">
        <f t="shared" si="7"/>
        <v>0</v>
      </c>
    </row>
    <row r="109" spans="1:6" ht="72">
      <c r="A109" s="25" t="s">
        <v>144</v>
      </c>
      <c r="B109" s="109" t="s">
        <v>254</v>
      </c>
      <c r="C109" s="69"/>
      <c r="D109" s="69"/>
      <c r="E109" s="147"/>
      <c r="F109" s="134"/>
    </row>
    <row r="110" spans="1:6" ht="17.25">
      <c r="A110" s="25" t="s">
        <v>145</v>
      </c>
      <c r="B110" s="111" t="s">
        <v>235</v>
      </c>
      <c r="C110" s="106" t="s">
        <v>61</v>
      </c>
      <c r="D110" s="192">
        <v>4657.57</v>
      </c>
      <c r="E110" s="155"/>
      <c r="F110" s="132">
        <f t="shared" si="7"/>
        <v>0</v>
      </c>
    </row>
    <row r="111" spans="1:6" ht="48">
      <c r="A111" s="27" t="s">
        <v>146</v>
      </c>
      <c r="B111" s="111" t="s">
        <v>231</v>
      </c>
      <c r="C111" s="68"/>
      <c r="D111" s="71"/>
      <c r="E111" s="147"/>
      <c r="F111" s="134"/>
    </row>
    <row r="112" spans="1:6" ht="17.25">
      <c r="A112" s="25" t="s">
        <v>222</v>
      </c>
      <c r="B112" s="111" t="s">
        <v>235</v>
      </c>
      <c r="C112" s="13" t="s">
        <v>61</v>
      </c>
      <c r="D112" s="186">
        <v>740.52</v>
      </c>
      <c r="E112" s="148"/>
      <c r="F112" s="132">
        <f t="shared" si="7"/>
        <v>0</v>
      </c>
    </row>
    <row r="113" spans="1:6" ht="382.5" customHeight="1">
      <c r="A113" s="25" t="s">
        <v>147</v>
      </c>
      <c r="B113" s="18" t="s">
        <v>883</v>
      </c>
      <c r="C113" s="13" t="s">
        <v>20</v>
      </c>
      <c r="D113" s="191">
        <v>1</v>
      </c>
      <c r="E113" s="148"/>
      <c r="F113" s="132">
        <f t="shared" si="7"/>
        <v>0</v>
      </c>
    </row>
    <row r="114" spans="1:6" ht="75.75" customHeight="1">
      <c r="A114" s="25" t="s">
        <v>148</v>
      </c>
      <c r="B114" s="18" t="s">
        <v>369</v>
      </c>
      <c r="C114" s="68"/>
      <c r="D114" s="180"/>
      <c r="E114" s="68"/>
      <c r="F114" s="134"/>
    </row>
    <row r="115" spans="1:6" ht="17.25">
      <c r="A115" s="25" t="s">
        <v>266</v>
      </c>
      <c r="B115" s="116" t="s">
        <v>444</v>
      </c>
      <c r="C115" s="13" t="s">
        <v>61</v>
      </c>
      <c r="D115" s="191">
        <v>2890.04</v>
      </c>
      <c r="E115" s="148"/>
      <c r="F115" s="132">
        <f t="shared" si="7"/>
        <v>0</v>
      </c>
    </row>
    <row r="116" spans="1:6" ht="32.25" customHeight="1">
      <c r="A116" s="25" t="s">
        <v>267</v>
      </c>
      <c r="B116" s="116" t="s">
        <v>445</v>
      </c>
      <c r="C116" s="13" t="s">
        <v>61</v>
      </c>
      <c r="D116" s="191">
        <v>1699.02</v>
      </c>
      <c r="E116" s="148"/>
      <c r="F116" s="132">
        <f t="shared" si="7"/>
        <v>0</v>
      </c>
    </row>
    <row r="117" spans="1:6" ht="63.75" customHeight="1">
      <c r="A117" s="25" t="s">
        <v>149</v>
      </c>
      <c r="B117" s="18" t="s">
        <v>34</v>
      </c>
      <c r="C117" s="13" t="s">
        <v>10</v>
      </c>
      <c r="D117" s="191">
        <v>120</v>
      </c>
      <c r="E117" s="148"/>
      <c r="F117" s="132">
        <f t="shared" si="7"/>
        <v>0</v>
      </c>
    </row>
    <row r="118" spans="1:6" ht="48">
      <c r="A118" s="25" t="s">
        <v>150</v>
      </c>
      <c r="B118" s="18" t="s">
        <v>35</v>
      </c>
      <c r="C118" s="13" t="s">
        <v>61</v>
      </c>
      <c r="D118" s="191">
        <v>1900</v>
      </c>
      <c r="E118" s="148"/>
      <c r="F118" s="132">
        <f t="shared" si="7"/>
        <v>0</v>
      </c>
    </row>
    <row r="119" spans="1:6" ht="63.75" customHeight="1">
      <c r="A119" s="25" t="s">
        <v>151</v>
      </c>
      <c r="B119" s="18" t="s">
        <v>36</v>
      </c>
      <c r="C119" s="13" t="s">
        <v>61</v>
      </c>
      <c r="D119" s="191">
        <v>120</v>
      </c>
      <c r="E119" s="148"/>
      <c r="F119" s="132">
        <f t="shared" si="7"/>
        <v>0</v>
      </c>
    </row>
    <row r="120" spans="1:6" ht="60">
      <c r="A120" s="25" t="s">
        <v>152</v>
      </c>
      <c r="B120" s="81" t="s">
        <v>92</v>
      </c>
      <c r="C120" s="13" t="s">
        <v>61</v>
      </c>
      <c r="D120" s="191">
        <v>315</v>
      </c>
      <c r="E120" s="148"/>
      <c r="F120" s="132">
        <f t="shared" si="7"/>
        <v>0</v>
      </c>
    </row>
    <row r="121" spans="1:6" ht="36">
      <c r="A121" s="25" t="s">
        <v>153</v>
      </c>
      <c r="B121" s="18" t="s">
        <v>37</v>
      </c>
      <c r="C121" s="17" t="s">
        <v>30</v>
      </c>
      <c r="D121" s="193">
        <v>218</v>
      </c>
      <c r="E121" s="142"/>
      <c r="F121" s="132">
        <f t="shared" si="7"/>
        <v>0</v>
      </c>
    </row>
    <row r="122" spans="1:6" ht="60">
      <c r="A122" s="25" t="s">
        <v>154</v>
      </c>
      <c r="B122" s="18" t="s">
        <v>796</v>
      </c>
      <c r="C122" s="13" t="s">
        <v>61</v>
      </c>
      <c r="D122" s="191">
        <v>140</v>
      </c>
      <c r="E122" s="148"/>
      <c r="F122" s="132">
        <f t="shared" si="7"/>
        <v>0</v>
      </c>
    </row>
    <row r="123" spans="1:6" ht="60">
      <c r="A123" s="25" t="s">
        <v>201</v>
      </c>
      <c r="B123" s="18" t="s">
        <v>38</v>
      </c>
      <c r="C123" s="13" t="s">
        <v>10</v>
      </c>
      <c r="D123" s="191">
        <v>25</v>
      </c>
      <c r="E123" s="148"/>
      <c r="F123" s="132">
        <f t="shared" si="7"/>
        <v>0</v>
      </c>
    </row>
    <row r="124" spans="1:6" ht="48">
      <c r="A124" s="25" t="s">
        <v>166</v>
      </c>
      <c r="B124" s="84" t="s">
        <v>203</v>
      </c>
      <c r="C124" s="13" t="s">
        <v>10</v>
      </c>
      <c r="D124" s="193">
        <v>25</v>
      </c>
      <c r="E124" s="148"/>
      <c r="F124" s="132">
        <f t="shared" si="7"/>
        <v>0</v>
      </c>
    </row>
    <row r="125" spans="1:6" ht="24">
      <c r="A125" s="25" t="s">
        <v>179</v>
      </c>
      <c r="B125" s="84" t="s">
        <v>205</v>
      </c>
      <c r="C125" s="13" t="s">
        <v>10</v>
      </c>
      <c r="D125" s="193">
        <v>16</v>
      </c>
      <c r="E125" s="148"/>
      <c r="F125" s="132">
        <f t="shared" si="7"/>
        <v>0</v>
      </c>
    </row>
    <row r="126" spans="1:6" ht="144">
      <c r="A126" s="25" t="s">
        <v>180</v>
      </c>
      <c r="B126" s="177" t="s">
        <v>443</v>
      </c>
      <c r="C126" s="218" t="s">
        <v>12</v>
      </c>
      <c r="D126" s="193">
        <v>3</v>
      </c>
      <c r="E126" s="148"/>
      <c r="F126" s="132">
        <f t="shared" ref="F126" si="9">D126*ROUND(E126,2)</f>
        <v>0</v>
      </c>
    </row>
    <row r="127" spans="1:6" ht="40.5" customHeight="1">
      <c r="A127" s="25" t="s">
        <v>207</v>
      </c>
      <c r="B127" s="18" t="s">
        <v>39</v>
      </c>
      <c r="C127" s="13" t="s">
        <v>61</v>
      </c>
      <c r="D127" s="191">
        <v>3200</v>
      </c>
      <c r="E127" s="148"/>
      <c r="F127" s="132">
        <f t="shared" si="7"/>
        <v>0</v>
      </c>
    </row>
    <row r="128" spans="1:6" ht="65.25" customHeight="1">
      <c r="A128" s="25" t="s">
        <v>215</v>
      </c>
      <c r="B128" s="84" t="s">
        <v>364</v>
      </c>
      <c r="C128" s="13" t="s">
        <v>10</v>
      </c>
      <c r="D128" s="194">
        <v>150</v>
      </c>
      <c r="E128" s="149"/>
      <c r="F128" s="132">
        <f t="shared" si="7"/>
        <v>0</v>
      </c>
    </row>
    <row r="129" spans="1:6" ht="204">
      <c r="A129" s="25" t="s">
        <v>216</v>
      </c>
      <c r="B129" s="177" t="s">
        <v>426</v>
      </c>
      <c r="C129" s="68"/>
      <c r="D129" s="180"/>
      <c r="E129" s="68"/>
      <c r="F129" s="134"/>
    </row>
    <row r="130" spans="1:6">
      <c r="A130" s="25" t="s">
        <v>446</v>
      </c>
      <c r="B130" s="209" t="s">
        <v>427</v>
      </c>
      <c r="C130" s="68"/>
      <c r="D130" s="180"/>
      <c r="E130" s="68"/>
      <c r="F130" s="134"/>
    </row>
    <row r="131" spans="1:6">
      <c r="A131" s="25" t="s">
        <v>449</v>
      </c>
      <c r="B131" s="209" t="s">
        <v>428</v>
      </c>
      <c r="C131" s="68"/>
      <c r="D131" s="180"/>
      <c r="E131" s="68"/>
      <c r="F131" s="134"/>
    </row>
    <row r="132" spans="1:6">
      <c r="A132" s="25" t="s">
        <v>450</v>
      </c>
      <c r="B132" s="209" t="s">
        <v>403</v>
      </c>
      <c r="C132" s="178" t="s">
        <v>17</v>
      </c>
      <c r="D132" s="214">
        <v>14.5</v>
      </c>
      <c r="E132" s="149"/>
      <c r="F132" s="132">
        <f t="shared" ref="F132:F136" si="10">D132*ROUND(E132,2)</f>
        <v>0</v>
      </c>
    </row>
    <row r="133" spans="1:6">
      <c r="A133" s="25" t="s">
        <v>451</v>
      </c>
      <c r="B133" s="209" t="s">
        <v>429</v>
      </c>
      <c r="C133" s="178" t="s">
        <v>12</v>
      </c>
      <c r="D133" s="214">
        <f>D132/2</f>
        <v>7.25</v>
      </c>
      <c r="E133" s="149"/>
      <c r="F133" s="132">
        <f t="shared" si="10"/>
        <v>0</v>
      </c>
    </row>
    <row r="134" spans="1:6">
      <c r="A134" s="25" t="s">
        <v>452</v>
      </c>
      <c r="B134" s="209" t="s">
        <v>430</v>
      </c>
      <c r="C134" s="178" t="s">
        <v>17</v>
      </c>
      <c r="D134" s="214">
        <f>D132</f>
        <v>14.5</v>
      </c>
      <c r="E134" s="149"/>
      <c r="F134" s="132">
        <f t="shared" si="10"/>
        <v>0</v>
      </c>
    </row>
    <row r="135" spans="1:6">
      <c r="A135" s="25" t="s">
        <v>453</v>
      </c>
      <c r="B135" s="209" t="s">
        <v>431</v>
      </c>
      <c r="C135" s="178" t="s">
        <v>12</v>
      </c>
      <c r="D135" s="214">
        <v>2</v>
      </c>
      <c r="E135" s="149"/>
      <c r="F135" s="132">
        <f t="shared" si="10"/>
        <v>0</v>
      </c>
    </row>
    <row r="136" spans="1:6" ht="24">
      <c r="A136" s="25" t="s">
        <v>454</v>
      </c>
      <c r="B136" s="209" t="s">
        <v>432</v>
      </c>
      <c r="C136" s="178" t="s">
        <v>260</v>
      </c>
      <c r="D136" s="214">
        <v>23</v>
      </c>
      <c r="E136" s="149"/>
      <c r="F136" s="132">
        <f t="shared" si="10"/>
        <v>0</v>
      </c>
    </row>
    <row r="137" spans="1:6">
      <c r="A137" s="25" t="s">
        <v>447</v>
      </c>
      <c r="B137" s="209" t="s">
        <v>433</v>
      </c>
      <c r="C137" s="68"/>
      <c r="D137" s="180"/>
      <c r="E137" s="68"/>
      <c r="F137" s="134"/>
    </row>
    <row r="138" spans="1:6">
      <c r="A138" s="25" t="s">
        <v>456</v>
      </c>
      <c r="B138" s="209" t="s">
        <v>428</v>
      </c>
      <c r="C138" s="68"/>
      <c r="D138" s="180"/>
      <c r="E138" s="68"/>
      <c r="F138" s="134"/>
    </row>
    <row r="139" spans="1:6">
      <c r="A139" s="25" t="s">
        <v>457</v>
      </c>
      <c r="B139" s="209" t="s">
        <v>403</v>
      </c>
      <c r="C139" s="178" t="s">
        <v>17</v>
      </c>
      <c r="D139" s="214">
        <v>9.8000000000000007</v>
      </c>
      <c r="E139" s="149"/>
      <c r="F139" s="132">
        <f t="shared" ref="F139:F143" si="11">D139*ROUND(E139,2)</f>
        <v>0</v>
      </c>
    </row>
    <row r="140" spans="1:6">
      <c r="A140" s="25" t="s">
        <v>458</v>
      </c>
      <c r="B140" s="209" t="s">
        <v>429</v>
      </c>
      <c r="C140" s="178" t="s">
        <v>12</v>
      </c>
      <c r="D140" s="214">
        <f>D139/2</f>
        <v>4.9000000000000004</v>
      </c>
      <c r="E140" s="149"/>
      <c r="F140" s="132">
        <f t="shared" si="11"/>
        <v>0</v>
      </c>
    </row>
    <row r="141" spans="1:6">
      <c r="A141" s="25" t="s">
        <v>459</v>
      </c>
      <c r="B141" s="209" t="s">
        <v>430</v>
      </c>
      <c r="C141" s="178" t="s">
        <v>17</v>
      </c>
      <c r="D141" s="214">
        <f>D139</f>
        <v>9.8000000000000007</v>
      </c>
      <c r="E141" s="149"/>
      <c r="F141" s="132">
        <f t="shared" si="11"/>
        <v>0</v>
      </c>
    </row>
    <row r="142" spans="1:6">
      <c r="A142" s="25" t="s">
        <v>460</v>
      </c>
      <c r="B142" s="209" t="s">
        <v>431</v>
      </c>
      <c r="C142" s="178" t="s">
        <v>12</v>
      </c>
      <c r="D142" s="214">
        <v>2</v>
      </c>
      <c r="E142" s="149"/>
      <c r="F142" s="132">
        <f t="shared" si="11"/>
        <v>0</v>
      </c>
    </row>
    <row r="143" spans="1:6" ht="24">
      <c r="A143" s="25" t="s">
        <v>461</v>
      </c>
      <c r="B143" s="209" t="s">
        <v>432</v>
      </c>
      <c r="C143" s="178" t="s">
        <v>260</v>
      </c>
      <c r="D143" s="214">
        <v>12</v>
      </c>
      <c r="E143" s="149"/>
      <c r="F143" s="132">
        <f t="shared" si="11"/>
        <v>0</v>
      </c>
    </row>
    <row r="144" spans="1:6">
      <c r="A144" s="25" t="s">
        <v>448</v>
      </c>
      <c r="B144" s="209" t="s">
        <v>442</v>
      </c>
      <c r="C144" s="68"/>
      <c r="D144" s="180"/>
      <c r="E144" s="68"/>
      <c r="F144" s="134"/>
    </row>
    <row r="145" spans="1:6">
      <c r="A145" s="25" t="s">
        <v>462</v>
      </c>
      <c r="B145" s="209" t="s">
        <v>428</v>
      </c>
      <c r="C145" s="68"/>
      <c r="D145" s="180"/>
      <c r="E145" s="68"/>
      <c r="F145" s="134"/>
    </row>
    <row r="146" spans="1:6">
      <c r="A146" s="25" t="s">
        <v>463</v>
      </c>
      <c r="B146" s="209" t="s">
        <v>434</v>
      </c>
      <c r="C146" s="178" t="s">
        <v>17</v>
      </c>
      <c r="D146" s="214">
        <v>11.5</v>
      </c>
      <c r="E146" s="149"/>
      <c r="F146" s="132">
        <f t="shared" ref="F146:F149" si="12">D146*ROUND(E146,2)</f>
        <v>0</v>
      </c>
    </row>
    <row r="147" spans="1:6">
      <c r="A147" s="25" t="s">
        <v>464</v>
      </c>
      <c r="B147" s="209" t="s">
        <v>435</v>
      </c>
      <c r="C147" s="178" t="s">
        <v>12</v>
      </c>
      <c r="D147" s="214">
        <f>D146/2</f>
        <v>5.75</v>
      </c>
      <c r="E147" s="149"/>
      <c r="F147" s="132">
        <f t="shared" si="12"/>
        <v>0</v>
      </c>
    </row>
    <row r="148" spans="1:6">
      <c r="A148" s="25" t="s">
        <v>465</v>
      </c>
      <c r="B148" s="209" t="s">
        <v>430</v>
      </c>
      <c r="C148" s="178" t="s">
        <v>17</v>
      </c>
      <c r="D148" s="214">
        <f>D146</f>
        <v>11.5</v>
      </c>
      <c r="E148" s="149"/>
      <c r="F148" s="132">
        <f t="shared" si="12"/>
        <v>0</v>
      </c>
    </row>
    <row r="149" spans="1:6">
      <c r="A149" s="25" t="s">
        <v>466</v>
      </c>
      <c r="B149" s="209" t="s">
        <v>436</v>
      </c>
      <c r="C149" s="178" t="s">
        <v>12</v>
      </c>
      <c r="D149" s="214">
        <v>2</v>
      </c>
      <c r="E149" s="149"/>
      <c r="F149" s="132">
        <f t="shared" si="12"/>
        <v>0</v>
      </c>
    </row>
    <row r="150" spans="1:6" ht="24">
      <c r="A150" s="25" t="s">
        <v>467</v>
      </c>
      <c r="B150" s="209" t="s">
        <v>432</v>
      </c>
      <c r="C150" s="178" t="s">
        <v>260</v>
      </c>
      <c r="D150" s="214">
        <v>15.5</v>
      </c>
      <c r="E150" s="149"/>
      <c r="F150" s="132">
        <f t="shared" ref="F150" si="13">D150*ROUND(E150,2)</f>
        <v>0</v>
      </c>
    </row>
    <row r="151" spans="1:6">
      <c r="A151" s="25" t="s">
        <v>455</v>
      </c>
      <c r="B151" s="209" t="s">
        <v>441</v>
      </c>
      <c r="C151" s="68"/>
      <c r="D151" s="180"/>
      <c r="E151" s="68"/>
      <c r="F151" s="134"/>
    </row>
    <row r="152" spans="1:6">
      <c r="A152" s="25" t="s">
        <v>469</v>
      </c>
      <c r="B152" s="209" t="s">
        <v>428</v>
      </c>
      <c r="C152" s="68"/>
      <c r="D152" s="180"/>
      <c r="E152" s="68"/>
      <c r="F152" s="134"/>
    </row>
    <row r="153" spans="1:6">
      <c r="A153" s="25" t="s">
        <v>470</v>
      </c>
      <c r="B153" s="209" t="s">
        <v>437</v>
      </c>
      <c r="C153" s="178" t="s">
        <v>17</v>
      </c>
      <c r="D153" s="214">
        <v>18</v>
      </c>
      <c r="E153" s="149"/>
      <c r="F153" s="132">
        <f t="shared" ref="F153:F155" si="14">D153*ROUND(E153,2)</f>
        <v>0</v>
      </c>
    </row>
    <row r="154" spans="1:6">
      <c r="A154" s="25" t="s">
        <v>471</v>
      </c>
      <c r="B154" s="209" t="s">
        <v>438</v>
      </c>
      <c r="C154" s="178" t="s">
        <v>12</v>
      </c>
      <c r="D154" s="214">
        <f>D153/2</f>
        <v>9</v>
      </c>
      <c r="E154" s="149"/>
      <c r="F154" s="132">
        <f t="shared" si="14"/>
        <v>0</v>
      </c>
    </row>
    <row r="155" spans="1:6">
      <c r="A155" s="25" t="s">
        <v>472</v>
      </c>
      <c r="B155" s="209" t="s">
        <v>430</v>
      </c>
      <c r="C155" s="178" t="s">
        <v>17</v>
      </c>
      <c r="D155" s="214">
        <v>18</v>
      </c>
      <c r="E155" s="149"/>
      <c r="F155" s="132">
        <f t="shared" si="14"/>
        <v>0</v>
      </c>
    </row>
    <row r="156" spans="1:6">
      <c r="A156" s="25" t="s">
        <v>473</v>
      </c>
      <c r="B156" s="209" t="s">
        <v>439</v>
      </c>
      <c r="C156" s="178" t="s">
        <v>12</v>
      </c>
      <c r="D156" s="214">
        <v>2</v>
      </c>
      <c r="E156" s="149"/>
      <c r="F156" s="132">
        <f t="shared" ref="F156:F158" si="15">D156*ROUND(E156,2)</f>
        <v>0</v>
      </c>
    </row>
    <row r="157" spans="1:6" ht="24">
      <c r="A157" s="25" t="s">
        <v>468</v>
      </c>
      <c r="B157" s="209" t="s">
        <v>432</v>
      </c>
      <c r="C157" s="178" t="s">
        <v>260</v>
      </c>
      <c r="D157" s="214">
        <v>12</v>
      </c>
      <c r="E157" s="149"/>
      <c r="F157" s="132">
        <f t="shared" si="15"/>
        <v>0</v>
      </c>
    </row>
    <row r="158" spans="1:6" ht="36">
      <c r="A158" s="83" t="s">
        <v>217</v>
      </c>
      <c r="B158" s="177" t="s">
        <v>440</v>
      </c>
      <c r="C158" s="178" t="s">
        <v>12</v>
      </c>
      <c r="D158" s="214">
        <v>8</v>
      </c>
      <c r="E158" s="149"/>
      <c r="F158" s="132">
        <f t="shared" si="15"/>
        <v>0</v>
      </c>
    </row>
    <row r="159" spans="1:6" ht="48">
      <c r="A159" s="83" t="s">
        <v>363</v>
      </c>
      <c r="B159" s="177" t="s">
        <v>477</v>
      </c>
      <c r="C159" s="178" t="s">
        <v>12</v>
      </c>
      <c r="D159" s="214">
        <v>10</v>
      </c>
      <c r="E159" s="149"/>
      <c r="F159" s="132">
        <f t="shared" ref="F159" si="16">D159*ROUND(E159,2)</f>
        <v>0</v>
      </c>
    </row>
    <row r="160" spans="1:6" ht="36">
      <c r="A160" s="25" t="s">
        <v>229</v>
      </c>
      <c r="B160" s="84" t="s">
        <v>198</v>
      </c>
      <c r="C160" s="13" t="s">
        <v>10</v>
      </c>
      <c r="D160" s="179">
        <v>9896</v>
      </c>
      <c r="E160" s="148"/>
      <c r="F160" s="132">
        <f t="shared" si="7"/>
        <v>0</v>
      </c>
    </row>
    <row r="161" spans="1:9" ht="60">
      <c r="A161" s="25" t="s">
        <v>474</v>
      </c>
      <c r="B161" s="84" t="s">
        <v>199</v>
      </c>
      <c r="C161" s="13" t="s">
        <v>12</v>
      </c>
      <c r="D161" s="183">
        <v>418</v>
      </c>
      <c r="E161" s="148"/>
      <c r="F161" s="132">
        <f t="shared" si="7"/>
        <v>0</v>
      </c>
    </row>
    <row r="162" spans="1:9" ht="60">
      <c r="A162" s="25" t="s">
        <v>475</v>
      </c>
      <c r="B162" s="84" t="s">
        <v>200</v>
      </c>
      <c r="C162" s="13" t="s">
        <v>12</v>
      </c>
      <c r="D162" s="183">
        <v>1</v>
      </c>
      <c r="E162" s="148"/>
      <c r="F162" s="132">
        <f t="shared" si="7"/>
        <v>0</v>
      </c>
    </row>
    <row r="163" spans="1:9" ht="381" customHeight="1">
      <c r="A163" s="25" t="s">
        <v>476</v>
      </c>
      <c r="B163" s="23" t="s">
        <v>212</v>
      </c>
      <c r="C163" s="13" t="s">
        <v>10</v>
      </c>
      <c r="D163" s="191">
        <v>8552</v>
      </c>
      <c r="E163" s="148"/>
      <c r="F163" s="132">
        <f>D163*ROUND(E163,2)</f>
        <v>0</v>
      </c>
    </row>
    <row r="164" spans="1:9" ht="236.25" customHeight="1">
      <c r="A164" s="25" t="s">
        <v>229</v>
      </c>
      <c r="B164" s="18" t="s">
        <v>213</v>
      </c>
      <c r="C164" s="13" t="s">
        <v>20</v>
      </c>
      <c r="D164" s="191">
        <v>1</v>
      </c>
      <c r="E164" s="148"/>
      <c r="F164" s="132">
        <f>D164*ROUND(E164,2)</f>
        <v>0</v>
      </c>
    </row>
    <row r="165" spans="1:9" ht="21" customHeight="1">
      <c r="A165" s="30" t="s">
        <v>167</v>
      </c>
      <c r="B165" s="1" t="s">
        <v>226</v>
      </c>
      <c r="C165" s="7"/>
      <c r="D165" s="195"/>
      <c r="E165" s="8"/>
      <c r="F165" s="138">
        <f>SUM(F166:F181)</f>
        <v>0</v>
      </c>
    </row>
    <row r="166" spans="1:9" ht="63.75" customHeight="1">
      <c r="A166" s="90" t="s">
        <v>181</v>
      </c>
      <c r="B166" s="109" t="s">
        <v>255</v>
      </c>
      <c r="C166" s="13" t="s">
        <v>62</v>
      </c>
      <c r="D166" s="186">
        <v>719.24</v>
      </c>
      <c r="E166" s="148"/>
      <c r="F166" s="132">
        <f>D166*ROUND(E166,2)</f>
        <v>0</v>
      </c>
    </row>
    <row r="167" spans="1:9" ht="114" customHeight="1">
      <c r="A167" s="90" t="s">
        <v>182</v>
      </c>
      <c r="B167" s="109" t="s">
        <v>256</v>
      </c>
      <c r="C167" s="13" t="s">
        <v>62</v>
      </c>
      <c r="D167" s="186">
        <v>719.24</v>
      </c>
      <c r="E167" s="148"/>
      <c r="F167" s="132">
        <f t="shared" ref="F167:F174" si="17">D167*ROUND(E167,2)</f>
        <v>0</v>
      </c>
    </row>
    <row r="168" spans="1:9" ht="60" customHeight="1">
      <c r="A168" s="90" t="s">
        <v>183</v>
      </c>
      <c r="B168" s="109" t="s">
        <v>232</v>
      </c>
      <c r="C168" s="13" t="s">
        <v>61</v>
      </c>
      <c r="D168" s="181">
        <v>719.24</v>
      </c>
      <c r="E168" s="148"/>
      <c r="F168" s="132">
        <f t="shared" si="17"/>
        <v>0</v>
      </c>
    </row>
    <row r="169" spans="1:9" ht="60" customHeight="1">
      <c r="A169" s="90" t="s">
        <v>184</v>
      </c>
      <c r="B169" s="109" t="s">
        <v>257</v>
      </c>
      <c r="C169" s="13" t="s">
        <v>62</v>
      </c>
      <c r="D169" s="192">
        <v>4946.3599999999997</v>
      </c>
      <c r="E169" s="149"/>
      <c r="F169" s="132">
        <f t="shared" si="17"/>
        <v>0</v>
      </c>
    </row>
    <row r="170" spans="1:9" ht="60" customHeight="1">
      <c r="A170" s="90" t="s">
        <v>185</v>
      </c>
      <c r="B170" s="109" t="s">
        <v>258</v>
      </c>
      <c r="C170" s="13" t="s">
        <v>62</v>
      </c>
      <c r="D170" s="192">
        <v>4946.3599999999997</v>
      </c>
      <c r="E170" s="149"/>
      <c r="F170" s="132">
        <f t="shared" si="17"/>
        <v>0</v>
      </c>
    </row>
    <row r="171" spans="1:9" ht="82.5" customHeight="1">
      <c r="A171" s="90" t="s">
        <v>186</v>
      </c>
      <c r="B171" s="109" t="s">
        <v>233</v>
      </c>
      <c r="C171" s="13" t="s">
        <v>61</v>
      </c>
      <c r="D171" s="181">
        <v>2473.1799999999998</v>
      </c>
      <c r="E171" s="149"/>
      <c r="F171" s="132">
        <f t="shared" si="17"/>
        <v>0</v>
      </c>
    </row>
    <row r="172" spans="1:9" ht="59.25" customHeight="1">
      <c r="A172" s="90" t="s">
        <v>187</v>
      </c>
      <c r="B172" s="109" t="s">
        <v>259</v>
      </c>
      <c r="C172" s="74"/>
      <c r="D172" s="74"/>
      <c r="E172" s="144"/>
      <c r="F172" s="134"/>
      <c r="I172" t="s">
        <v>391</v>
      </c>
    </row>
    <row r="173" spans="1:9" ht="21" customHeight="1">
      <c r="A173" s="90" t="s">
        <v>188</v>
      </c>
      <c r="B173" s="109" t="s">
        <v>234</v>
      </c>
      <c r="C173" s="13" t="s">
        <v>61</v>
      </c>
      <c r="D173" s="181">
        <v>3171.54</v>
      </c>
      <c r="E173" s="149"/>
      <c r="F173" s="132">
        <f t="shared" si="17"/>
        <v>0</v>
      </c>
    </row>
    <row r="174" spans="1:9" ht="25.5" customHeight="1">
      <c r="A174" s="90" t="s">
        <v>189</v>
      </c>
      <c r="B174" s="109" t="s">
        <v>236</v>
      </c>
      <c r="C174" s="13" t="s">
        <v>61</v>
      </c>
      <c r="D174" s="181">
        <v>3171.54</v>
      </c>
      <c r="E174" s="149"/>
      <c r="F174" s="132">
        <f t="shared" si="17"/>
        <v>0</v>
      </c>
    </row>
    <row r="175" spans="1:9" ht="37.5" customHeight="1">
      <c r="A175" s="90" t="s">
        <v>237</v>
      </c>
      <c r="B175" s="109" t="s">
        <v>264</v>
      </c>
      <c r="C175" s="13" t="s">
        <v>61</v>
      </c>
      <c r="D175" s="181">
        <v>3171.54</v>
      </c>
      <c r="E175" s="149"/>
      <c r="F175" s="132">
        <f>D175*ROUND(E175,2)</f>
        <v>0</v>
      </c>
    </row>
    <row r="176" spans="1:9" ht="61.5" customHeight="1">
      <c r="A176" s="90" t="s">
        <v>261</v>
      </c>
      <c r="B176" s="109" t="s">
        <v>310</v>
      </c>
      <c r="C176" s="74"/>
      <c r="D176" s="74"/>
      <c r="E176" s="144"/>
      <c r="F176" s="134"/>
    </row>
    <row r="177" spans="1:6" ht="17.25">
      <c r="A177" s="90" t="s">
        <v>262</v>
      </c>
      <c r="B177" s="109" t="s">
        <v>251</v>
      </c>
      <c r="C177" s="13" t="s">
        <v>61</v>
      </c>
      <c r="D177" s="181">
        <v>1699.02</v>
      </c>
      <c r="E177" s="149"/>
      <c r="F177" s="132">
        <f>D177*ROUND(E177,2)</f>
        <v>0</v>
      </c>
    </row>
    <row r="178" spans="1:6" ht="48">
      <c r="A178" s="90" t="s">
        <v>395</v>
      </c>
      <c r="B178" s="109" t="s">
        <v>392</v>
      </c>
      <c r="C178" s="13" t="s">
        <v>61</v>
      </c>
      <c r="D178" s="181">
        <v>1438.47</v>
      </c>
      <c r="E178" s="149"/>
      <c r="F178" s="132">
        <f>D178*ROUND(E178,2)</f>
        <v>0</v>
      </c>
    </row>
    <row r="179" spans="1:6" ht="48">
      <c r="A179" s="90" t="s">
        <v>398</v>
      </c>
      <c r="B179" s="109" t="s">
        <v>389</v>
      </c>
      <c r="C179" s="68"/>
      <c r="D179" s="74"/>
      <c r="E179" s="147"/>
      <c r="F179" s="134"/>
    </row>
    <row r="180" spans="1:6" ht="30.75" customHeight="1">
      <c r="A180" s="90" t="s">
        <v>396</v>
      </c>
      <c r="B180" s="109" t="s">
        <v>394</v>
      </c>
      <c r="C180" s="13" t="s">
        <v>61</v>
      </c>
      <c r="D180" s="179">
        <v>1438.47</v>
      </c>
      <c r="E180" s="148"/>
      <c r="F180" s="132">
        <f t="shared" ref="F180:F181" si="18">D180*ROUND(E180,2)</f>
        <v>0</v>
      </c>
    </row>
    <row r="181" spans="1:6" ht="39" customHeight="1">
      <c r="A181" s="90" t="s">
        <v>397</v>
      </c>
      <c r="B181" s="88" t="s">
        <v>393</v>
      </c>
      <c r="C181" s="13" t="s">
        <v>61</v>
      </c>
      <c r="D181" s="179">
        <v>1438.47</v>
      </c>
      <c r="E181" s="149"/>
      <c r="F181" s="132">
        <f t="shared" si="18"/>
        <v>0</v>
      </c>
    </row>
    <row r="182" spans="1:6" ht="25.5">
      <c r="A182" s="30" t="s">
        <v>227</v>
      </c>
      <c r="B182" s="223" t="s">
        <v>478</v>
      </c>
      <c r="C182" s="7"/>
      <c r="D182" s="195"/>
      <c r="E182" s="8"/>
      <c r="F182" s="138">
        <f>F183+F187+F189+F196+F202+F215+F287+F309</f>
        <v>0</v>
      </c>
    </row>
    <row r="183" spans="1:6">
      <c r="A183" s="31" t="s">
        <v>268</v>
      </c>
      <c r="B183" s="3" t="s">
        <v>40</v>
      </c>
      <c r="C183" s="4"/>
      <c r="D183" s="196"/>
      <c r="E183" s="9"/>
      <c r="F183" s="139">
        <f>SUM(F184:F186)</f>
        <v>0</v>
      </c>
    </row>
    <row r="184" spans="1:6" ht="39" customHeight="1">
      <c r="A184" s="27" t="s">
        <v>269</v>
      </c>
      <c r="B184" s="16" t="s">
        <v>41</v>
      </c>
      <c r="C184" s="17" t="s">
        <v>61</v>
      </c>
      <c r="D184" s="216">
        <v>673</v>
      </c>
      <c r="E184" s="15"/>
      <c r="F184" s="137">
        <f>D184*ROUND(E184,2)</f>
        <v>0</v>
      </c>
    </row>
    <row r="185" spans="1:6" ht="186.75" customHeight="1">
      <c r="A185" s="255" t="s">
        <v>270</v>
      </c>
      <c r="B185" s="254" t="s">
        <v>885</v>
      </c>
      <c r="C185" s="256" t="s">
        <v>515</v>
      </c>
      <c r="D185" s="257">
        <v>1</v>
      </c>
      <c r="E185" s="258"/>
      <c r="F185" s="259">
        <f t="shared" ref="F185" si="19">D185*ROUND(E185,2)</f>
        <v>0</v>
      </c>
    </row>
    <row r="186" spans="1:6" ht="77.25" customHeight="1">
      <c r="A186" s="27" t="s">
        <v>884</v>
      </c>
      <c r="B186" s="16" t="s">
        <v>42</v>
      </c>
      <c r="C186" s="17" t="s">
        <v>12</v>
      </c>
      <c r="D186" s="216">
        <v>1</v>
      </c>
      <c r="E186" s="15"/>
      <c r="F186" s="137">
        <f t="shared" ref="F186:F311" si="20">D186*ROUND(E186,2)</f>
        <v>0</v>
      </c>
    </row>
    <row r="187" spans="1:6">
      <c r="A187" s="31" t="s">
        <v>271</v>
      </c>
      <c r="B187" s="3" t="s">
        <v>43</v>
      </c>
      <c r="C187" s="4"/>
      <c r="D187" s="24"/>
      <c r="E187" s="11"/>
      <c r="F187" s="161">
        <f>SUM(F188)</f>
        <v>0</v>
      </c>
    </row>
    <row r="188" spans="1:6" ht="72">
      <c r="A188" s="27" t="s">
        <v>272</v>
      </c>
      <c r="B188" s="18" t="s">
        <v>44</v>
      </c>
      <c r="C188" s="17" t="s">
        <v>61</v>
      </c>
      <c r="D188" s="224">
        <v>317</v>
      </c>
      <c r="E188" s="15"/>
      <c r="F188" s="137">
        <f t="shared" si="20"/>
        <v>0</v>
      </c>
    </row>
    <row r="189" spans="1:6">
      <c r="A189" s="31" t="s">
        <v>273</v>
      </c>
      <c r="B189" s="3" t="s">
        <v>45</v>
      </c>
      <c r="C189" s="4"/>
      <c r="D189" s="24"/>
      <c r="E189" s="11"/>
      <c r="F189" s="161">
        <f>SUM(F190:F195)</f>
        <v>0</v>
      </c>
    </row>
    <row r="190" spans="1:6" ht="60">
      <c r="A190" s="27" t="s">
        <v>274</v>
      </c>
      <c r="B190" s="18" t="s">
        <v>46</v>
      </c>
      <c r="C190" s="17" t="s">
        <v>62</v>
      </c>
      <c r="D190" s="216">
        <v>202</v>
      </c>
      <c r="E190" s="15"/>
      <c r="F190" s="137">
        <f t="shared" si="20"/>
        <v>0</v>
      </c>
    </row>
    <row r="191" spans="1:6" ht="72">
      <c r="A191" s="27" t="s">
        <v>275</v>
      </c>
      <c r="B191" s="18" t="s">
        <v>47</v>
      </c>
      <c r="C191" s="17" t="s">
        <v>62</v>
      </c>
      <c r="D191" s="216">
        <v>488</v>
      </c>
      <c r="E191" s="15"/>
      <c r="F191" s="137">
        <f t="shared" si="20"/>
        <v>0</v>
      </c>
    </row>
    <row r="192" spans="1:6" ht="52.5" customHeight="1">
      <c r="A192" s="27" t="s">
        <v>276</v>
      </c>
      <c r="B192" s="18" t="s">
        <v>22</v>
      </c>
      <c r="C192" s="73"/>
      <c r="D192" s="71"/>
      <c r="E192" s="72"/>
      <c r="F192" s="140"/>
    </row>
    <row r="193" spans="1:6" ht="24">
      <c r="A193" s="27" t="s">
        <v>274</v>
      </c>
      <c r="B193" s="18" t="s">
        <v>48</v>
      </c>
      <c r="C193" s="17" t="s">
        <v>61</v>
      </c>
      <c r="D193" s="216">
        <v>72</v>
      </c>
      <c r="E193" s="15"/>
      <c r="F193" s="137">
        <f t="shared" si="20"/>
        <v>0</v>
      </c>
    </row>
    <row r="194" spans="1:6" ht="48">
      <c r="A194" s="27" t="s">
        <v>277</v>
      </c>
      <c r="B194" s="18" t="s">
        <v>49</v>
      </c>
      <c r="C194" s="17" t="s">
        <v>62</v>
      </c>
      <c r="D194" s="216">
        <v>240</v>
      </c>
      <c r="E194" s="15"/>
      <c r="F194" s="137">
        <f t="shared" si="20"/>
        <v>0</v>
      </c>
    </row>
    <row r="195" spans="1:6" ht="49.5">
      <c r="A195" s="27" t="s">
        <v>278</v>
      </c>
      <c r="B195" s="18" t="s">
        <v>163</v>
      </c>
      <c r="C195" s="17" t="s">
        <v>62</v>
      </c>
      <c r="D195" s="216">
        <v>151</v>
      </c>
      <c r="E195" s="15"/>
      <c r="F195" s="137">
        <f t="shared" si="20"/>
        <v>0</v>
      </c>
    </row>
    <row r="196" spans="1:6">
      <c r="A196" s="31" t="s">
        <v>279</v>
      </c>
      <c r="B196" s="3" t="s">
        <v>50</v>
      </c>
      <c r="C196" s="12"/>
      <c r="D196" s="24"/>
      <c r="E196" s="10"/>
      <c r="F196" s="161">
        <f>SUM(F197:F201)</f>
        <v>0</v>
      </c>
    </row>
    <row r="197" spans="1:6" ht="24">
      <c r="A197" s="27" t="s">
        <v>280</v>
      </c>
      <c r="B197" s="177" t="s">
        <v>89</v>
      </c>
      <c r="C197" s="218" t="s">
        <v>365</v>
      </c>
      <c r="D197" s="224">
        <v>7</v>
      </c>
      <c r="E197" s="15"/>
      <c r="F197" s="137">
        <f t="shared" si="20"/>
        <v>0</v>
      </c>
    </row>
    <row r="198" spans="1:6" ht="36">
      <c r="A198" s="27" t="s">
        <v>281</v>
      </c>
      <c r="B198" s="177" t="s">
        <v>479</v>
      </c>
      <c r="C198" s="218" t="s">
        <v>365</v>
      </c>
      <c r="D198" s="224">
        <v>435</v>
      </c>
      <c r="E198" s="15"/>
      <c r="F198" s="137">
        <f t="shared" si="20"/>
        <v>0</v>
      </c>
    </row>
    <row r="199" spans="1:6" ht="36">
      <c r="A199" s="27" t="s">
        <v>282</v>
      </c>
      <c r="B199" s="177" t="s">
        <v>480</v>
      </c>
      <c r="C199" s="218" t="s">
        <v>365</v>
      </c>
      <c r="D199" s="224">
        <v>4</v>
      </c>
      <c r="E199" s="78"/>
      <c r="F199" s="137">
        <f t="shared" si="20"/>
        <v>0</v>
      </c>
    </row>
    <row r="200" spans="1:6" ht="24">
      <c r="A200" s="27" t="s">
        <v>283</v>
      </c>
      <c r="B200" s="177" t="s">
        <v>220</v>
      </c>
      <c r="C200" s="218" t="s">
        <v>365</v>
      </c>
      <c r="D200" s="224">
        <v>5.0999999999999996</v>
      </c>
      <c r="E200" s="78"/>
      <c r="F200" s="137">
        <f t="shared" si="20"/>
        <v>0</v>
      </c>
    </row>
    <row r="201" spans="1:6" ht="36">
      <c r="A201" s="27" t="s">
        <v>284</v>
      </c>
      <c r="B201" s="177" t="s">
        <v>481</v>
      </c>
      <c r="C201" s="218" t="s">
        <v>365</v>
      </c>
      <c r="D201" s="224">
        <v>88</v>
      </c>
      <c r="E201" s="78"/>
      <c r="F201" s="137">
        <f t="shared" si="20"/>
        <v>0</v>
      </c>
    </row>
    <row r="202" spans="1:6">
      <c r="A202" s="31" t="s">
        <v>285</v>
      </c>
      <c r="B202" s="3" t="s">
        <v>51</v>
      </c>
      <c r="C202" s="4"/>
      <c r="D202" s="24"/>
      <c r="E202" s="11"/>
      <c r="F202" s="161">
        <f>SUM(F203:F214)</f>
        <v>0</v>
      </c>
    </row>
    <row r="203" spans="1:6" ht="231.75" customHeight="1">
      <c r="A203" s="100" t="s">
        <v>286</v>
      </c>
      <c r="B203" s="177" t="s">
        <v>219</v>
      </c>
      <c r="C203" s="99"/>
      <c r="D203" s="140"/>
      <c r="E203" s="99"/>
      <c r="F203" s="140"/>
    </row>
    <row r="204" spans="1:6" ht="96">
      <c r="A204" s="90" t="s">
        <v>287</v>
      </c>
      <c r="B204" s="177" t="s">
        <v>482</v>
      </c>
      <c r="C204" s="178" t="s">
        <v>366</v>
      </c>
      <c r="D204" s="224">
        <v>5</v>
      </c>
      <c r="E204" s="15"/>
      <c r="F204" s="137">
        <f t="shared" si="20"/>
        <v>0</v>
      </c>
    </row>
    <row r="205" spans="1:6" ht="143.25" customHeight="1">
      <c r="A205" s="90" t="s">
        <v>288</v>
      </c>
      <c r="B205" s="177" t="s">
        <v>483</v>
      </c>
      <c r="C205" s="178" t="s">
        <v>366</v>
      </c>
      <c r="D205" s="224">
        <v>83</v>
      </c>
      <c r="E205" s="15"/>
      <c r="F205" s="137">
        <f t="shared" ref="F205" si="21">D205*ROUND(E205,2)</f>
        <v>0</v>
      </c>
    </row>
    <row r="206" spans="1:6" ht="48">
      <c r="A206" s="77" t="s">
        <v>289</v>
      </c>
      <c r="B206" s="177" t="s">
        <v>484</v>
      </c>
      <c r="C206" s="178" t="s">
        <v>366</v>
      </c>
      <c r="D206" s="224">
        <v>1.6</v>
      </c>
      <c r="E206" s="78"/>
      <c r="F206" s="137">
        <f t="shared" si="20"/>
        <v>0</v>
      </c>
    </row>
    <row r="207" spans="1:6" ht="48">
      <c r="A207" s="27" t="s">
        <v>290</v>
      </c>
      <c r="B207" s="177" t="s">
        <v>485</v>
      </c>
      <c r="C207" s="178" t="s">
        <v>366</v>
      </c>
      <c r="D207" s="224">
        <v>5.2</v>
      </c>
      <c r="E207" s="78"/>
      <c r="F207" s="137">
        <f t="shared" ref="F207:F209" si="22">D207*ROUND(E207,2)</f>
        <v>0</v>
      </c>
    </row>
    <row r="208" spans="1:6" ht="48">
      <c r="A208" s="27" t="s">
        <v>291</v>
      </c>
      <c r="B208" s="177" t="s">
        <v>486</v>
      </c>
      <c r="C208" s="178" t="s">
        <v>366</v>
      </c>
      <c r="D208" s="224">
        <v>1.2</v>
      </c>
      <c r="E208" s="78"/>
      <c r="F208" s="137">
        <f t="shared" si="22"/>
        <v>0</v>
      </c>
    </row>
    <row r="209" spans="1:6" ht="48">
      <c r="A209" s="27" t="s">
        <v>367</v>
      </c>
      <c r="B209" s="177" t="s">
        <v>487</v>
      </c>
      <c r="C209" s="178" t="s">
        <v>366</v>
      </c>
      <c r="D209" s="224">
        <v>8.5</v>
      </c>
      <c r="E209" s="78"/>
      <c r="F209" s="137">
        <f t="shared" si="22"/>
        <v>0</v>
      </c>
    </row>
    <row r="210" spans="1:6" ht="72">
      <c r="A210" s="27" t="s">
        <v>493</v>
      </c>
      <c r="B210" s="177" t="s">
        <v>488</v>
      </c>
      <c r="C210" s="99"/>
      <c r="D210" s="140"/>
      <c r="E210" s="99"/>
      <c r="F210" s="140"/>
    </row>
    <row r="211" spans="1:6">
      <c r="A211" s="27" t="s">
        <v>494</v>
      </c>
      <c r="B211" s="209" t="s">
        <v>489</v>
      </c>
      <c r="C211" s="178" t="s">
        <v>52</v>
      </c>
      <c r="D211" s="214">
        <v>12700</v>
      </c>
      <c r="E211" s="78"/>
      <c r="F211" s="137">
        <f t="shared" si="20"/>
        <v>0</v>
      </c>
    </row>
    <row r="212" spans="1:6">
      <c r="A212" s="27" t="s">
        <v>495</v>
      </c>
      <c r="B212" s="209" t="s">
        <v>490</v>
      </c>
      <c r="C212" s="178" t="s">
        <v>52</v>
      </c>
      <c r="D212" s="214">
        <v>79</v>
      </c>
      <c r="E212" s="78"/>
      <c r="F212" s="137">
        <f t="shared" ref="F212" si="23">D212*ROUND(E212,2)</f>
        <v>0</v>
      </c>
    </row>
    <row r="213" spans="1:6">
      <c r="A213" s="27" t="s">
        <v>496</v>
      </c>
      <c r="B213" s="209" t="s">
        <v>491</v>
      </c>
      <c r="C213" s="178" t="s">
        <v>52</v>
      </c>
      <c r="D213" s="214">
        <v>60</v>
      </c>
      <c r="E213" s="15"/>
      <c r="F213" s="137">
        <f t="shared" si="20"/>
        <v>0</v>
      </c>
    </row>
    <row r="214" spans="1:6" ht="15" customHeight="1">
      <c r="A214" s="27" t="s">
        <v>497</v>
      </c>
      <c r="B214" s="209" t="s">
        <v>492</v>
      </c>
      <c r="C214" s="178" t="s">
        <v>52</v>
      </c>
      <c r="D214" s="214">
        <v>660</v>
      </c>
      <c r="E214" s="15"/>
      <c r="F214" s="137">
        <f t="shared" si="20"/>
        <v>0</v>
      </c>
    </row>
    <row r="215" spans="1:6" s="95" customFormat="1" ht="15" customHeight="1">
      <c r="A215" s="91" t="s">
        <v>292</v>
      </c>
      <c r="B215" s="92" t="s">
        <v>156</v>
      </c>
      <c r="C215" s="93"/>
      <c r="D215" s="198"/>
      <c r="E215" s="94"/>
      <c r="F215" s="161">
        <f>SUM(F216:F286)</f>
        <v>0</v>
      </c>
    </row>
    <row r="216" spans="1:6" ht="360">
      <c r="A216" s="104" t="s">
        <v>293</v>
      </c>
      <c r="B216" s="248" t="s">
        <v>798</v>
      </c>
      <c r="C216" s="99"/>
      <c r="D216" s="251"/>
      <c r="E216" s="99"/>
      <c r="F216" s="140"/>
    </row>
    <row r="217" spans="1:6" ht="240">
      <c r="A217" s="104" t="s">
        <v>684</v>
      </c>
      <c r="B217" s="177" t="s">
        <v>799</v>
      </c>
      <c r="C217" s="99"/>
      <c r="D217" s="251"/>
      <c r="E217" s="99"/>
      <c r="F217" s="140"/>
    </row>
    <row r="218" spans="1:6" ht="84">
      <c r="A218" s="104" t="s">
        <v>685</v>
      </c>
      <c r="B218" s="231" t="s">
        <v>800</v>
      </c>
      <c r="C218" s="218" t="s">
        <v>515</v>
      </c>
      <c r="D218" s="252">
        <v>2</v>
      </c>
      <c r="E218" s="22"/>
      <c r="F218" s="137">
        <f t="shared" ref="F218:F233" si="24">D218*ROUND(E218,2)</f>
        <v>0</v>
      </c>
    </row>
    <row r="219" spans="1:6" ht="324">
      <c r="A219" s="104" t="s">
        <v>295</v>
      </c>
      <c r="B219" s="231" t="s">
        <v>569</v>
      </c>
      <c r="C219" s="99"/>
      <c r="D219" s="251"/>
      <c r="E219" s="99"/>
      <c r="F219" s="140"/>
    </row>
    <row r="220" spans="1:6" ht="288">
      <c r="A220" s="104" t="s">
        <v>686</v>
      </c>
      <c r="B220" s="231" t="s">
        <v>801</v>
      </c>
      <c r="C220" s="218" t="s">
        <v>515</v>
      </c>
      <c r="D220" s="252">
        <v>1</v>
      </c>
      <c r="E220" s="22"/>
      <c r="F220" s="137">
        <f t="shared" si="24"/>
        <v>0</v>
      </c>
    </row>
    <row r="221" spans="1:6" ht="180">
      <c r="A221" s="104" t="s">
        <v>687</v>
      </c>
      <c r="B221" s="231" t="s">
        <v>802</v>
      </c>
      <c r="C221" s="218" t="s">
        <v>515</v>
      </c>
      <c r="D221" s="252">
        <v>1</v>
      </c>
      <c r="E221" s="22"/>
      <c r="F221" s="137">
        <f t="shared" si="24"/>
        <v>0</v>
      </c>
    </row>
    <row r="222" spans="1:6" ht="409.5">
      <c r="A222" s="104" t="s">
        <v>688</v>
      </c>
      <c r="B222" s="249" t="s">
        <v>516</v>
      </c>
      <c r="C222" s="218" t="s">
        <v>515</v>
      </c>
      <c r="D222" s="252">
        <v>1</v>
      </c>
      <c r="E222" s="20"/>
      <c r="F222" s="137">
        <f t="shared" si="24"/>
        <v>0</v>
      </c>
    </row>
    <row r="223" spans="1:6" ht="324">
      <c r="A223" s="104" t="s">
        <v>689</v>
      </c>
      <c r="B223" s="177" t="s">
        <v>680</v>
      </c>
      <c r="C223" s="99"/>
      <c r="D223" s="251"/>
      <c r="E223" s="99"/>
      <c r="F223" s="140"/>
    </row>
    <row r="224" spans="1:6" ht="96">
      <c r="A224" s="104" t="s">
        <v>706</v>
      </c>
      <c r="B224" s="231" t="s">
        <v>517</v>
      </c>
      <c r="C224" s="218" t="s">
        <v>515</v>
      </c>
      <c r="D224" s="252">
        <v>2</v>
      </c>
      <c r="E224" s="20"/>
      <c r="F224" s="137">
        <f t="shared" si="24"/>
        <v>0</v>
      </c>
    </row>
    <row r="225" spans="1:6" ht="60">
      <c r="A225" s="104" t="s">
        <v>707</v>
      </c>
      <c r="B225" s="177" t="s">
        <v>518</v>
      </c>
      <c r="C225" s="218" t="s">
        <v>515</v>
      </c>
      <c r="D225" s="252">
        <v>2</v>
      </c>
      <c r="E225" s="159"/>
      <c r="F225" s="137">
        <f t="shared" si="24"/>
        <v>0</v>
      </c>
    </row>
    <row r="226" spans="1:6" ht="96">
      <c r="A226" s="104" t="s">
        <v>708</v>
      </c>
      <c r="B226" s="231" t="s">
        <v>519</v>
      </c>
      <c r="C226" s="218" t="s">
        <v>515</v>
      </c>
      <c r="D226" s="252">
        <v>1</v>
      </c>
      <c r="E226" s="173"/>
      <c r="F226" s="137">
        <f t="shared" si="24"/>
        <v>0</v>
      </c>
    </row>
    <row r="227" spans="1:6" ht="36">
      <c r="A227" s="104" t="s">
        <v>709</v>
      </c>
      <c r="B227" s="177" t="s">
        <v>520</v>
      </c>
      <c r="C227" s="218" t="s">
        <v>515</v>
      </c>
      <c r="D227" s="252">
        <v>1</v>
      </c>
      <c r="E227" s="173"/>
      <c r="F227" s="137">
        <f t="shared" si="24"/>
        <v>0</v>
      </c>
    </row>
    <row r="228" spans="1:6" ht="120">
      <c r="A228" s="104" t="s">
        <v>710</v>
      </c>
      <c r="B228" s="231" t="s">
        <v>521</v>
      </c>
      <c r="C228" s="218" t="s">
        <v>515</v>
      </c>
      <c r="D228" s="252">
        <v>1</v>
      </c>
      <c r="E228" s="20"/>
      <c r="F228" s="137">
        <f t="shared" si="24"/>
        <v>0</v>
      </c>
    </row>
    <row r="229" spans="1:6" ht="120">
      <c r="A229" s="104" t="s">
        <v>711</v>
      </c>
      <c r="B229" s="177" t="s">
        <v>522</v>
      </c>
      <c r="C229" s="218" t="s">
        <v>515</v>
      </c>
      <c r="D229" s="252">
        <v>1</v>
      </c>
      <c r="E229" s="22"/>
      <c r="F229" s="137">
        <f t="shared" si="24"/>
        <v>0</v>
      </c>
    </row>
    <row r="230" spans="1:6" ht="48">
      <c r="A230" s="104" t="s">
        <v>712</v>
      </c>
      <c r="B230" s="177" t="s">
        <v>523</v>
      </c>
      <c r="C230" s="218" t="s">
        <v>515</v>
      </c>
      <c r="D230" s="252">
        <v>1</v>
      </c>
      <c r="E230" s="22"/>
      <c r="F230" s="137">
        <f t="shared" si="24"/>
        <v>0</v>
      </c>
    </row>
    <row r="231" spans="1:6" ht="48">
      <c r="A231" s="104" t="s">
        <v>713</v>
      </c>
      <c r="B231" s="231" t="s">
        <v>524</v>
      </c>
      <c r="C231" s="218" t="s">
        <v>515</v>
      </c>
      <c r="D231" s="252">
        <v>1</v>
      </c>
      <c r="E231" s="22"/>
      <c r="F231" s="137">
        <f t="shared" si="24"/>
        <v>0</v>
      </c>
    </row>
    <row r="232" spans="1:6" ht="84">
      <c r="A232" s="104" t="s">
        <v>714</v>
      </c>
      <c r="B232" s="177" t="s">
        <v>525</v>
      </c>
      <c r="C232" s="218" t="s">
        <v>515</v>
      </c>
      <c r="D232" s="252">
        <v>1</v>
      </c>
      <c r="E232" s="22"/>
      <c r="F232" s="137">
        <f t="shared" si="24"/>
        <v>0</v>
      </c>
    </row>
    <row r="233" spans="1:6" ht="48">
      <c r="A233" s="104" t="s">
        <v>715</v>
      </c>
      <c r="B233" s="231" t="s">
        <v>526</v>
      </c>
      <c r="C233" s="218" t="s">
        <v>515</v>
      </c>
      <c r="D233" s="252">
        <v>1</v>
      </c>
      <c r="E233" s="20"/>
      <c r="F233" s="137">
        <f t="shared" si="24"/>
        <v>0</v>
      </c>
    </row>
    <row r="234" spans="1:6" ht="96">
      <c r="A234" s="104" t="s">
        <v>716</v>
      </c>
      <c r="B234" s="177" t="s">
        <v>527</v>
      </c>
      <c r="C234" s="218" t="s">
        <v>515</v>
      </c>
      <c r="D234" s="252">
        <v>1</v>
      </c>
      <c r="E234" s="20"/>
      <c r="F234" s="137">
        <f t="shared" ref="F234:F286" si="25">D234*ROUND(E234,2)</f>
        <v>0</v>
      </c>
    </row>
    <row r="235" spans="1:6" ht="84">
      <c r="A235" s="104" t="s">
        <v>717</v>
      </c>
      <c r="B235" s="231" t="s">
        <v>528</v>
      </c>
      <c r="C235" s="218" t="s">
        <v>515</v>
      </c>
      <c r="D235" s="252">
        <v>1</v>
      </c>
      <c r="E235" s="20"/>
      <c r="F235" s="137">
        <f t="shared" si="25"/>
        <v>0</v>
      </c>
    </row>
    <row r="236" spans="1:6" ht="36">
      <c r="A236" s="104" t="s">
        <v>718</v>
      </c>
      <c r="B236" s="177" t="s">
        <v>529</v>
      </c>
      <c r="C236" s="218" t="s">
        <v>515</v>
      </c>
      <c r="D236" s="252">
        <v>0</v>
      </c>
      <c r="E236" s="159"/>
      <c r="F236" s="137">
        <f t="shared" si="25"/>
        <v>0</v>
      </c>
    </row>
    <row r="237" spans="1:6" ht="72">
      <c r="A237" s="104" t="s">
        <v>690</v>
      </c>
      <c r="B237" s="177" t="s">
        <v>530</v>
      </c>
      <c r="C237" s="99"/>
      <c r="D237" s="251"/>
      <c r="E237" s="99"/>
      <c r="F237" s="140"/>
    </row>
    <row r="238" spans="1:6" ht="204">
      <c r="A238" s="104" t="s">
        <v>719</v>
      </c>
      <c r="B238" s="177" t="s">
        <v>531</v>
      </c>
      <c r="C238" s="232" t="s">
        <v>532</v>
      </c>
      <c r="D238" s="253">
        <v>2</v>
      </c>
      <c r="E238" s="173"/>
      <c r="F238" s="137">
        <f t="shared" si="25"/>
        <v>0</v>
      </c>
    </row>
    <row r="239" spans="1:6" ht="192">
      <c r="A239" s="104" t="s">
        <v>691</v>
      </c>
      <c r="B239" s="177" t="s">
        <v>533</v>
      </c>
      <c r="C239" s="99"/>
      <c r="D239" s="251"/>
      <c r="E239" s="99"/>
      <c r="F239" s="140"/>
    </row>
    <row r="240" spans="1:6">
      <c r="A240" s="104" t="s">
        <v>720</v>
      </c>
      <c r="B240" s="177" t="s">
        <v>534</v>
      </c>
      <c r="C240" s="232" t="s">
        <v>532</v>
      </c>
      <c r="D240" s="253">
        <v>1</v>
      </c>
      <c r="E240" s="22"/>
      <c r="F240" s="137">
        <f t="shared" si="25"/>
        <v>0</v>
      </c>
    </row>
    <row r="241" spans="1:6">
      <c r="A241" s="104" t="s">
        <v>721</v>
      </c>
      <c r="B241" s="177" t="s">
        <v>535</v>
      </c>
      <c r="C241" s="232" t="s">
        <v>532</v>
      </c>
      <c r="D241" s="253">
        <v>2</v>
      </c>
      <c r="E241" s="22"/>
      <c r="F241" s="137">
        <f t="shared" si="25"/>
        <v>0</v>
      </c>
    </row>
    <row r="242" spans="1:6">
      <c r="A242" s="104" t="s">
        <v>722</v>
      </c>
      <c r="B242" s="177" t="s">
        <v>536</v>
      </c>
      <c r="C242" s="232" t="s">
        <v>532</v>
      </c>
      <c r="D242" s="253">
        <v>2</v>
      </c>
      <c r="E242" s="22"/>
      <c r="F242" s="137">
        <f t="shared" si="25"/>
        <v>0</v>
      </c>
    </row>
    <row r="243" spans="1:6">
      <c r="A243" s="104" t="s">
        <v>723</v>
      </c>
      <c r="B243" s="177" t="s">
        <v>537</v>
      </c>
      <c r="C243" s="232" t="s">
        <v>532</v>
      </c>
      <c r="D243" s="253">
        <v>2</v>
      </c>
      <c r="E243" s="22"/>
      <c r="F243" s="137">
        <f t="shared" si="25"/>
        <v>0</v>
      </c>
    </row>
    <row r="244" spans="1:6" ht="180">
      <c r="A244" s="104" t="s">
        <v>294</v>
      </c>
      <c r="B244" s="177" t="s">
        <v>538</v>
      </c>
      <c r="C244" s="99"/>
      <c r="D244" s="251"/>
      <c r="E244" s="99"/>
      <c r="F244" s="140"/>
    </row>
    <row r="245" spans="1:6">
      <c r="A245" s="104" t="s">
        <v>724</v>
      </c>
      <c r="B245" s="177" t="s">
        <v>539</v>
      </c>
      <c r="C245" s="232" t="s">
        <v>532</v>
      </c>
      <c r="D245" s="253">
        <v>2</v>
      </c>
      <c r="E245" s="20"/>
      <c r="F245" s="137">
        <f t="shared" si="25"/>
        <v>0</v>
      </c>
    </row>
    <row r="246" spans="1:6" ht="24">
      <c r="A246" s="104" t="s">
        <v>725</v>
      </c>
      <c r="B246" s="177" t="s">
        <v>540</v>
      </c>
      <c r="C246" s="232" t="s">
        <v>532</v>
      </c>
      <c r="D246" s="253">
        <v>2</v>
      </c>
      <c r="E246" s="20"/>
      <c r="F246" s="137">
        <f t="shared" si="25"/>
        <v>0</v>
      </c>
    </row>
    <row r="247" spans="1:6" ht="24">
      <c r="A247" s="104" t="s">
        <v>726</v>
      </c>
      <c r="B247" s="177" t="s">
        <v>541</v>
      </c>
      <c r="C247" s="218" t="s">
        <v>532</v>
      </c>
      <c r="D247" s="252">
        <v>1</v>
      </c>
      <c r="E247" s="159"/>
      <c r="F247" s="137">
        <f t="shared" si="25"/>
        <v>0</v>
      </c>
    </row>
    <row r="248" spans="1:6" ht="60">
      <c r="A248" s="104" t="s">
        <v>296</v>
      </c>
      <c r="B248" s="231" t="s">
        <v>542</v>
      </c>
      <c r="C248" s="99"/>
      <c r="D248" s="251"/>
      <c r="E248" s="99"/>
      <c r="F248" s="140"/>
    </row>
    <row r="249" spans="1:6">
      <c r="A249" s="104" t="s">
        <v>727</v>
      </c>
      <c r="B249" s="177" t="s">
        <v>543</v>
      </c>
      <c r="C249" s="218" t="s">
        <v>532</v>
      </c>
      <c r="D249" s="252">
        <v>2</v>
      </c>
      <c r="E249" s="173"/>
      <c r="F249" s="137">
        <f t="shared" si="25"/>
        <v>0</v>
      </c>
    </row>
    <row r="250" spans="1:6">
      <c r="A250" s="104" t="s">
        <v>728</v>
      </c>
      <c r="B250" s="177" t="s">
        <v>536</v>
      </c>
      <c r="C250" s="218" t="s">
        <v>532</v>
      </c>
      <c r="D250" s="252">
        <v>2</v>
      </c>
      <c r="E250" s="20"/>
      <c r="F250" s="137">
        <f t="shared" si="25"/>
        <v>0</v>
      </c>
    </row>
    <row r="251" spans="1:6">
      <c r="A251" s="104" t="s">
        <v>729</v>
      </c>
      <c r="B251" s="177" t="s">
        <v>544</v>
      </c>
      <c r="C251" s="218" t="s">
        <v>532</v>
      </c>
      <c r="D251" s="252">
        <v>3</v>
      </c>
      <c r="E251" s="22"/>
      <c r="F251" s="137">
        <f t="shared" si="25"/>
        <v>0</v>
      </c>
    </row>
    <row r="252" spans="1:6">
      <c r="A252" s="104" t="s">
        <v>730</v>
      </c>
      <c r="B252" s="177" t="s">
        <v>545</v>
      </c>
      <c r="C252" s="218"/>
      <c r="D252" s="252"/>
      <c r="E252" s="22"/>
      <c r="F252" s="137">
        <f t="shared" si="25"/>
        <v>0</v>
      </c>
    </row>
    <row r="253" spans="1:6">
      <c r="A253" s="104" t="s">
        <v>731</v>
      </c>
      <c r="B253" s="177" t="s">
        <v>546</v>
      </c>
      <c r="C253" s="218" t="s">
        <v>532</v>
      </c>
      <c r="D253" s="252">
        <v>1</v>
      </c>
      <c r="E253" s="22"/>
      <c r="F253" s="137">
        <f t="shared" si="25"/>
        <v>0</v>
      </c>
    </row>
    <row r="254" spans="1:6">
      <c r="A254" s="104" t="s">
        <v>732</v>
      </c>
      <c r="B254" s="177" t="s">
        <v>547</v>
      </c>
      <c r="C254" s="218" t="s">
        <v>532</v>
      </c>
      <c r="D254" s="252">
        <v>1</v>
      </c>
      <c r="E254" s="22"/>
      <c r="F254" s="137">
        <f t="shared" si="25"/>
        <v>0</v>
      </c>
    </row>
    <row r="255" spans="1:6">
      <c r="A255" s="104" t="s">
        <v>733</v>
      </c>
      <c r="B255" s="177" t="s">
        <v>548</v>
      </c>
      <c r="C255" s="218" t="s">
        <v>532</v>
      </c>
      <c r="D255" s="252">
        <v>2</v>
      </c>
      <c r="E255" s="20"/>
      <c r="F255" s="137">
        <f t="shared" si="25"/>
        <v>0</v>
      </c>
    </row>
    <row r="256" spans="1:6" ht="96">
      <c r="A256" s="104" t="s">
        <v>297</v>
      </c>
      <c r="B256" s="177" t="s">
        <v>549</v>
      </c>
      <c r="C256" s="99"/>
      <c r="D256" s="251"/>
      <c r="E256" s="99"/>
      <c r="F256" s="140"/>
    </row>
    <row r="257" spans="1:6">
      <c r="A257" s="104" t="s">
        <v>734</v>
      </c>
      <c r="B257" s="177" t="s">
        <v>550</v>
      </c>
      <c r="C257" s="218" t="s">
        <v>515</v>
      </c>
      <c r="D257" s="252">
        <v>1</v>
      </c>
      <c r="E257" s="20"/>
      <c r="F257" s="137">
        <f t="shared" si="25"/>
        <v>0</v>
      </c>
    </row>
    <row r="258" spans="1:6">
      <c r="A258" s="104" t="s">
        <v>735</v>
      </c>
      <c r="B258" s="177" t="s">
        <v>551</v>
      </c>
      <c r="C258" s="218" t="s">
        <v>515</v>
      </c>
      <c r="D258" s="252">
        <v>2</v>
      </c>
      <c r="E258" s="159"/>
      <c r="F258" s="137">
        <f t="shared" si="25"/>
        <v>0</v>
      </c>
    </row>
    <row r="259" spans="1:6" ht="144">
      <c r="A259" s="104" t="s">
        <v>298</v>
      </c>
      <c r="B259" s="177" t="s">
        <v>552</v>
      </c>
      <c r="C259" s="99"/>
      <c r="D259" s="251"/>
      <c r="E259" s="99"/>
      <c r="F259" s="140"/>
    </row>
    <row r="260" spans="1:6" ht="24">
      <c r="A260" s="104" t="s">
        <v>736</v>
      </c>
      <c r="B260" s="177" t="s">
        <v>553</v>
      </c>
      <c r="C260" s="218" t="s">
        <v>515</v>
      </c>
      <c r="D260" s="252">
        <v>2</v>
      </c>
      <c r="E260" s="159"/>
      <c r="F260" s="137">
        <f t="shared" ref="F260:F284" si="26">D260*ROUND(E260,2)</f>
        <v>0</v>
      </c>
    </row>
    <row r="261" spans="1:6" ht="24">
      <c r="A261" s="104" t="s">
        <v>737</v>
      </c>
      <c r="B261" s="177" t="s">
        <v>554</v>
      </c>
      <c r="C261" s="218" t="s">
        <v>515</v>
      </c>
      <c r="D261" s="252">
        <v>2</v>
      </c>
      <c r="E261" s="173"/>
      <c r="F261" s="137">
        <f t="shared" si="26"/>
        <v>0</v>
      </c>
    </row>
    <row r="262" spans="1:6" ht="24">
      <c r="A262" s="104" t="s">
        <v>738</v>
      </c>
      <c r="B262" s="177" t="s">
        <v>681</v>
      </c>
      <c r="C262" s="218" t="s">
        <v>515</v>
      </c>
      <c r="D262" s="252">
        <v>1</v>
      </c>
      <c r="E262" s="20"/>
      <c r="F262" s="137">
        <f t="shared" si="26"/>
        <v>0</v>
      </c>
    </row>
    <row r="263" spans="1:6" ht="276">
      <c r="A263" s="104" t="s">
        <v>299</v>
      </c>
      <c r="B263" s="177" t="s">
        <v>555</v>
      </c>
      <c r="C263" s="218" t="s">
        <v>515</v>
      </c>
      <c r="D263" s="252">
        <v>1</v>
      </c>
      <c r="E263" s="22"/>
      <c r="F263" s="137">
        <f t="shared" si="26"/>
        <v>0</v>
      </c>
    </row>
    <row r="264" spans="1:6" ht="409.5">
      <c r="A264" s="104" t="s">
        <v>300</v>
      </c>
      <c r="B264" s="177" t="s">
        <v>64</v>
      </c>
      <c r="C264" s="218"/>
      <c r="D264" s="252"/>
      <c r="E264" s="22"/>
      <c r="F264" s="137">
        <f t="shared" si="26"/>
        <v>0</v>
      </c>
    </row>
    <row r="265" spans="1:6" ht="216">
      <c r="A265" s="104" t="s">
        <v>301</v>
      </c>
      <c r="B265" s="250" t="s">
        <v>65</v>
      </c>
      <c r="C265" s="218" t="s">
        <v>515</v>
      </c>
      <c r="D265" s="252">
        <v>1</v>
      </c>
      <c r="E265" s="22"/>
      <c r="F265" s="137">
        <f t="shared" si="26"/>
        <v>0</v>
      </c>
    </row>
    <row r="266" spans="1:6" ht="336">
      <c r="A266" s="104" t="s">
        <v>302</v>
      </c>
      <c r="B266" s="231" t="s">
        <v>556</v>
      </c>
      <c r="C266" s="218" t="s">
        <v>515</v>
      </c>
      <c r="D266" s="252">
        <v>1</v>
      </c>
      <c r="E266" s="22"/>
      <c r="F266" s="137">
        <f t="shared" si="26"/>
        <v>0</v>
      </c>
    </row>
    <row r="267" spans="1:6" ht="324">
      <c r="A267" s="104" t="s">
        <v>303</v>
      </c>
      <c r="B267" s="177" t="s">
        <v>557</v>
      </c>
      <c r="C267" s="218" t="s">
        <v>515</v>
      </c>
      <c r="D267" s="252">
        <v>1</v>
      </c>
      <c r="E267" s="20"/>
      <c r="F267" s="137">
        <f t="shared" si="26"/>
        <v>0</v>
      </c>
    </row>
    <row r="268" spans="1:6" ht="192">
      <c r="A268" s="104" t="s">
        <v>692</v>
      </c>
      <c r="B268" s="177" t="s">
        <v>558</v>
      </c>
      <c r="C268" s="99"/>
      <c r="D268" s="251"/>
      <c r="E268" s="99"/>
      <c r="F268" s="140"/>
    </row>
    <row r="269" spans="1:6">
      <c r="A269" s="104" t="s">
        <v>739</v>
      </c>
      <c r="B269" s="177" t="s">
        <v>559</v>
      </c>
      <c r="C269" s="218" t="s">
        <v>532</v>
      </c>
      <c r="D269" s="252">
        <v>1</v>
      </c>
      <c r="E269" s="20"/>
      <c r="F269" s="137">
        <f t="shared" si="26"/>
        <v>0</v>
      </c>
    </row>
    <row r="270" spans="1:6">
      <c r="A270" s="104" t="s">
        <v>740</v>
      </c>
      <c r="B270" s="177" t="s">
        <v>560</v>
      </c>
      <c r="C270" s="218" t="s">
        <v>532</v>
      </c>
      <c r="D270" s="252">
        <v>1</v>
      </c>
      <c r="E270" s="159"/>
      <c r="F270" s="137">
        <f t="shared" si="26"/>
        <v>0</v>
      </c>
    </row>
    <row r="271" spans="1:6">
      <c r="A271" s="104" t="s">
        <v>741</v>
      </c>
      <c r="B271" s="177" t="s">
        <v>561</v>
      </c>
      <c r="C271" s="218" t="s">
        <v>532</v>
      </c>
      <c r="D271" s="252">
        <v>1</v>
      </c>
      <c r="E271" s="173"/>
      <c r="F271" s="137">
        <f t="shared" si="26"/>
        <v>0</v>
      </c>
    </row>
    <row r="272" spans="1:6">
      <c r="A272" s="104" t="s">
        <v>742</v>
      </c>
      <c r="B272" s="177" t="s">
        <v>562</v>
      </c>
      <c r="C272" s="218" t="s">
        <v>532</v>
      </c>
      <c r="D272" s="252">
        <v>2</v>
      </c>
      <c r="E272" s="173"/>
      <c r="F272" s="137">
        <f t="shared" si="26"/>
        <v>0</v>
      </c>
    </row>
    <row r="273" spans="1:6">
      <c r="A273" s="104" t="s">
        <v>743</v>
      </c>
      <c r="B273" s="177" t="s">
        <v>563</v>
      </c>
      <c r="C273" s="218" t="s">
        <v>532</v>
      </c>
      <c r="D273" s="252">
        <v>2</v>
      </c>
      <c r="E273" s="20"/>
      <c r="F273" s="137">
        <f t="shared" si="26"/>
        <v>0</v>
      </c>
    </row>
    <row r="274" spans="1:6" ht="144">
      <c r="A274" s="104" t="s">
        <v>693</v>
      </c>
      <c r="B274" s="177" t="s">
        <v>803</v>
      </c>
      <c r="C274" s="218" t="s">
        <v>515</v>
      </c>
      <c r="D274" s="252">
        <v>2</v>
      </c>
      <c r="E274" s="22"/>
      <c r="F274" s="137">
        <f t="shared" si="26"/>
        <v>0</v>
      </c>
    </row>
    <row r="275" spans="1:6" ht="84">
      <c r="A275" s="104" t="s">
        <v>694</v>
      </c>
      <c r="B275" s="177" t="s">
        <v>564</v>
      </c>
      <c r="C275" s="218" t="s">
        <v>515</v>
      </c>
      <c r="D275" s="252">
        <v>7</v>
      </c>
      <c r="E275" s="22"/>
      <c r="F275" s="137">
        <f t="shared" si="26"/>
        <v>0</v>
      </c>
    </row>
    <row r="276" spans="1:6" ht="60">
      <c r="A276" s="104" t="s">
        <v>695</v>
      </c>
      <c r="B276" s="177" t="s">
        <v>565</v>
      </c>
      <c r="C276" s="218" t="s">
        <v>515</v>
      </c>
      <c r="D276" s="252">
        <v>1</v>
      </c>
      <c r="E276" s="22"/>
      <c r="F276" s="137">
        <f t="shared" si="26"/>
        <v>0</v>
      </c>
    </row>
    <row r="277" spans="1:6" ht="192">
      <c r="A277" s="104" t="s">
        <v>696</v>
      </c>
      <c r="B277" s="177" t="s">
        <v>682</v>
      </c>
      <c r="C277" s="218" t="s">
        <v>515</v>
      </c>
      <c r="D277" s="252">
        <v>1</v>
      </c>
      <c r="E277" s="22"/>
      <c r="F277" s="137">
        <f t="shared" si="26"/>
        <v>0</v>
      </c>
    </row>
    <row r="278" spans="1:6" ht="96">
      <c r="A278" s="104" t="s">
        <v>697</v>
      </c>
      <c r="B278" s="177" t="s">
        <v>566</v>
      </c>
      <c r="C278" s="218" t="s">
        <v>515</v>
      </c>
      <c r="D278" s="252">
        <v>1</v>
      </c>
      <c r="E278" s="20"/>
      <c r="F278" s="137">
        <f t="shared" si="26"/>
        <v>0</v>
      </c>
    </row>
    <row r="279" spans="1:6" ht="24">
      <c r="A279" s="104" t="s">
        <v>698</v>
      </c>
      <c r="B279" s="177" t="s">
        <v>567</v>
      </c>
      <c r="C279" s="218" t="s">
        <v>515</v>
      </c>
      <c r="D279" s="252">
        <v>1</v>
      </c>
      <c r="E279" s="20"/>
      <c r="F279" s="137">
        <f t="shared" si="26"/>
        <v>0</v>
      </c>
    </row>
    <row r="280" spans="1:6" ht="72">
      <c r="A280" s="104" t="s">
        <v>699</v>
      </c>
      <c r="B280" s="177" t="s">
        <v>683</v>
      </c>
      <c r="C280" s="218" t="s">
        <v>515</v>
      </c>
      <c r="D280" s="252">
        <v>1</v>
      </c>
      <c r="E280" s="20"/>
      <c r="F280" s="137">
        <f t="shared" si="26"/>
        <v>0</v>
      </c>
    </row>
    <row r="281" spans="1:6" ht="24">
      <c r="A281" s="104" t="s">
        <v>700</v>
      </c>
      <c r="B281" s="177" t="s">
        <v>56</v>
      </c>
      <c r="C281" s="232" t="s">
        <v>515</v>
      </c>
      <c r="D281" s="253">
        <v>1</v>
      </c>
      <c r="E281" s="159"/>
      <c r="F281" s="137">
        <f t="shared" si="26"/>
        <v>0</v>
      </c>
    </row>
    <row r="282" spans="1:6" ht="24">
      <c r="A282" s="104" t="s">
        <v>701</v>
      </c>
      <c r="B282" s="177" t="s">
        <v>57</v>
      </c>
      <c r="C282" s="232" t="s">
        <v>515</v>
      </c>
      <c r="D282" s="253">
        <v>1</v>
      </c>
      <c r="E282" s="173"/>
      <c r="F282" s="137">
        <f t="shared" si="26"/>
        <v>0</v>
      </c>
    </row>
    <row r="283" spans="1:6" ht="24">
      <c r="A283" s="104" t="s">
        <v>702</v>
      </c>
      <c r="B283" s="177" t="s">
        <v>58</v>
      </c>
      <c r="C283" s="232" t="s">
        <v>515</v>
      </c>
      <c r="D283" s="253">
        <v>1</v>
      </c>
      <c r="E283" s="159"/>
      <c r="F283" s="137">
        <f t="shared" si="26"/>
        <v>0</v>
      </c>
    </row>
    <row r="284" spans="1:6" ht="24">
      <c r="A284" s="104" t="s">
        <v>703</v>
      </c>
      <c r="B284" s="177" t="s">
        <v>59</v>
      </c>
      <c r="C284" s="232" t="s">
        <v>515</v>
      </c>
      <c r="D284" s="253">
        <v>1</v>
      </c>
      <c r="E284" s="173"/>
      <c r="F284" s="137">
        <f t="shared" si="26"/>
        <v>0</v>
      </c>
    </row>
    <row r="285" spans="1:6" ht="36">
      <c r="A285" s="104" t="s">
        <v>704</v>
      </c>
      <c r="B285" s="177" t="s">
        <v>568</v>
      </c>
      <c r="C285" s="232" t="s">
        <v>515</v>
      </c>
      <c r="D285" s="253">
        <v>1</v>
      </c>
      <c r="E285" s="159"/>
      <c r="F285" s="137">
        <f t="shared" si="25"/>
        <v>0</v>
      </c>
    </row>
    <row r="286" spans="1:6" ht="72">
      <c r="A286" s="104" t="s">
        <v>705</v>
      </c>
      <c r="B286" s="177" t="s">
        <v>60</v>
      </c>
      <c r="C286" s="218" t="s">
        <v>515</v>
      </c>
      <c r="D286" s="252">
        <v>1</v>
      </c>
      <c r="E286" s="173"/>
      <c r="F286" s="137">
        <f t="shared" si="25"/>
        <v>0</v>
      </c>
    </row>
    <row r="287" spans="1:6">
      <c r="A287" s="31" t="s">
        <v>304</v>
      </c>
      <c r="B287" s="3" t="s">
        <v>53</v>
      </c>
      <c r="C287" s="14"/>
      <c r="D287" s="24"/>
      <c r="E287" s="11"/>
      <c r="F287" s="161">
        <f>SUM(F288:F308)</f>
        <v>0</v>
      </c>
    </row>
    <row r="288" spans="1:6" ht="324">
      <c r="A288" s="27" t="s">
        <v>305</v>
      </c>
      <c r="B288" s="225" t="s">
        <v>498</v>
      </c>
      <c r="C288" s="178" t="s">
        <v>12</v>
      </c>
      <c r="D288" s="214">
        <v>1</v>
      </c>
      <c r="E288" s="173"/>
      <c r="F288" s="137">
        <f t="shared" ref="F288" si="27">D288*ROUND(E288,2)</f>
        <v>0</v>
      </c>
    </row>
    <row r="289" spans="1:6" ht="192">
      <c r="A289" s="90" t="s">
        <v>306</v>
      </c>
      <c r="B289" s="177" t="s">
        <v>499</v>
      </c>
      <c r="C289" s="86"/>
      <c r="D289" s="199"/>
      <c r="E289" s="160"/>
      <c r="F289" s="140"/>
    </row>
    <row r="290" spans="1:6">
      <c r="A290" s="90" t="s">
        <v>744</v>
      </c>
      <c r="B290" s="226" t="s">
        <v>500</v>
      </c>
      <c r="C290" s="86"/>
      <c r="D290" s="199"/>
      <c r="E290" s="160"/>
      <c r="F290" s="140"/>
    </row>
    <row r="291" spans="1:6" ht="24">
      <c r="A291" s="90" t="s">
        <v>307</v>
      </c>
      <c r="B291" s="227" t="s">
        <v>501</v>
      </c>
      <c r="C291" s="178" t="s">
        <v>30</v>
      </c>
      <c r="D291" s="214">
        <v>3.9</v>
      </c>
      <c r="E291" s="173"/>
      <c r="F291" s="137">
        <f t="shared" ref="F291:F297" si="28">D291*ROUND(E291,2)</f>
        <v>0</v>
      </c>
    </row>
    <row r="292" spans="1:6">
      <c r="A292" s="90" t="s">
        <v>745</v>
      </c>
      <c r="B292" s="227" t="s">
        <v>502</v>
      </c>
      <c r="C292" s="178" t="s">
        <v>30</v>
      </c>
      <c r="D292" s="214">
        <v>0.4</v>
      </c>
      <c r="E292" s="173"/>
      <c r="F292" s="137">
        <f t="shared" si="28"/>
        <v>0</v>
      </c>
    </row>
    <row r="293" spans="1:6">
      <c r="A293" s="90" t="s">
        <v>746</v>
      </c>
      <c r="B293" s="227" t="s">
        <v>503</v>
      </c>
      <c r="C293" s="178" t="s">
        <v>260</v>
      </c>
      <c r="D293" s="214">
        <v>28</v>
      </c>
      <c r="E293" s="173"/>
      <c r="F293" s="137">
        <f t="shared" si="28"/>
        <v>0</v>
      </c>
    </row>
    <row r="294" spans="1:6">
      <c r="A294" s="90" t="s">
        <v>747</v>
      </c>
      <c r="B294" s="227" t="s">
        <v>504</v>
      </c>
      <c r="C294" s="178" t="s">
        <v>52</v>
      </c>
      <c r="D294" s="214">
        <v>640</v>
      </c>
      <c r="E294" s="173"/>
      <c r="F294" s="137">
        <f t="shared" si="28"/>
        <v>0</v>
      </c>
    </row>
    <row r="295" spans="1:6">
      <c r="A295" s="90" t="s">
        <v>748</v>
      </c>
      <c r="B295" s="228" t="s">
        <v>505</v>
      </c>
      <c r="C295" s="178" t="s">
        <v>12</v>
      </c>
      <c r="D295" s="214">
        <v>1</v>
      </c>
      <c r="E295" s="173"/>
      <c r="F295" s="137">
        <f t="shared" si="28"/>
        <v>0</v>
      </c>
    </row>
    <row r="296" spans="1:6">
      <c r="A296" s="90" t="s">
        <v>749</v>
      </c>
      <c r="B296" s="227" t="s">
        <v>506</v>
      </c>
      <c r="C296" s="178" t="s">
        <v>12</v>
      </c>
      <c r="D296" s="214">
        <v>6</v>
      </c>
      <c r="E296" s="173"/>
      <c r="F296" s="137">
        <f t="shared" si="28"/>
        <v>0</v>
      </c>
    </row>
    <row r="297" spans="1:6">
      <c r="A297" s="90" t="s">
        <v>750</v>
      </c>
      <c r="B297" s="227" t="s">
        <v>507</v>
      </c>
      <c r="C297" s="178" t="s">
        <v>260</v>
      </c>
      <c r="D297" s="214">
        <v>19</v>
      </c>
      <c r="E297" s="173"/>
      <c r="F297" s="137">
        <f t="shared" si="28"/>
        <v>0</v>
      </c>
    </row>
    <row r="298" spans="1:6" ht="72">
      <c r="A298" s="90" t="s">
        <v>308</v>
      </c>
      <c r="B298" s="225" t="s">
        <v>508</v>
      </c>
      <c r="C298" s="86"/>
      <c r="D298" s="199"/>
      <c r="E298" s="160"/>
      <c r="F298" s="140"/>
    </row>
    <row r="299" spans="1:6">
      <c r="A299" s="90" t="s">
        <v>751</v>
      </c>
      <c r="B299" s="229" t="s">
        <v>509</v>
      </c>
      <c r="C299" s="178" t="s">
        <v>12</v>
      </c>
      <c r="D299" s="214">
        <v>1</v>
      </c>
      <c r="E299" s="173"/>
      <c r="F299" s="137">
        <f t="shared" ref="F299:F303" si="29">D299*ROUND(E299,2)</f>
        <v>0</v>
      </c>
    </row>
    <row r="300" spans="1:6">
      <c r="A300" s="90" t="s">
        <v>752</v>
      </c>
      <c r="B300" s="230" t="s">
        <v>510</v>
      </c>
      <c r="C300" s="178" t="s">
        <v>12</v>
      </c>
      <c r="D300" s="214">
        <v>1</v>
      </c>
      <c r="E300" s="173"/>
      <c r="F300" s="137">
        <f t="shared" si="29"/>
        <v>0</v>
      </c>
    </row>
    <row r="301" spans="1:6">
      <c r="A301" s="90" t="s">
        <v>753</v>
      </c>
      <c r="B301" s="230" t="s">
        <v>511</v>
      </c>
      <c r="C301" s="178" t="s">
        <v>12</v>
      </c>
      <c r="D301" s="214">
        <v>1</v>
      </c>
      <c r="E301" s="173"/>
      <c r="F301" s="137">
        <f t="shared" si="29"/>
        <v>0</v>
      </c>
    </row>
    <row r="302" spans="1:6">
      <c r="A302" s="90" t="s">
        <v>754</v>
      </c>
      <c r="B302" s="230" t="s">
        <v>512</v>
      </c>
      <c r="C302" s="178" t="s">
        <v>12</v>
      </c>
      <c r="D302" s="214">
        <v>1</v>
      </c>
      <c r="E302" s="173"/>
      <c r="F302" s="137">
        <f t="shared" si="29"/>
        <v>0</v>
      </c>
    </row>
    <row r="303" spans="1:6">
      <c r="A303" s="90" t="s">
        <v>755</v>
      </c>
      <c r="B303" s="230" t="s">
        <v>513</v>
      </c>
      <c r="C303" s="178" t="s">
        <v>12</v>
      </c>
      <c r="D303" s="214">
        <v>1</v>
      </c>
      <c r="E303" s="173"/>
      <c r="F303" s="137">
        <f t="shared" si="29"/>
        <v>0</v>
      </c>
    </row>
    <row r="304" spans="1:6" ht="96">
      <c r="A304" s="27" t="s">
        <v>309</v>
      </c>
      <c r="B304" s="18" t="s">
        <v>54</v>
      </c>
      <c r="C304" s="86"/>
      <c r="D304" s="199"/>
      <c r="E304" s="160"/>
      <c r="F304" s="140"/>
    </row>
    <row r="305" spans="1:6" ht="17.25">
      <c r="A305" s="28" t="s">
        <v>756</v>
      </c>
      <c r="B305" s="6" t="s">
        <v>55</v>
      </c>
      <c r="C305" s="17" t="s">
        <v>61</v>
      </c>
      <c r="D305" s="191">
        <v>50</v>
      </c>
      <c r="E305" s="15"/>
      <c r="F305" s="137">
        <f t="shared" si="20"/>
        <v>0</v>
      </c>
    </row>
    <row r="306" spans="1:6" ht="60">
      <c r="A306" s="112" t="s">
        <v>323</v>
      </c>
      <c r="B306" s="113" t="s">
        <v>368</v>
      </c>
      <c r="C306" s="114" t="s">
        <v>61</v>
      </c>
      <c r="D306" s="200">
        <v>20</v>
      </c>
      <c r="E306" s="115"/>
      <c r="F306" s="137">
        <f t="shared" si="20"/>
        <v>0</v>
      </c>
    </row>
    <row r="307" spans="1:6" ht="153" customHeight="1">
      <c r="A307" s="117" t="s">
        <v>757</v>
      </c>
      <c r="B307" s="118" t="s">
        <v>882</v>
      </c>
      <c r="C307" s="119" t="s">
        <v>17</v>
      </c>
      <c r="D307" s="201">
        <v>79</v>
      </c>
      <c r="E307" s="120"/>
      <c r="F307" s="137">
        <f t="shared" si="20"/>
        <v>0</v>
      </c>
    </row>
    <row r="308" spans="1:6" ht="96">
      <c r="A308" s="117" t="s">
        <v>758</v>
      </c>
      <c r="B308" s="177" t="s">
        <v>514</v>
      </c>
      <c r="C308" s="119" t="s">
        <v>365</v>
      </c>
      <c r="D308" s="201">
        <v>150</v>
      </c>
      <c r="E308" s="120"/>
      <c r="F308" s="162">
        <f t="shared" si="20"/>
        <v>0</v>
      </c>
    </row>
    <row r="309" spans="1:6">
      <c r="A309" s="168" t="s">
        <v>324</v>
      </c>
      <c r="B309" s="169" t="s">
        <v>311</v>
      </c>
      <c r="C309" s="170"/>
      <c r="D309" s="202"/>
      <c r="E309" s="171"/>
      <c r="F309" s="167">
        <f>(F310+F380+F418+F436)</f>
        <v>0</v>
      </c>
    </row>
    <row r="310" spans="1:6">
      <c r="A310" s="163" t="s">
        <v>325</v>
      </c>
      <c r="B310" s="172" t="s">
        <v>312</v>
      </c>
      <c r="C310" s="165"/>
      <c r="D310" s="203"/>
      <c r="E310" s="166"/>
      <c r="F310" s="167">
        <f>SUM(F311:F379)</f>
        <v>0</v>
      </c>
    </row>
    <row r="311" spans="1:6" ht="144">
      <c r="A311" s="121" t="s">
        <v>326</v>
      </c>
      <c r="B311" s="177" t="s">
        <v>804</v>
      </c>
      <c r="C311" s="218" t="s">
        <v>515</v>
      </c>
      <c r="D311" s="244">
        <v>1</v>
      </c>
      <c r="E311" s="122"/>
      <c r="F311" s="137">
        <f t="shared" si="20"/>
        <v>0</v>
      </c>
    </row>
    <row r="312" spans="1:6" ht="144">
      <c r="A312" s="121" t="s">
        <v>327</v>
      </c>
      <c r="B312" s="177" t="s">
        <v>805</v>
      </c>
      <c r="C312" s="86"/>
      <c r="D312" s="199"/>
      <c r="E312" s="160"/>
      <c r="F312" s="140"/>
    </row>
    <row r="313" spans="1:6" ht="192">
      <c r="A313" s="121" t="s">
        <v>806</v>
      </c>
      <c r="B313" s="177" t="s">
        <v>809</v>
      </c>
      <c r="C313" s="218" t="s">
        <v>12</v>
      </c>
      <c r="D313" s="244">
        <v>1</v>
      </c>
      <c r="E313" s="122"/>
      <c r="F313" s="137">
        <f t="shared" ref="F313" si="30">D313*ROUND(E313,2)</f>
        <v>0</v>
      </c>
    </row>
    <row r="314" spans="1:6" ht="168">
      <c r="A314" s="121" t="s">
        <v>807</v>
      </c>
      <c r="B314" s="177" t="s">
        <v>810</v>
      </c>
      <c r="C314" s="218" t="s">
        <v>12</v>
      </c>
      <c r="D314" s="244">
        <v>1</v>
      </c>
      <c r="E314" s="122"/>
      <c r="F314" s="137">
        <f t="shared" ref="F314:F379" si="31">D314*ROUND(E314,2)</f>
        <v>0</v>
      </c>
    </row>
    <row r="315" spans="1:6">
      <c r="A315" s="121" t="s">
        <v>808</v>
      </c>
      <c r="B315" s="233" t="s">
        <v>570</v>
      </c>
      <c r="C315" s="86"/>
      <c r="D315" s="199"/>
      <c r="E315" s="160"/>
      <c r="F315" s="140"/>
    </row>
    <row r="316" spans="1:6" ht="36">
      <c r="A316" s="121" t="s">
        <v>811</v>
      </c>
      <c r="B316" s="177" t="s">
        <v>571</v>
      </c>
      <c r="C316" s="218" t="s">
        <v>12</v>
      </c>
      <c r="D316" s="243">
        <v>1</v>
      </c>
      <c r="E316" s="122"/>
      <c r="F316" s="137">
        <f t="shared" si="31"/>
        <v>0</v>
      </c>
    </row>
    <row r="317" spans="1:6" ht="36">
      <c r="A317" s="121" t="s">
        <v>812</v>
      </c>
      <c r="B317" s="177" t="s">
        <v>572</v>
      </c>
      <c r="C317" s="218" t="s">
        <v>12</v>
      </c>
      <c r="D317" s="243">
        <v>1</v>
      </c>
      <c r="E317" s="122"/>
      <c r="F317" s="137">
        <f t="shared" si="31"/>
        <v>0</v>
      </c>
    </row>
    <row r="318" spans="1:6" ht="24">
      <c r="A318" s="121" t="s">
        <v>813</v>
      </c>
      <c r="B318" s="177" t="s">
        <v>573</v>
      </c>
      <c r="C318" s="218" t="s">
        <v>12</v>
      </c>
      <c r="D318" s="243">
        <v>1</v>
      </c>
      <c r="E318" s="122"/>
      <c r="F318" s="137">
        <f t="shared" si="31"/>
        <v>0</v>
      </c>
    </row>
    <row r="319" spans="1:6" ht="60">
      <c r="A319" s="121" t="s">
        <v>814</v>
      </c>
      <c r="B319" s="177" t="s">
        <v>574</v>
      </c>
      <c r="C319" s="218" t="s">
        <v>12</v>
      </c>
      <c r="D319" s="245">
        <v>1</v>
      </c>
      <c r="E319" s="122"/>
      <c r="F319" s="137">
        <f t="shared" si="31"/>
        <v>0</v>
      </c>
    </row>
    <row r="320" spans="1:6">
      <c r="A320" s="121" t="s">
        <v>815</v>
      </c>
      <c r="B320" s="177" t="s">
        <v>575</v>
      </c>
      <c r="C320" s="218" t="s">
        <v>12</v>
      </c>
      <c r="D320" s="245">
        <v>1</v>
      </c>
      <c r="E320" s="122"/>
      <c r="F320" s="137">
        <f t="shared" si="31"/>
        <v>0</v>
      </c>
    </row>
    <row r="321" spans="1:6">
      <c r="A321" s="121" t="s">
        <v>816</v>
      </c>
      <c r="B321" s="177" t="s">
        <v>576</v>
      </c>
      <c r="C321" s="218" t="s">
        <v>12</v>
      </c>
      <c r="D321" s="245">
        <v>8</v>
      </c>
      <c r="E321" s="122"/>
      <c r="F321" s="137">
        <f t="shared" si="31"/>
        <v>0</v>
      </c>
    </row>
    <row r="322" spans="1:6">
      <c r="A322" s="121" t="s">
        <v>817</v>
      </c>
      <c r="B322" s="177" t="s">
        <v>577</v>
      </c>
      <c r="C322" s="218" t="s">
        <v>12</v>
      </c>
      <c r="D322" s="243">
        <v>1</v>
      </c>
      <c r="E322" s="122"/>
      <c r="F322" s="137">
        <f t="shared" si="31"/>
        <v>0</v>
      </c>
    </row>
    <row r="323" spans="1:6">
      <c r="A323" s="121" t="s">
        <v>818</v>
      </c>
      <c r="B323" s="177" t="s">
        <v>578</v>
      </c>
      <c r="C323" s="218" t="s">
        <v>12</v>
      </c>
      <c r="D323" s="245">
        <v>3</v>
      </c>
      <c r="E323" s="122"/>
      <c r="F323" s="137">
        <f t="shared" si="31"/>
        <v>0</v>
      </c>
    </row>
    <row r="324" spans="1:6">
      <c r="A324" s="121" t="s">
        <v>819</v>
      </c>
      <c r="B324" s="177" t="s">
        <v>579</v>
      </c>
      <c r="C324" s="218" t="s">
        <v>12</v>
      </c>
      <c r="D324" s="245">
        <v>2</v>
      </c>
      <c r="E324" s="122"/>
      <c r="F324" s="137">
        <f t="shared" si="31"/>
        <v>0</v>
      </c>
    </row>
    <row r="325" spans="1:6">
      <c r="A325" s="121" t="s">
        <v>820</v>
      </c>
      <c r="B325" s="177" t="s">
        <v>580</v>
      </c>
      <c r="C325" s="218" t="s">
        <v>12</v>
      </c>
      <c r="D325" s="245">
        <v>3</v>
      </c>
      <c r="E325" s="122"/>
      <c r="F325" s="137">
        <f t="shared" si="31"/>
        <v>0</v>
      </c>
    </row>
    <row r="326" spans="1:6" ht="36">
      <c r="A326" s="121" t="s">
        <v>821</v>
      </c>
      <c r="B326" s="177" t="s">
        <v>581</v>
      </c>
      <c r="C326" s="218" t="s">
        <v>12</v>
      </c>
      <c r="D326" s="245">
        <v>2</v>
      </c>
      <c r="E326" s="122"/>
      <c r="F326" s="137">
        <f t="shared" si="31"/>
        <v>0</v>
      </c>
    </row>
    <row r="327" spans="1:6" ht="48">
      <c r="A327" s="121" t="s">
        <v>822</v>
      </c>
      <c r="B327" s="231" t="s">
        <v>582</v>
      </c>
      <c r="C327" s="218" t="s">
        <v>12</v>
      </c>
      <c r="D327" s="245">
        <v>1</v>
      </c>
      <c r="E327" s="122"/>
      <c r="F327" s="137">
        <f t="shared" si="31"/>
        <v>0</v>
      </c>
    </row>
    <row r="328" spans="1:6" ht="24">
      <c r="A328" s="121" t="s">
        <v>823</v>
      </c>
      <c r="B328" s="231" t="s">
        <v>583</v>
      </c>
      <c r="C328" s="218" t="s">
        <v>12</v>
      </c>
      <c r="D328" s="245">
        <v>1</v>
      </c>
      <c r="E328" s="122"/>
      <c r="F328" s="137">
        <f t="shared" si="31"/>
        <v>0</v>
      </c>
    </row>
    <row r="329" spans="1:6" ht="24">
      <c r="A329" s="121" t="s">
        <v>824</v>
      </c>
      <c r="B329" s="231" t="s">
        <v>584</v>
      </c>
      <c r="C329" s="218" t="s">
        <v>12</v>
      </c>
      <c r="D329" s="245">
        <v>1</v>
      </c>
      <c r="E329" s="122"/>
      <c r="F329" s="137">
        <f t="shared" si="31"/>
        <v>0</v>
      </c>
    </row>
    <row r="330" spans="1:6" ht="24">
      <c r="A330" s="121" t="s">
        <v>825</v>
      </c>
      <c r="B330" s="231" t="s">
        <v>585</v>
      </c>
      <c r="C330" s="218" t="s">
        <v>12</v>
      </c>
      <c r="D330" s="245">
        <v>1</v>
      </c>
      <c r="E330" s="122"/>
      <c r="F330" s="137">
        <f t="shared" si="31"/>
        <v>0</v>
      </c>
    </row>
    <row r="331" spans="1:6">
      <c r="A331" s="121" t="s">
        <v>826</v>
      </c>
      <c r="B331" s="231" t="s">
        <v>586</v>
      </c>
      <c r="C331" s="218" t="s">
        <v>12</v>
      </c>
      <c r="D331" s="245">
        <v>2</v>
      </c>
      <c r="E331" s="122"/>
      <c r="F331" s="137">
        <f t="shared" si="31"/>
        <v>0</v>
      </c>
    </row>
    <row r="332" spans="1:6" ht="144">
      <c r="A332" s="121" t="s">
        <v>827</v>
      </c>
      <c r="B332" s="177" t="s">
        <v>587</v>
      </c>
      <c r="C332" s="218" t="s">
        <v>12</v>
      </c>
      <c r="D332" s="245">
        <v>2</v>
      </c>
      <c r="E332" s="122"/>
      <c r="F332" s="137">
        <f t="shared" si="31"/>
        <v>0</v>
      </c>
    </row>
    <row r="333" spans="1:6" ht="36">
      <c r="A333" s="121" t="s">
        <v>828</v>
      </c>
      <c r="B333" s="177" t="s">
        <v>588</v>
      </c>
      <c r="C333" s="218" t="s">
        <v>12</v>
      </c>
      <c r="D333" s="245">
        <v>1</v>
      </c>
      <c r="E333" s="122"/>
      <c r="F333" s="137">
        <f t="shared" si="31"/>
        <v>0</v>
      </c>
    </row>
    <row r="334" spans="1:6" ht="36">
      <c r="A334" s="121" t="s">
        <v>829</v>
      </c>
      <c r="B334" s="177" t="s">
        <v>589</v>
      </c>
      <c r="C334" s="218" t="s">
        <v>12</v>
      </c>
      <c r="D334" s="245">
        <v>2</v>
      </c>
      <c r="E334" s="122"/>
      <c r="F334" s="137">
        <f t="shared" si="31"/>
        <v>0</v>
      </c>
    </row>
    <row r="335" spans="1:6" ht="60">
      <c r="A335" s="121" t="s">
        <v>830</v>
      </c>
      <c r="B335" s="177" t="s">
        <v>590</v>
      </c>
      <c r="C335" s="218" t="s">
        <v>12</v>
      </c>
      <c r="D335" s="245">
        <v>2</v>
      </c>
      <c r="E335" s="122"/>
      <c r="F335" s="137">
        <f t="shared" si="31"/>
        <v>0</v>
      </c>
    </row>
    <row r="336" spans="1:6" ht="60">
      <c r="A336" s="121" t="s">
        <v>831</v>
      </c>
      <c r="B336" s="177" t="s">
        <v>591</v>
      </c>
      <c r="C336" s="218" t="s">
        <v>12</v>
      </c>
      <c r="D336" s="245">
        <v>1</v>
      </c>
      <c r="E336" s="122"/>
      <c r="F336" s="137">
        <f t="shared" si="31"/>
        <v>0</v>
      </c>
    </row>
    <row r="337" spans="1:6" ht="24">
      <c r="A337" s="121" t="s">
        <v>832</v>
      </c>
      <c r="B337" s="177" t="s">
        <v>592</v>
      </c>
      <c r="C337" s="218" t="s">
        <v>12</v>
      </c>
      <c r="D337" s="245">
        <v>7</v>
      </c>
      <c r="E337" s="122"/>
      <c r="F337" s="137">
        <f t="shared" si="31"/>
        <v>0</v>
      </c>
    </row>
    <row r="338" spans="1:6" ht="24">
      <c r="A338" s="121" t="s">
        <v>833</v>
      </c>
      <c r="B338" s="177" t="s">
        <v>593</v>
      </c>
      <c r="C338" s="218" t="s">
        <v>12</v>
      </c>
      <c r="D338" s="245">
        <v>4</v>
      </c>
      <c r="E338" s="122"/>
      <c r="F338" s="137">
        <f t="shared" si="31"/>
        <v>0</v>
      </c>
    </row>
    <row r="339" spans="1:6" ht="24">
      <c r="A339" s="121" t="s">
        <v>834</v>
      </c>
      <c r="B339" s="231" t="s">
        <v>594</v>
      </c>
      <c r="C339" s="218" t="s">
        <v>12</v>
      </c>
      <c r="D339" s="245">
        <v>2</v>
      </c>
      <c r="E339" s="122"/>
      <c r="F339" s="137">
        <f t="shared" si="31"/>
        <v>0</v>
      </c>
    </row>
    <row r="340" spans="1:6" ht="24">
      <c r="A340" s="121" t="s">
        <v>835</v>
      </c>
      <c r="B340" s="231" t="s">
        <v>595</v>
      </c>
      <c r="C340" s="218" t="s">
        <v>12</v>
      </c>
      <c r="D340" s="245">
        <v>6</v>
      </c>
      <c r="E340" s="122"/>
      <c r="F340" s="137">
        <f t="shared" si="31"/>
        <v>0</v>
      </c>
    </row>
    <row r="341" spans="1:6" ht="324">
      <c r="A341" s="121" t="s">
        <v>836</v>
      </c>
      <c r="B341" s="231" t="s">
        <v>596</v>
      </c>
      <c r="C341" s="218" t="s">
        <v>12</v>
      </c>
      <c r="D341" s="244">
        <v>2</v>
      </c>
      <c r="E341" s="122"/>
      <c r="F341" s="137">
        <f t="shared" si="31"/>
        <v>0</v>
      </c>
    </row>
    <row r="342" spans="1:6">
      <c r="A342" s="121" t="s">
        <v>837</v>
      </c>
      <c r="B342" s="231" t="s">
        <v>597</v>
      </c>
      <c r="C342" s="218" t="s">
        <v>12</v>
      </c>
      <c r="D342" s="245">
        <v>2</v>
      </c>
      <c r="E342" s="122"/>
      <c r="F342" s="137">
        <f t="shared" si="31"/>
        <v>0</v>
      </c>
    </row>
    <row r="343" spans="1:6" ht="24">
      <c r="A343" s="121" t="s">
        <v>838</v>
      </c>
      <c r="B343" s="231" t="s">
        <v>598</v>
      </c>
      <c r="C343" s="218" t="s">
        <v>12</v>
      </c>
      <c r="D343" s="245">
        <v>2</v>
      </c>
      <c r="E343" s="122"/>
      <c r="F343" s="137">
        <f t="shared" si="31"/>
        <v>0</v>
      </c>
    </row>
    <row r="344" spans="1:6">
      <c r="A344" s="121" t="s">
        <v>839</v>
      </c>
      <c r="B344" s="177" t="s">
        <v>599</v>
      </c>
      <c r="C344" s="218" t="s">
        <v>12</v>
      </c>
      <c r="D344" s="245">
        <v>1</v>
      </c>
      <c r="E344" s="122"/>
      <c r="F344" s="137">
        <f t="shared" si="31"/>
        <v>0</v>
      </c>
    </row>
    <row r="345" spans="1:6">
      <c r="A345" s="121" t="s">
        <v>840</v>
      </c>
      <c r="B345" s="177" t="s">
        <v>600</v>
      </c>
      <c r="C345" s="218" t="s">
        <v>12</v>
      </c>
      <c r="D345" s="245">
        <v>1</v>
      </c>
      <c r="E345" s="122"/>
      <c r="F345" s="137">
        <f t="shared" si="31"/>
        <v>0</v>
      </c>
    </row>
    <row r="346" spans="1:6" ht="24">
      <c r="A346" s="121" t="s">
        <v>841</v>
      </c>
      <c r="B346" s="231" t="s">
        <v>601</v>
      </c>
      <c r="C346" s="218" t="s">
        <v>12</v>
      </c>
      <c r="D346" s="245">
        <v>1</v>
      </c>
      <c r="E346" s="122"/>
      <c r="F346" s="137">
        <f t="shared" si="31"/>
        <v>0</v>
      </c>
    </row>
    <row r="347" spans="1:6">
      <c r="A347" s="121" t="s">
        <v>842</v>
      </c>
      <c r="B347" s="177" t="s">
        <v>602</v>
      </c>
      <c r="C347" s="218" t="s">
        <v>12</v>
      </c>
      <c r="D347" s="245">
        <v>2</v>
      </c>
      <c r="E347" s="122"/>
      <c r="F347" s="137">
        <f t="shared" si="31"/>
        <v>0</v>
      </c>
    </row>
    <row r="348" spans="1:6" ht="48">
      <c r="A348" s="121" t="s">
        <v>843</v>
      </c>
      <c r="B348" s="234" t="s">
        <v>603</v>
      </c>
      <c r="C348" s="218" t="s">
        <v>12</v>
      </c>
      <c r="D348" s="245">
        <v>2</v>
      </c>
      <c r="E348" s="122"/>
      <c r="F348" s="137">
        <f t="shared" si="31"/>
        <v>0</v>
      </c>
    </row>
    <row r="349" spans="1:6" ht="24">
      <c r="A349" s="121" t="s">
        <v>844</v>
      </c>
      <c r="B349" s="234" t="s">
        <v>604</v>
      </c>
      <c r="C349" s="218" t="s">
        <v>12</v>
      </c>
      <c r="D349" s="245">
        <v>2</v>
      </c>
      <c r="E349" s="122"/>
      <c r="F349" s="137">
        <f t="shared" si="31"/>
        <v>0</v>
      </c>
    </row>
    <row r="350" spans="1:6" ht="24">
      <c r="A350" s="121" t="s">
        <v>845</v>
      </c>
      <c r="B350" s="234" t="s">
        <v>605</v>
      </c>
      <c r="C350" s="218" t="s">
        <v>12</v>
      </c>
      <c r="D350" s="245">
        <v>2</v>
      </c>
      <c r="E350" s="122"/>
      <c r="F350" s="137">
        <f t="shared" si="31"/>
        <v>0</v>
      </c>
    </row>
    <row r="351" spans="1:6">
      <c r="A351" s="121" t="s">
        <v>846</v>
      </c>
      <c r="B351" s="234" t="s">
        <v>606</v>
      </c>
      <c r="C351" s="218" t="s">
        <v>12</v>
      </c>
      <c r="D351" s="245">
        <v>2</v>
      </c>
      <c r="E351" s="122"/>
      <c r="F351" s="137">
        <f t="shared" si="31"/>
        <v>0</v>
      </c>
    </row>
    <row r="352" spans="1:6">
      <c r="A352" s="121" t="s">
        <v>847</v>
      </c>
      <c r="B352" s="234" t="s">
        <v>607</v>
      </c>
      <c r="C352" s="218" t="s">
        <v>12</v>
      </c>
      <c r="D352" s="245">
        <v>4</v>
      </c>
      <c r="E352" s="122"/>
      <c r="F352" s="137">
        <f t="shared" si="31"/>
        <v>0</v>
      </c>
    </row>
    <row r="353" spans="1:6" ht="36">
      <c r="A353" s="121" t="s">
        <v>848</v>
      </c>
      <c r="B353" s="234" t="s">
        <v>608</v>
      </c>
      <c r="C353" s="218" t="s">
        <v>12</v>
      </c>
      <c r="D353" s="245">
        <v>1</v>
      </c>
      <c r="E353" s="122"/>
      <c r="F353" s="137">
        <f t="shared" si="31"/>
        <v>0</v>
      </c>
    </row>
    <row r="354" spans="1:6" ht="24">
      <c r="A354" s="121" t="s">
        <v>849</v>
      </c>
      <c r="B354" s="234" t="s">
        <v>609</v>
      </c>
      <c r="C354" s="218" t="s">
        <v>12</v>
      </c>
      <c r="D354" s="245">
        <v>1</v>
      </c>
      <c r="E354" s="122"/>
      <c r="F354" s="137">
        <f t="shared" si="31"/>
        <v>0</v>
      </c>
    </row>
    <row r="355" spans="1:6" ht="36">
      <c r="A355" s="121" t="s">
        <v>850</v>
      </c>
      <c r="B355" s="234" t="s">
        <v>610</v>
      </c>
      <c r="C355" s="218" t="s">
        <v>12</v>
      </c>
      <c r="D355" s="245">
        <v>1</v>
      </c>
      <c r="E355" s="122"/>
      <c r="F355" s="137">
        <f t="shared" si="31"/>
        <v>0</v>
      </c>
    </row>
    <row r="356" spans="1:6">
      <c r="A356" s="121" t="s">
        <v>851</v>
      </c>
      <c r="B356" s="177" t="s">
        <v>611</v>
      </c>
      <c r="C356" s="218" t="s">
        <v>12</v>
      </c>
      <c r="D356" s="245">
        <v>7</v>
      </c>
      <c r="E356" s="122"/>
      <c r="F356" s="137">
        <f t="shared" si="31"/>
        <v>0</v>
      </c>
    </row>
    <row r="357" spans="1:6">
      <c r="A357" s="121" t="s">
        <v>852</v>
      </c>
      <c r="B357" s="177" t="s">
        <v>612</v>
      </c>
      <c r="C357" s="218" t="s">
        <v>12</v>
      </c>
      <c r="D357" s="245">
        <v>1</v>
      </c>
      <c r="E357" s="122"/>
      <c r="F357" s="137">
        <f t="shared" si="31"/>
        <v>0</v>
      </c>
    </row>
    <row r="358" spans="1:6">
      <c r="A358" s="121" t="s">
        <v>853</v>
      </c>
      <c r="B358" s="177" t="s">
        <v>613</v>
      </c>
      <c r="C358" s="218" t="s">
        <v>12</v>
      </c>
      <c r="D358" s="245">
        <v>1</v>
      </c>
      <c r="E358" s="122"/>
      <c r="F358" s="137">
        <f t="shared" si="31"/>
        <v>0</v>
      </c>
    </row>
    <row r="359" spans="1:6">
      <c r="A359" s="121" t="s">
        <v>854</v>
      </c>
      <c r="B359" s="177" t="s">
        <v>614</v>
      </c>
      <c r="C359" s="218" t="s">
        <v>12</v>
      </c>
      <c r="D359" s="245">
        <v>1</v>
      </c>
      <c r="E359" s="122"/>
      <c r="F359" s="137">
        <f t="shared" si="31"/>
        <v>0</v>
      </c>
    </row>
    <row r="360" spans="1:6">
      <c r="A360" s="121" t="s">
        <v>855</v>
      </c>
      <c r="B360" s="177" t="s">
        <v>615</v>
      </c>
      <c r="C360" s="218" t="s">
        <v>12</v>
      </c>
      <c r="D360" s="245">
        <v>5</v>
      </c>
      <c r="E360" s="122"/>
      <c r="F360" s="137">
        <f t="shared" si="31"/>
        <v>0</v>
      </c>
    </row>
    <row r="361" spans="1:6">
      <c r="A361" s="121" t="s">
        <v>856</v>
      </c>
      <c r="B361" s="177" t="s">
        <v>616</v>
      </c>
      <c r="C361" s="218" t="s">
        <v>12</v>
      </c>
      <c r="D361" s="245">
        <v>1</v>
      </c>
      <c r="E361" s="122"/>
      <c r="F361" s="137">
        <f t="shared" si="31"/>
        <v>0</v>
      </c>
    </row>
    <row r="362" spans="1:6">
      <c r="A362" s="121" t="s">
        <v>857</v>
      </c>
      <c r="B362" s="177" t="s">
        <v>617</v>
      </c>
      <c r="C362" s="218" t="s">
        <v>12</v>
      </c>
      <c r="D362" s="245">
        <v>1</v>
      </c>
      <c r="E362" s="122"/>
      <c r="F362" s="137">
        <f t="shared" si="31"/>
        <v>0</v>
      </c>
    </row>
    <row r="363" spans="1:6">
      <c r="A363" s="121" t="s">
        <v>858</v>
      </c>
      <c r="B363" s="177" t="s">
        <v>618</v>
      </c>
      <c r="C363" s="218" t="s">
        <v>12</v>
      </c>
      <c r="D363" s="245">
        <v>1</v>
      </c>
      <c r="E363" s="122"/>
      <c r="F363" s="137">
        <f t="shared" si="31"/>
        <v>0</v>
      </c>
    </row>
    <row r="364" spans="1:6" ht="24">
      <c r="A364" s="121" t="s">
        <v>859</v>
      </c>
      <c r="B364" s="231" t="s">
        <v>619</v>
      </c>
      <c r="C364" s="218" t="s">
        <v>12</v>
      </c>
      <c r="D364" s="245">
        <v>2</v>
      </c>
      <c r="E364" s="122"/>
      <c r="F364" s="137">
        <f t="shared" si="31"/>
        <v>0</v>
      </c>
    </row>
    <row r="365" spans="1:6" ht="24">
      <c r="A365" s="121" t="s">
        <v>860</v>
      </c>
      <c r="B365" s="234" t="s">
        <v>620</v>
      </c>
      <c r="C365" s="218" t="s">
        <v>12</v>
      </c>
      <c r="D365" s="245">
        <v>15</v>
      </c>
      <c r="E365" s="122"/>
      <c r="F365" s="137">
        <f t="shared" si="31"/>
        <v>0</v>
      </c>
    </row>
    <row r="366" spans="1:6" ht="72">
      <c r="A366" s="121" t="s">
        <v>861</v>
      </c>
      <c r="B366" s="231" t="s">
        <v>621</v>
      </c>
      <c r="C366" s="218" t="s">
        <v>515</v>
      </c>
      <c r="D366" s="245">
        <v>1</v>
      </c>
      <c r="E366" s="122"/>
      <c r="F366" s="137">
        <f t="shared" si="31"/>
        <v>0</v>
      </c>
    </row>
    <row r="367" spans="1:6" ht="36">
      <c r="A367" s="121" t="s">
        <v>862</v>
      </c>
      <c r="B367" s="231" t="s">
        <v>867</v>
      </c>
      <c r="C367" s="218" t="s">
        <v>12</v>
      </c>
      <c r="D367" s="245">
        <v>1</v>
      </c>
      <c r="E367" s="122"/>
      <c r="F367" s="137">
        <f t="shared" si="31"/>
        <v>0</v>
      </c>
    </row>
    <row r="368" spans="1:6" ht="192">
      <c r="A368" s="121" t="s">
        <v>863</v>
      </c>
      <c r="B368" s="231" t="s">
        <v>622</v>
      </c>
      <c r="C368" s="218" t="s">
        <v>12</v>
      </c>
      <c r="D368" s="245">
        <v>1</v>
      </c>
      <c r="E368" s="122"/>
      <c r="F368" s="137">
        <f t="shared" si="31"/>
        <v>0</v>
      </c>
    </row>
    <row r="369" spans="1:6" ht="96">
      <c r="A369" s="121" t="s">
        <v>864</v>
      </c>
      <c r="B369" s="177" t="s">
        <v>623</v>
      </c>
      <c r="C369" s="218" t="s">
        <v>12</v>
      </c>
      <c r="D369" s="245">
        <v>4</v>
      </c>
      <c r="E369" s="122"/>
      <c r="F369" s="137">
        <f t="shared" si="31"/>
        <v>0</v>
      </c>
    </row>
    <row r="370" spans="1:6" ht="108">
      <c r="A370" s="121" t="s">
        <v>865</v>
      </c>
      <c r="B370" s="177" t="s">
        <v>313</v>
      </c>
      <c r="C370" s="218" t="s">
        <v>12</v>
      </c>
      <c r="D370" s="245">
        <v>1</v>
      </c>
      <c r="E370" s="122"/>
      <c r="F370" s="137">
        <f t="shared" si="31"/>
        <v>0</v>
      </c>
    </row>
    <row r="371" spans="1:6" ht="180">
      <c r="A371" s="121" t="s">
        <v>866</v>
      </c>
      <c r="B371" s="231" t="s">
        <v>624</v>
      </c>
      <c r="C371" s="218" t="s">
        <v>12</v>
      </c>
      <c r="D371" s="245">
        <v>1</v>
      </c>
      <c r="E371" s="122"/>
      <c r="F371" s="137">
        <f t="shared" si="31"/>
        <v>0</v>
      </c>
    </row>
    <row r="372" spans="1:6" ht="252">
      <c r="A372" s="121" t="s">
        <v>868</v>
      </c>
      <c r="B372" s="231" t="s">
        <v>625</v>
      </c>
      <c r="C372" s="218" t="s">
        <v>515</v>
      </c>
      <c r="D372" s="245">
        <v>1</v>
      </c>
      <c r="E372" s="122"/>
      <c r="F372" s="137">
        <f t="shared" si="31"/>
        <v>0</v>
      </c>
    </row>
    <row r="373" spans="1:6" ht="36">
      <c r="A373" s="121" t="s">
        <v>869</v>
      </c>
      <c r="B373" s="235" t="s">
        <v>626</v>
      </c>
      <c r="C373" s="236" t="s">
        <v>515</v>
      </c>
      <c r="D373" s="246">
        <v>1</v>
      </c>
      <c r="E373" s="122"/>
      <c r="F373" s="137">
        <f t="shared" si="31"/>
        <v>0</v>
      </c>
    </row>
    <row r="374" spans="1:6" ht="60">
      <c r="A374" s="121" t="s">
        <v>870</v>
      </c>
      <c r="B374" s="235" t="s">
        <v>627</v>
      </c>
      <c r="C374" s="218" t="s">
        <v>515</v>
      </c>
      <c r="D374" s="245">
        <v>1</v>
      </c>
      <c r="E374" s="122"/>
      <c r="F374" s="137">
        <f t="shared" si="31"/>
        <v>0</v>
      </c>
    </row>
    <row r="375" spans="1:6" ht="48">
      <c r="A375" s="121" t="s">
        <v>871</v>
      </c>
      <c r="B375" s="237" t="s">
        <v>628</v>
      </c>
      <c r="C375" s="218" t="s">
        <v>515</v>
      </c>
      <c r="D375" s="245">
        <v>2</v>
      </c>
      <c r="E375" s="122"/>
      <c r="F375" s="137">
        <f t="shared" si="31"/>
        <v>0</v>
      </c>
    </row>
    <row r="376" spans="1:6" ht="144">
      <c r="A376" s="121" t="s">
        <v>872</v>
      </c>
      <c r="B376" s="177" t="s">
        <v>876</v>
      </c>
      <c r="C376" s="218" t="s">
        <v>515</v>
      </c>
      <c r="D376" s="245">
        <v>1</v>
      </c>
      <c r="E376" s="122"/>
      <c r="F376" s="137">
        <f t="shared" si="31"/>
        <v>0</v>
      </c>
    </row>
    <row r="377" spans="1:6" ht="36">
      <c r="A377" s="121" t="s">
        <v>873</v>
      </c>
      <c r="B377" s="177" t="s">
        <v>629</v>
      </c>
      <c r="C377" s="218" t="s">
        <v>515</v>
      </c>
      <c r="D377" s="245">
        <v>1</v>
      </c>
      <c r="E377" s="122"/>
      <c r="F377" s="137">
        <f t="shared" si="31"/>
        <v>0</v>
      </c>
    </row>
    <row r="378" spans="1:6" ht="24">
      <c r="A378" s="121" t="s">
        <v>874</v>
      </c>
      <c r="B378" s="177" t="s">
        <v>630</v>
      </c>
      <c r="C378" s="218" t="s">
        <v>12</v>
      </c>
      <c r="D378" s="245">
        <v>4</v>
      </c>
      <c r="E378" s="122"/>
      <c r="F378" s="137">
        <f t="shared" si="31"/>
        <v>0</v>
      </c>
    </row>
    <row r="379" spans="1:6" ht="24">
      <c r="A379" s="121" t="s">
        <v>875</v>
      </c>
      <c r="B379" s="238" t="s">
        <v>631</v>
      </c>
      <c r="C379" s="239" t="s">
        <v>515</v>
      </c>
      <c r="D379" s="247">
        <v>1</v>
      </c>
      <c r="E379" s="122"/>
      <c r="F379" s="137">
        <f t="shared" si="31"/>
        <v>0</v>
      </c>
    </row>
    <row r="380" spans="1:6">
      <c r="A380" s="163" t="s">
        <v>328</v>
      </c>
      <c r="B380" s="172" t="s">
        <v>314</v>
      </c>
      <c r="C380" s="165"/>
      <c r="D380" s="203"/>
      <c r="E380" s="270"/>
      <c r="F380" s="167">
        <f>SUM(F381:F417)</f>
        <v>0</v>
      </c>
    </row>
    <row r="381" spans="1:6">
      <c r="A381" s="125" t="s">
        <v>329</v>
      </c>
      <c r="B381" s="240" t="s">
        <v>632</v>
      </c>
      <c r="C381" s="218" t="s">
        <v>17</v>
      </c>
      <c r="D381" s="197">
        <v>10</v>
      </c>
      <c r="E381" s="122"/>
      <c r="F381" s="137">
        <f t="shared" ref="F381" si="32">D381*ROUND(E381,2)</f>
        <v>0</v>
      </c>
    </row>
    <row r="382" spans="1:6">
      <c r="A382" s="125" t="s">
        <v>330</v>
      </c>
      <c r="B382" s="238" t="s">
        <v>633</v>
      </c>
      <c r="C382" s="127"/>
      <c r="D382" s="205"/>
      <c r="E382" s="123"/>
      <c r="F382" s="140"/>
    </row>
    <row r="383" spans="1:6" ht="24">
      <c r="A383" s="125" t="s">
        <v>332</v>
      </c>
      <c r="B383" s="238" t="s">
        <v>634</v>
      </c>
      <c r="C383" s="218" t="s">
        <v>17</v>
      </c>
      <c r="D383" s="197">
        <v>21</v>
      </c>
      <c r="E383" s="122"/>
      <c r="F383" s="137">
        <f t="shared" ref="F383:F387" si="33">D383*ROUND(E383,2)</f>
        <v>0</v>
      </c>
    </row>
    <row r="384" spans="1:6" ht="24">
      <c r="A384" s="125" t="s">
        <v>333</v>
      </c>
      <c r="B384" s="238" t="s">
        <v>635</v>
      </c>
      <c r="C384" s="218" t="s">
        <v>17</v>
      </c>
      <c r="D384" s="197">
        <v>3</v>
      </c>
      <c r="E384" s="122"/>
      <c r="F384" s="137">
        <f t="shared" si="33"/>
        <v>0</v>
      </c>
    </row>
    <row r="385" spans="1:6" ht="24">
      <c r="A385" s="125" t="s">
        <v>334</v>
      </c>
      <c r="B385" s="238" t="s">
        <v>636</v>
      </c>
      <c r="C385" s="218" t="s">
        <v>17</v>
      </c>
      <c r="D385" s="197">
        <v>20</v>
      </c>
      <c r="E385" s="122"/>
      <c r="F385" s="137">
        <f t="shared" si="33"/>
        <v>0</v>
      </c>
    </row>
    <row r="386" spans="1:6" ht="36">
      <c r="A386" s="125" t="s">
        <v>331</v>
      </c>
      <c r="B386" s="241" t="s">
        <v>637</v>
      </c>
      <c r="C386" s="218" t="s">
        <v>12</v>
      </c>
      <c r="D386" s="197">
        <v>7</v>
      </c>
      <c r="E386" s="122"/>
      <c r="F386" s="137">
        <f t="shared" si="33"/>
        <v>0</v>
      </c>
    </row>
    <row r="387" spans="1:6" ht="72">
      <c r="A387" s="125" t="s">
        <v>335</v>
      </c>
      <c r="B387" s="241" t="s">
        <v>638</v>
      </c>
      <c r="C387" s="218" t="s">
        <v>12</v>
      </c>
      <c r="D387" s="197">
        <v>2</v>
      </c>
      <c r="E387" s="122"/>
      <c r="F387" s="137">
        <f t="shared" si="33"/>
        <v>0</v>
      </c>
    </row>
    <row r="388" spans="1:6" ht="84">
      <c r="A388" s="125" t="s">
        <v>759</v>
      </c>
      <c r="B388" s="238" t="s">
        <v>877</v>
      </c>
      <c r="C388" s="127"/>
      <c r="D388" s="205"/>
      <c r="E388" s="123"/>
      <c r="F388" s="140"/>
    </row>
    <row r="389" spans="1:6">
      <c r="A389" s="125" t="s">
        <v>336</v>
      </c>
      <c r="B389" s="242" t="s">
        <v>315</v>
      </c>
      <c r="C389" s="127"/>
      <c r="D389" s="205"/>
      <c r="E389" s="123"/>
      <c r="F389" s="140"/>
    </row>
    <row r="390" spans="1:6">
      <c r="A390" s="125" t="s">
        <v>760</v>
      </c>
      <c r="B390" s="238" t="s">
        <v>639</v>
      </c>
      <c r="C390" s="218" t="s">
        <v>17</v>
      </c>
      <c r="D390" s="197">
        <v>6</v>
      </c>
      <c r="E390" s="122"/>
      <c r="F390" s="137">
        <f t="shared" ref="F390:F403" si="34">D390*ROUND(E390,2)</f>
        <v>0</v>
      </c>
    </row>
    <row r="391" spans="1:6">
      <c r="A391" s="125" t="s">
        <v>761</v>
      </c>
      <c r="B391" s="238" t="s">
        <v>640</v>
      </c>
      <c r="C391" s="218" t="s">
        <v>17</v>
      </c>
      <c r="D391" s="197">
        <v>12</v>
      </c>
      <c r="E391" s="122"/>
      <c r="F391" s="137">
        <f t="shared" si="34"/>
        <v>0</v>
      </c>
    </row>
    <row r="392" spans="1:6">
      <c r="A392" s="125" t="s">
        <v>762</v>
      </c>
      <c r="B392" s="238" t="s">
        <v>641</v>
      </c>
      <c r="C392" s="218" t="s">
        <v>17</v>
      </c>
      <c r="D392" s="197">
        <v>12</v>
      </c>
      <c r="E392" s="122"/>
      <c r="F392" s="137">
        <f t="shared" si="34"/>
        <v>0</v>
      </c>
    </row>
    <row r="393" spans="1:6">
      <c r="A393" s="125" t="s">
        <v>763</v>
      </c>
      <c r="B393" s="238" t="s">
        <v>642</v>
      </c>
      <c r="C393" s="218" t="s">
        <v>17</v>
      </c>
      <c r="D393" s="197">
        <v>12</v>
      </c>
      <c r="E393" s="122"/>
      <c r="F393" s="137">
        <f t="shared" si="34"/>
        <v>0</v>
      </c>
    </row>
    <row r="394" spans="1:6">
      <c r="A394" s="125" t="s">
        <v>764</v>
      </c>
      <c r="B394" s="238" t="s">
        <v>643</v>
      </c>
      <c r="C394" s="218" t="s">
        <v>17</v>
      </c>
      <c r="D394" s="197">
        <v>12</v>
      </c>
      <c r="E394" s="122"/>
      <c r="F394" s="137">
        <f t="shared" si="34"/>
        <v>0</v>
      </c>
    </row>
    <row r="395" spans="1:6">
      <c r="A395" s="125" t="s">
        <v>765</v>
      </c>
      <c r="B395" s="238" t="s">
        <v>644</v>
      </c>
      <c r="C395" s="218" t="s">
        <v>17</v>
      </c>
      <c r="D395" s="197">
        <v>15</v>
      </c>
      <c r="E395" s="122"/>
      <c r="F395" s="137">
        <f t="shared" si="34"/>
        <v>0</v>
      </c>
    </row>
    <row r="396" spans="1:6">
      <c r="A396" s="125" t="s">
        <v>766</v>
      </c>
      <c r="B396" s="238" t="s">
        <v>645</v>
      </c>
      <c r="C396" s="218" t="s">
        <v>17</v>
      </c>
      <c r="D396" s="197">
        <v>15</v>
      </c>
      <c r="E396" s="122"/>
      <c r="F396" s="137">
        <f t="shared" si="34"/>
        <v>0</v>
      </c>
    </row>
    <row r="397" spans="1:6">
      <c r="A397" s="125" t="s">
        <v>767</v>
      </c>
      <c r="B397" s="238" t="s">
        <v>646</v>
      </c>
      <c r="C397" s="218" t="s">
        <v>17</v>
      </c>
      <c r="D397" s="197">
        <v>25</v>
      </c>
      <c r="E397" s="122"/>
      <c r="F397" s="137">
        <f t="shared" si="34"/>
        <v>0</v>
      </c>
    </row>
    <row r="398" spans="1:6">
      <c r="A398" s="125" t="s">
        <v>768</v>
      </c>
      <c r="B398" s="238" t="s">
        <v>647</v>
      </c>
      <c r="C398" s="218" t="s">
        <v>17</v>
      </c>
      <c r="D398" s="197">
        <v>60</v>
      </c>
      <c r="E398" s="122"/>
      <c r="F398" s="137">
        <f t="shared" si="34"/>
        <v>0</v>
      </c>
    </row>
    <row r="399" spans="1:6">
      <c r="A399" s="125" t="s">
        <v>769</v>
      </c>
      <c r="B399" s="238" t="s">
        <v>648</v>
      </c>
      <c r="C399" s="218" t="s">
        <v>17</v>
      </c>
      <c r="D399" s="197">
        <v>30</v>
      </c>
      <c r="E399" s="122"/>
      <c r="F399" s="137">
        <f t="shared" si="34"/>
        <v>0</v>
      </c>
    </row>
    <row r="400" spans="1:6">
      <c r="A400" s="125" t="s">
        <v>770</v>
      </c>
      <c r="B400" s="238" t="s">
        <v>649</v>
      </c>
      <c r="C400" s="218" t="s">
        <v>17</v>
      </c>
      <c r="D400" s="197">
        <v>15</v>
      </c>
      <c r="E400" s="122"/>
      <c r="F400" s="137">
        <f t="shared" si="34"/>
        <v>0</v>
      </c>
    </row>
    <row r="401" spans="1:6" ht="24">
      <c r="A401" s="125" t="s">
        <v>771</v>
      </c>
      <c r="B401" s="238" t="s">
        <v>650</v>
      </c>
      <c r="C401" s="218" t="s">
        <v>17</v>
      </c>
      <c r="D401" s="197">
        <v>30</v>
      </c>
      <c r="E401" s="122"/>
      <c r="F401" s="137">
        <f t="shared" si="34"/>
        <v>0</v>
      </c>
    </row>
    <row r="402" spans="1:6" ht="60">
      <c r="A402" s="125" t="s">
        <v>337</v>
      </c>
      <c r="B402" s="238" t="s">
        <v>880</v>
      </c>
      <c r="C402" s="218" t="s">
        <v>17</v>
      </c>
      <c r="D402" s="197">
        <v>100</v>
      </c>
      <c r="E402" s="122"/>
      <c r="F402" s="137">
        <f t="shared" si="34"/>
        <v>0</v>
      </c>
    </row>
    <row r="403" spans="1:6" ht="84">
      <c r="A403" s="125" t="s">
        <v>338</v>
      </c>
      <c r="B403" s="177" t="s">
        <v>651</v>
      </c>
      <c r="C403" s="218" t="s">
        <v>12</v>
      </c>
      <c r="D403" s="197">
        <v>7</v>
      </c>
      <c r="E403" s="122"/>
      <c r="F403" s="137">
        <f t="shared" si="34"/>
        <v>0</v>
      </c>
    </row>
    <row r="404" spans="1:6">
      <c r="A404" s="125" t="s">
        <v>772</v>
      </c>
      <c r="B404" s="242" t="s">
        <v>652</v>
      </c>
      <c r="C404" s="127"/>
      <c r="D404" s="205"/>
      <c r="E404" s="123"/>
      <c r="F404" s="140"/>
    </row>
    <row r="405" spans="1:6" ht="24">
      <c r="A405" s="125" t="s">
        <v>773</v>
      </c>
      <c r="B405" s="238" t="s">
        <v>653</v>
      </c>
      <c r="C405" s="218" t="s">
        <v>17</v>
      </c>
      <c r="D405" s="197">
        <v>4</v>
      </c>
      <c r="E405" s="122"/>
      <c r="F405" s="137">
        <f t="shared" ref="F405:F415" si="35">D405*ROUND(E405,2)</f>
        <v>0</v>
      </c>
    </row>
    <row r="406" spans="1:6" ht="24">
      <c r="A406" s="125" t="s">
        <v>774</v>
      </c>
      <c r="B406" s="238" t="s">
        <v>654</v>
      </c>
      <c r="C406" s="218" t="s">
        <v>17</v>
      </c>
      <c r="D406" s="197">
        <v>24</v>
      </c>
      <c r="E406" s="122"/>
      <c r="F406" s="137">
        <f t="shared" si="35"/>
        <v>0</v>
      </c>
    </row>
    <row r="407" spans="1:6" ht="24">
      <c r="A407" s="125" t="s">
        <v>775</v>
      </c>
      <c r="B407" s="238" t="s">
        <v>655</v>
      </c>
      <c r="C407" s="218" t="s">
        <v>17</v>
      </c>
      <c r="D407" s="197">
        <v>6</v>
      </c>
      <c r="E407" s="122"/>
      <c r="F407" s="137">
        <f t="shared" si="35"/>
        <v>0</v>
      </c>
    </row>
    <row r="408" spans="1:6">
      <c r="A408" s="125" t="s">
        <v>776</v>
      </c>
      <c r="B408" s="238" t="s">
        <v>656</v>
      </c>
      <c r="C408" s="218" t="s">
        <v>12</v>
      </c>
      <c r="D408" s="197">
        <v>5</v>
      </c>
      <c r="E408" s="122"/>
      <c r="F408" s="137">
        <f t="shared" si="35"/>
        <v>0</v>
      </c>
    </row>
    <row r="409" spans="1:6" ht="24">
      <c r="A409" s="125" t="s">
        <v>777</v>
      </c>
      <c r="B409" s="238" t="s">
        <v>657</v>
      </c>
      <c r="C409" s="218" t="s">
        <v>12</v>
      </c>
      <c r="D409" s="197">
        <v>1</v>
      </c>
      <c r="E409" s="122"/>
      <c r="F409" s="137">
        <f t="shared" si="35"/>
        <v>0</v>
      </c>
    </row>
    <row r="410" spans="1:6" ht="24">
      <c r="A410" s="125" t="s">
        <v>778</v>
      </c>
      <c r="B410" s="241" t="s">
        <v>658</v>
      </c>
      <c r="C410" s="218" t="s">
        <v>17</v>
      </c>
      <c r="D410" s="197">
        <v>5</v>
      </c>
      <c r="E410" s="122"/>
      <c r="F410" s="137">
        <f t="shared" si="35"/>
        <v>0</v>
      </c>
    </row>
    <row r="411" spans="1:6" ht="24">
      <c r="A411" s="125" t="s">
        <v>779</v>
      </c>
      <c r="B411" s="238" t="s">
        <v>881</v>
      </c>
      <c r="C411" s="218" t="s">
        <v>12</v>
      </c>
      <c r="D411" s="197">
        <v>2</v>
      </c>
      <c r="E411" s="122"/>
      <c r="F411" s="137">
        <f t="shared" si="35"/>
        <v>0</v>
      </c>
    </row>
    <row r="412" spans="1:6" ht="48">
      <c r="A412" s="125" t="s">
        <v>780</v>
      </c>
      <c r="B412" s="238" t="s">
        <v>659</v>
      </c>
      <c r="C412" s="218" t="s">
        <v>12</v>
      </c>
      <c r="D412" s="197">
        <v>3</v>
      </c>
      <c r="E412" s="122"/>
      <c r="F412" s="137">
        <f t="shared" si="35"/>
        <v>0</v>
      </c>
    </row>
    <row r="413" spans="1:6" ht="24">
      <c r="A413" s="125" t="s">
        <v>781</v>
      </c>
      <c r="B413" s="238" t="s">
        <v>660</v>
      </c>
      <c r="C413" s="218" t="s">
        <v>12</v>
      </c>
      <c r="D413" s="197">
        <v>1</v>
      </c>
      <c r="E413" s="122"/>
      <c r="F413" s="137">
        <f t="shared" si="35"/>
        <v>0</v>
      </c>
    </row>
    <row r="414" spans="1:6" ht="24">
      <c r="A414" s="125" t="s">
        <v>782</v>
      </c>
      <c r="B414" s="238" t="s">
        <v>879</v>
      </c>
      <c r="C414" s="218" t="s">
        <v>12</v>
      </c>
      <c r="D414" s="197">
        <v>1</v>
      </c>
      <c r="E414" s="122"/>
      <c r="F414" s="137">
        <f t="shared" si="35"/>
        <v>0</v>
      </c>
    </row>
    <row r="415" spans="1:6">
      <c r="A415" s="125" t="s">
        <v>783</v>
      </c>
      <c r="B415" s="238" t="s">
        <v>661</v>
      </c>
      <c r="C415" s="218" t="s">
        <v>515</v>
      </c>
      <c r="D415" s="197">
        <v>1</v>
      </c>
      <c r="E415" s="122"/>
      <c r="F415" s="137">
        <f t="shared" si="35"/>
        <v>0</v>
      </c>
    </row>
    <row r="416" spans="1:6">
      <c r="A416" s="125" t="s">
        <v>784</v>
      </c>
      <c r="B416" s="238" t="s">
        <v>662</v>
      </c>
      <c r="C416" s="218" t="s">
        <v>515</v>
      </c>
      <c r="D416" s="197">
        <v>3</v>
      </c>
      <c r="E416" s="122"/>
      <c r="F416" s="137">
        <f t="shared" ref="F416:F417" si="36">D416*ROUND(E416,2)</f>
        <v>0</v>
      </c>
    </row>
    <row r="417" spans="1:6" ht="84">
      <c r="A417" s="125" t="s">
        <v>785</v>
      </c>
      <c r="B417" s="238" t="s">
        <v>878</v>
      </c>
      <c r="C417" s="218" t="s">
        <v>515</v>
      </c>
      <c r="D417" s="197">
        <v>1</v>
      </c>
      <c r="E417" s="122"/>
      <c r="F417" s="137">
        <f t="shared" si="36"/>
        <v>0</v>
      </c>
    </row>
    <row r="418" spans="1:6">
      <c r="A418" s="163" t="s">
        <v>339</v>
      </c>
      <c r="B418" s="164" t="s">
        <v>316</v>
      </c>
      <c r="C418" s="165"/>
      <c r="D418" s="203"/>
      <c r="E418" s="166"/>
      <c r="F418" s="167">
        <f>SUM(F419:F435)</f>
        <v>0</v>
      </c>
    </row>
    <row r="419" spans="1:6" ht="36">
      <c r="A419" s="128" t="s">
        <v>340</v>
      </c>
      <c r="B419" s="177" t="s">
        <v>663</v>
      </c>
      <c r="C419" s="218" t="s">
        <v>17</v>
      </c>
      <c r="D419" s="197">
        <v>75</v>
      </c>
      <c r="E419" s="122"/>
      <c r="F419" s="137">
        <f t="shared" ref="F419:F435" si="37">D419*ROUND(E419,2)</f>
        <v>0</v>
      </c>
    </row>
    <row r="420" spans="1:6" ht="48">
      <c r="A420" s="128" t="s">
        <v>341</v>
      </c>
      <c r="B420" s="177" t="s">
        <v>664</v>
      </c>
      <c r="C420" s="218" t="s">
        <v>17</v>
      </c>
      <c r="D420" s="243">
        <v>52</v>
      </c>
      <c r="E420" s="122"/>
      <c r="F420" s="137">
        <f t="shared" si="37"/>
        <v>0</v>
      </c>
    </row>
    <row r="421" spans="1:6" ht="24">
      <c r="A421" s="128" t="s">
        <v>342</v>
      </c>
      <c r="B421" s="177" t="s">
        <v>665</v>
      </c>
      <c r="C421" s="218" t="s">
        <v>17</v>
      </c>
      <c r="D421" s="243">
        <v>20</v>
      </c>
      <c r="E421" s="122"/>
      <c r="F421" s="137">
        <f t="shared" si="37"/>
        <v>0</v>
      </c>
    </row>
    <row r="422" spans="1:6" ht="24">
      <c r="A422" s="128" t="s">
        <v>343</v>
      </c>
      <c r="B422" s="177" t="s">
        <v>666</v>
      </c>
      <c r="C422" s="218" t="s">
        <v>17</v>
      </c>
      <c r="D422" s="243">
        <v>30</v>
      </c>
      <c r="E422" s="122"/>
      <c r="F422" s="137">
        <f t="shared" si="37"/>
        <v>0</v>
      </c>
    </row>
    <row r="423" spans="1:6" ht="24">
      <c r="A423" s="128" t="s">
        <v>344</v>
      </c>
      <c r="B423" s="177" t="s">
        <v>667</v>
      </c>
      <c r="C423" s="218" t="s">
        <v>12</v>
      </c>
      <c r="D423" s="243">
        <v>12</v>
      </c>
      <c r="E423" s="122"/>
      <c r="F423" s="137">
        <f t="shared" si="37"/>
        <v>0</v>
      </c>
    </row>
    <row r="424" spans="1:6" ht="24">
      <c r="A424" s="128" t="s">
        <v>345</v>
      </c>
      <c r="B424" s="177" t="s">
        <v>668</v>
      </c>
      <c r="C424" s="218" t="s">
        <v>12</v>
      </c>
      <c r="D424" s="243">
        <v>16</v>
      </c>
      <c r="E424" s="122"/>
      <c r="F424" s="137">
        <f t="shared" si="37"/>
        <v>0</v>
      </c>
    </row>
    <row r="425" spans="1:6" ht="36">
      <c r="A425" s="128" t="s">
        <v>346</v>
      </c>
      <c r="B425" s="177" t="s">
        <v>669</v>
      </c>
      <c r="C425" s="218" t="s">
        <v>12</v>
      </c>
      <c r="D425" s="243">
        <v>4</v>
      </c>
      <c r="E425" s="122"/>
      <c r="F425" s="137">
        <f t="shared" si="37"/>
        <v>0</v>
      </c>
    </row>
    <row r="426" spans="1:6" ht="24">
      <c r="A426" s="128" t="s">
        <v>347</v>
      </c>
      <c r="B426" s="177" t="s">
        <v>670</v>
      </c>
      <c r="C426" s="218" t="s">
        <v>12</v>
      </c>
      <c r="D426" s="243">
        <v>22</v>
      </c>
      <c r="E426" s="122"/>
      <c r="F426" s="137">
        <f t="shared" si="37"/>
        <v>0</v>
      </c>
    </row>
    <row r="427" spans="1:6" ht="36">
      <c r="A427" s="128" t="s">
        <v>786</v>
      </c>
      <c r="B427" s="177" t="s">
        <v>671</v>
      </c>
      <c r="C427" s="218" t="s">
        <v>17</v>
      </c>
      <c r="D427" s="243">
        <v>5</v>
      </c>
      <c r="E427" s="122"/>
      <c r="F427" s="137">
        <f t="shared" si="37"/>
        <v>0</v>
      </c>
    </row>
    <row r="428" spans="1:6" ht="24">
      <c r="A428" s="128" t="s">
        <v>787</v>
      </c>
      <c r="B428" s="235" t="s">
        <v>672</v>
      </c>
      <c r="C428" s="218" t="s">
        <v>12</v>
      </c>
      <c r="D428" s="243">
        <v>1</v>
      </c>
      <c r="E428" s="122"/>
      <c r="F428" s="137">
        <f t="shared" si="37"/>
        <v>0</v>
      </c>
    </row>
    <row r="429" spans="1:6" ht="36">
      <c r="A429" s="128" t="s">
        <v>788</v>
      </c>
      <c r="B429" s="241" t="s">
        <v>673</v>
      </c>
      <c r="C429" s="218" t="s">
        <v>17</v>
      </c>
      <c r="D429" s="243">
        <v>60</v>
      </c>
      <c r="E429" s="122"/>
      <c r="F429" s="137">
        <f t="shared" si="37"/>
        <v>0</v>
      </c>
    </row>
    <row r="430" spans="1:6" ht="36">
      <c r="A430" s="128" t="s">
        <v>789</v>
      </c>
      <c r="B430" s="231" t="s">
        <v>674</v>
      </c>
      <c r="C430" s="218" t="s">
        <v>12</v>
      </c>
      <c r="D430" s="243">
        <v>25</v>
      </c>
      <c r="E430" s="122"/>
      <c r="F430" s="137">
        <f t="shared" si="37"/>
        <v>0</v>
      </c>
    </row>
    <row r="431" spans="1:6" ht="48">
      <c r="A431" s="128" t="s">
        <v>790</v>
      </c>
      <c r="B431" s="177" t="s">
        <v>675</v>
      </c>
      <c r="C431" s="218" t="s">
        <v>12</v>
      </c>
      <c r="D431" s="243">
        <v>16</v>
      </c>
      <c r="E431" s="122"/>
      <c r="F431" s="137">
        <f t="shared" si="37"/>
        <v>0</v>
      </c>
    </row>
    <row r="432" spans="1:6" ht="60">
      <c r="A432" s="128" t="s">
        <v>791</v>
      </c>
      <c r="B432" s="177" t="s">
        <v>676</v>
      </c>
      <c r="C432" s="218" t="s">
        <v>12</v>
      </c>
      <c r="D432" s="243">
        <v>40</v>
      </c>
      <c r="E432" s="122"/>
      <c r="F432" s="137">
        <f t="shared" si="37"/>
        <v>0</v>
      </c>
    </row>
    <row r="433" spans="1:6" ht="72">
      <c r="A433" s="128" t="s">
        <v>792</v>
      </c>
      <c r="B433" s="177" t="s">
        <v>677</v>
      </c>
      <c r="C433" s="218" t="s">
        <v>12</v>
      </c>
      <c r="D433" s="243">
        <v>14</v>
      </c>
      <c r="E433" s="122"/>
      <c r="F433" s="137">
        <f t="shared" si="37"/>
        <v>0</v>
      </c>
    </row>
    <row r="434" spans="1:6" ht="24">
      <c r="A434" s="128" t="s">
        <v>793</v>
      </c>
      <c r="B434" s="177" t="s">
        <v>678</v>
      </c>
      <c r="C434" s="218" t="s">
        <v>12</v>
      </c>
      <c r="D434" s="243">
        <v>2</v>
      </c>
      <c r="E434" s="122"/>
      <c r="F434" s="137">
        <f t="shared" si="37"/>
        <v>0</v>
      </c>
    </row>
    <row r="435" spans="1:6" ht="24">
      <c r="A435" s="128" t="s">
        <v>794</v>
      </c>
      <c r="B435" s="235" t="s">
        <v>679</v>
      </c>
      <c r="C435" s="218" t="s">
        <v>17</v>
      </c>
      <c r="D435" s="197">
        <v>10</v>
      </c>
      <c r="E435" s="122"/>
      <c r="F435" s="137">
        <f t="shared" si="37"/>
        <v>0</v>
      </c>
    </row>
    <row r="436" spans="1:6">
      <c r="A436" s="163" t="s">
        <v>348</v>
      </c>
      <c r="B436" s="164" t="s">
        <v>317</v>
      </c>
      <c r="C436" s="165"/>
      <c r="D436" s="203"/>
      <c r="E436" s="166"/>
      <c r="F436" s="167">
        <f>SUM(F437:F441)</f>
        <v>0</v>
      </c>
    </row>
    <row r="437" spans="1:6" ht="24">
      <c r="A437" s="128" t="s">
        <v>349</v>
      </c>
      <c r="B437" s="241" t="s">
        <v>318</v>
      </c>
      <c r="C437" s="218" t="s">
        <v>515</v>
      </c>
      <c r="D437" s="197">
        <v>1</v>
      </c>
      <c r="E437" s="122"/>
      <c r="F437" s="137">
        <f t="shared" ref="F437:F441" si="38">D437*ROUND(E437,2)</f>
        <v>0</v>
      </c>
    </row>
    <row r="438" spans="1:6">
      <c r="A438" s="128" t="s">
        <v>350</v>
      </c>
      <c r="B438" s="241" t="s">
        <v>319</v>
      </c>
      <c r="C438" s="218" t="s">
        <v>515</v>
      </c>
      <c r="D438" s="197">
        <v>1</v>
      </c>
      <c r="E438" s="122"/>
      <c r="F438" s="137">
        <f t="shared" si="38"/>
        <v>0</v>
      </c>
    </row>
    <row r="439" spans="1:6" ht="24">
      <c r="A439" s="128" t="s">
        <v>351</v>
      </c>
      <c r="B439" s="241" t="s">
        <v>320</v>
      </c>
      <c r="C439" s="218" t="s">
        <v>515</v>
      </c>
      <c r="D439" s="197">
        <v>1</v>
      </c>
      <c r="E439" s="122"/>
      <c r="F439" s="137">
        <f t="shared" si="38"/>
        <v>0</v>
      </c>
    </row>
    <row r="440" spans="1:6" ht="24">
      <c r="A440" s="128" t="s">
        <v>352</v>
      </c>
      <c r="B440" s="241" t="s">
        <v>321</v>
      </c>
      <c r="C440" s="218" t="s">
        <v>515</v>
      </c>
      <c r="D440" s="244">
        <v>1</v>
      </c>
      <c r="E440" s="122"/>
      <c r="F440" s="137">
        <f t="shared" si="38"/>
        <v>0</v>
      </c>
    </row>
    <row r="441" spans="1:6" ht="36">
      <c r="A441" s="128" t="s">
        <v>353</v>
      </c>
      <c r="B441" s="241" t="s">
        <v>322</v>
      </c>
      <c r="C441" s="218" t="s">
        <v>515</v>
      </c>
      <c r="D441" s="244">
        <v>1</v>
      </c>
      <c r="E441" s="122"/>
      <c r="F441" s="137">
        <f t="shared" si="38"/>
        <v>0</v>
      </c>
    </row>
    <row r="442" spans="1:6">
      <c r="A442" s="128"/>
      <c r="B442" s="124"/>
      <c r="C442" s="126"/>
      <c r="D442" s="204"/>
      <c r="E442" s="122"/>
      <c r="F442" s="137"/>
    </row>
  </sheetData>
  <protectedRanges>
    <protectedRange sqref="E309:E310" name="Raspon1_2_1"/>
  </protectedRanges>
  <mergeCells count="1">
    <mergeCell ref="B1:E1"/>
  </mergeCells>
  <phoneticPr fontId="76" type="noConversion"/>
  <pageMargins left="1.1812499999999999" right="0.98402777777777795" top="0.98402777777777795" bottom="0.78749999999999998" header="0.51180555555555496" footer="0.51180555555555496"/>
  <pageSetup paperSize="9" scale="80" firstPageNumber="0" fitToHeight="0" orientation="portrait" r:id="rId1"/>
  <rowBreaks count="9" manualBreakCount="9">
    <brk id="22" max="16383" man="1"/>
    <brk id="41" max="16383" man="1"/>
    <brk id="76" max="16383" man="1"/>
    <brk id="96" max="5" man="1"/>
    <brk id="116" max="5" man="1"/>
    <brk id="181" max="16383" man="1"/>
    <brk id="195" max="16383" man="1"/>
    <brk id="214" max="16383" man="1"/>
    <brk id="286" max="16383" man="1"/>
  </rowBreak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Radni listovi</vt:lpstr>
      </vt:variant>
      <vt:variant>
        <vt:i4>2</vt:i4>
      </vt:variant>
      <vt:variant>
        <vt:lpstr>Imenovani rasponi</vt:lpstr>
      </vt:variant>
      <vt:variant>
        <vt:i4>3</vt:i4>
      </vt:variant>
    </vt:vector>
  </HeadingPairs>
  <TitlesOfParts>
    <vt:vector size="5" baseType="lpstr">
      <vt:lpstr>SVEUKUPNO</vt:lpstr>
      <vt:lpstr>Novakovec</vt:lpstr>
      <vt:lpstr>Novakovec!Ispis_naslova</vt:lpstr>
      <vt:lpstr>Novakovec!Podrucje_ispisa</vt:lpstr>
      <vt:lpstr>SVEUKUPNO!Podrucje_ispisa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2021-09-27T05:50:59Z</dcterms:created>
  <dcterms:modified xsi:type="dcterms:W3CDTF">2023-11-20T12:55:46Z</dcterms:modified>
  <dc:language/>
</cp:coreProperties>
</file>